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304942_student_uwtsd_ac_uk/Documents/"/>
    </mc:Choice>
  </mc:AlternateContent>
  <xr:revisionPtr revIDLastSave="0" documentId="8_{3A9F0A27-0EBA-4C92-934C-6EC10F2912AA}" xr6:coauthVersionLast="47" xr6:coauthVersionMax="47" xr10:uidLastSave="{00000000-0000-0000-0000-000000000000}"/>
  <bookViews>
    <workbookView xWindow="-120" yWindow="-120" windowWidth="29040" windowHeight="15840" xr2:uid="{C9656826-95A4-483C-B808-34103D21BB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12" i="1" l="1"/>
  <c r="AA13" i="1"/>
  <c r="AJ11" i="1"/>
  <c r="AK11" i="1" s="1"/>
  <c r="AJ23" i="1"/>
  <c r="AJ10" i="1"/>
  <c r="AI11" i="1"/>
  <c r="AH11" i="1"/>
  <c r="AB10" i="1"/>
  <c r="AA10" i="1"/>
  <c r="AA11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58" i="1"/>
  <c r="AK259" i="1"/>
  <c r="AK260" i="1"/>
  <c r="AK261" i="1"/>
  <c r="AK262" i="1"/>
  <c r="AK263" i="1"/>
  <c r="AK264" i="1"/>
  <c r="AK265" i="1"/>
  <c r="AK266" i="1"/>
  <c r="AK267" i="1"/>
  <c r="AK268" i="1"/>
  <c r="AK269" i="1"/>
  <c r="AK270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284" i="1"/>
  <c r="AK285" i="1"/>
  <c r="AK286" i="1"/>
  <c r="AK287" i="1"/>
  <c r="AK288" i="1"/>
  <c r="AK289" i="1"/>
  <c r="AK290" i="1"/>
  <c r="AK291" i="1"/>
  <c r="AK292" i="1"/>
  <c r="AK293" i="1"/>
  <c r="AK294" i="1"/>
  <c r="AK295" i="1"/>
  <c r="AK296" i="1"/>
  <c r="AK297" i="1"/>
  <c r="AK298" i="1"/>
  <c r="AK299" i="1"/>
  <c r="AK300" i="1"/>
  <c r="AK301" i="1"/>
  <c r="AK302" i="1"/>
  <c r="AK303" i="1"/>
  <c r="AK304" i="1"/>
  <c r="AK305" i="1"/>
  <c r="AK306" i="1"/>
  <c r="AK307" i="1"/>
  <c r="AK308" i="1"/>
  <c r="AK309" i="1"/>
  <c r="AK310" i="1"/>
  <c r="AK311" i="1"/>
  <c r="AK312" i="1"/>
  <c r="AK313" i="1"/>
  <c r="AK314" i="1"/>
  <c r="AK315" i="1"/>
  <c r="AK316" i="1"/>
  <c r="AK317" i="1"/>
  <c r="AK318" i="1"/>
  <c r="AK319" i="1"/>
  <c r="AK320" i="1"/>
  <c r="AK321" i="1"/>
  <c r="AK322" i="1"/>
  <c r="AK323" i="1"/>
  <c r="AK324" i="1"/>
  <c r="AK325" i="1"/>
  <c r="AK326" i="1"/>
  <c r="AK327" i="1"/>
  <c r="AK328" i="1"/>
  <c r="AK329" i="1"/>
  <c r="AK330" i="1"/>
  <c r="AK331" i="1"/>
  <c r="AK332" i="1"/>
  <c r="AK333" i="1"/>
  <c r="AK334" i="1"/>
  <c r="AK335" i="1"/>
  <c r="AK336" i="1"/>
  <c r="AK337" i="1"/>
  <c r="AK338" i="1"/>
  <c r="AK339" i="1"/>
  <c r="AK340" i="1"/>
  <c r="AK341" i="1"/>
  <c r="AK342" i="1"/>
  <c r="AK343" i="1"/>
  <c r="AK344" i="1"/>
  <c r="AK345" i="1"/>
  <c r="AK346" i="1"/>
  <c r="AK347" i="1"/>
  <c r="AK348" i="1"/>
  <c r="AK349" i="1"/>
  <c r="AK350" i="1"/>
  <c r="AK351" i="1"/>
  <c r="AK352" i="1"/>
  <c r="AK353" i="1"/>
  <c r="AK354" i="1"/>
  <c r="AK355" i="1"/>
  <c r="AK356" i="1"/>
  <c r="AK357" i="1"/>
  <c r="AK358" i="1"/>
  <c r="AK359" i="1"/>
  <c r="AK360" i="1"/>
  <c r="AK361" i="1"/>
  <c r="AK362" i="1"/>
  <c r="AK363" i="1"/>
  <c r="AK364" i="1"/>
  <c r="AK365" i="1"/>
  <c r="AK366" i="1"/>
  <c r="AK367" i="1"/>
  <c r="AK368" i="1"/>
  <c r="AK369" i="1"/>
  <c r="AK370" i="1"/>
  <c r="AK371" i="1"/>
  <c r="AK372" i="1"/>
  <c r="AK373" i="1"/>
  <c r="AK374" i="1"/>
  <c r="AK375" i="1"/>
  <c r="AK376" i="1"/>
  <c r="AK377" i="1"/>
  <c r="AK378" i="1"/>
  <c r="AK379" i="1"/>
  <c r="AK380" i="1"/>
  <c r="AK381" i="1"/>
  <c r="AK382" i="1"/>
  <c r="AK383" i="1"/>
  <c r="AK384" i="1"/>
  <c r="AK385" i="1"/>
  <c r="AK386" i="1"/>
  <c r="AK387" i="1"/>
  <c r="AK388" i="1"/>
  <c r="AK389" i="1"/>
  <c r="AK390" i="1"/>
  <c r="AK391" i="1"/>
  <c r="AK392" i="1"/>
  <c r="AK393" i="1"/>
  <c r="AK394" i="1"/>
  <c r="AK395" i="1"/>
  <c r="AK396" i="1"/>
  <c r="AK397" i="1"/>
  <c r="AK398" i="1"/>
  <c r="AK399" i="1"/>
  <c r="AK400" i="1"/>
  <c r="AK401" i="1"/>
  <c r="AK402" i="1"/>
  <c r="AK403" i="1"/>
  <c r="AK404" i="1"/>
  <c r="AK405" i="1"/>
  <c r="AK406" i="1"/>
  <c r="AK407" i="1"/>
  <c r="AK408" i="1"/>
  <c r="AK409" i="1"/>
  <c r="AK410" i="1"/>
  <c r="AK411" i="1"/>
  <c r="AK412" i="1"/>
  <c r="AK413" i="1"/>
  <c r="AK414" i="1"/>
  <c r="AK415" i="1"/>
  <c r="AK416" i="1"/>
  <c r="AK417" i="1"/>
  <c r="AK418" i="1"/>
  <c r="AK419" i="1"/>
  <c r="AK420" i="1"/>
  <c r="AK421" i="1"/>
  <c r="AK422" i="1"/>
  <c r="AK423" i="1"/>
  <c r="AK424" i="1"/>
  <c r="AK425" i="1"/>
  <c r="AK426" i="1"/>
  <c r="AK427" i="1"/>
  <c r="AK428" i="1"/>
  <c r="AK429" i="1"/>
  <c r="AK430" i="1"/>
  <c r="AK431" i="1"/>
  <c r="AK432" i="1"/>
  <c r="AK433" i="1"/>
  <c r="AK434" i="1"/>
  <c r="AK435" i="1"/>
  <c r="AK436" i="1"/>
  <c r="AK437" i="1"/>
  <c r="AK438" i="1"/>
  <c r="AK439" i="1"/>
  <c r="AK440" i="1"/>
  <c r="AK441" i="1"/>
  <c r="AK442" i="1"/>
  <c r="AK443" i="1"/>
  <c r="AK444" i="1"/>
  <c r="AK445" i="1"/>
  <c r="AK446" i="1"/>
  <c r="AK447" i="1"/>
  <c r="AK448" i="1"/>
  <c r="AK449" i="1"/>
  <c r="AK450" i="1"/>
  <c r="AK451" i="1"/>
  <c r="AK452" i="1"/>
  <c r="AK453" i="1"/>
  <c r="AK454" i="1"/>
  <c r="AK455" i="1"/>
  <c r="AK456" i="1"/>
  <c r="AK457" i="1"/>
  <c r="AK458" i="1"/>
  <c r="AK459" i="1"/>
  <c r="AK460" i="1"/>
  <c r="AK461" i="1"/>
  <c r="AK462" i="1"/>
  <c r="AK463" i="1"/>
  <c r="AK464" i="1"/>
  <c r="AK465" i="1"/>
  <c r="AK466" i="1"/>
  <c r="AK467" i="1"/>
  <c r="AK468" i="1"/>
  <c r="AK469" i="1"/>
  <c r="AK470" i="1"/>
  <c r="AK471" i="1"/>
  <c r="AK472" i="1"/>
  <c r="AK473" i="1"/>
  <c r="AK474" i="1"/>
  <c r="AK475" i="1"/>
  <c r="AK476" i="1"/>
  <c r="AK477" i="1"/>
  <c r="AK478" i="1"/>
  <c r="AK479" i="1"/>
  <c r="AK480" i="1"/>
  <c r="AK481" i="1"/>
  <c r="AK482" i="1"/>
  <c r="AK483" i="1"/>
  <c r="AK484" i="1"/>
  <c r="AK485" i="1"/>
  <c r="AK486" i="1"/>
  <c r="AK487" i="1"/>
  <c r="AK488" i="1"/>
  <c r="AK489" i="1"/>
  <c r="AK490" i="1"/>
  <c r="AK491" i="1"/>
  <c r="AK492" i="1"/>
  <c r="AK493" i="1"/>
  <c r="AK494" i="1"/>
  <c r="AK495" i="1"/>
  <c r="AK496" i="1"/>
  <c r="AK497" i="1"/>
  <c r="AK498" i="1"/>
  <c r="AK499" i="1"/>
  <c r="AK500" i="1"/>
  <c r="AK501" i="1"/>
  <c r="AK502" i="1"/>
  <c r="AK503" i="1"/>
  <c r="AK504" i="1"/>
  <c r="AK505" i="1"/>
  <c r="AK506" i="1"/>
  <c r="AK507" i="1"/>
  <c r="AK508" i="1"/>
  <c r="AK509" i="1"/>
  <c r="AK510" i="1"/>
  <c r="AK511" i="1"/>
  <c r="AK512" i="1"/>
  <c r="AK513" i="1"/>
  <c r="AK514" i="1"/>
  <c r="AK515" i="1"/>
  <c r="AK516" i="1"/>
  <c r="AK517" i="1"/>
  <c r="AK518" i="1"/>
  <c r="AK519" i="1"/>
  <c r="AK520" i="1"/>
  <c r="AK521" i="1"/>
  <c r="AK522" i="1"/>
  <c r="AK523" i="1"/>
  <c r="AK524" i="1"/>
  <c r="AK525" i="1"/>
  <c r="AK526" i="1"/>
  <c r="AK527" i="1"/>
  <c r="AK528" i="1"/>
  <c r="AK529" i="1"/>
  <c r="AK530" i="1"/>
  <c r="AK531" i="1"/>
  <c r="AK532" i="1"/>
  <c r="AK533" i="1"/>
  <c r="AK534" i="1"/>
  <c r="AK535" i="1"/>
  <c r="AK536" i="1"/>
  <c r="AK537" i="1"/>
  <c r="AK538" i="1"/>
  <c r="AK539" i="1"/>
  <c r="AK540" i="1"/>
  <c r="AK541" i="1"/>
  <c r="AK542" i="1"/>
  <c r="AK543" i="1"/>
  <c r="AK544" i="1"/>
  <c r="AK545" i="1"/>
  <c r="AK546" i="1"/>
  <c r="AK547" i="1"/>
  <c r="AK548" i="1"/>
  <c r="AK549" i="1"/>
  <c r="AK550" i="1"/>
  <c r="AK551" i="1"/>
  <c r="AK552" i="1"/>
  <c r="AK553" i="1"/>
  <c r="AK554" i="1"/>
  <c r="AK555" i="1"/>
  <c r="AK556" i="1"/>
  <c r="AK557" i="1"/>
  <c r="AK558" i="1"/>
  <c r="AK559" i="1"/>
  <c r="AK560" i="1"/>
  <c r="AK561" i="1"/>
  <c r="AK562" i="1"/>
  <c r="AK563" i="1"/>
  <c r="AK564" i="1"/>
  <c r="AK565" i="1"/>
  <c r="AK566" i="1"/>
  <c r="AK567" i="1"/>
  <c r="AK568" i="1"/>
  <c r="AK569" i="1"/>
  <c r="AK570" i="1"/>
  <c r="AK571" i="1"/>
  <c r="AK572" i="1"/>
  <c r="AK573" i="1"/>
  <c r="AK574" i="1"/>
  <c r="AK575" i="1"/>
  <c r="AK576" i="1"/>
  <c r="AK577" i="1"/>
  <c r="AK578" i="1"/>
  <c r="AK579" i="1"/>
  <c r="AK580" i="1"/>
  <c r="AK581" i="1"/>
  <c r="AK582" i="1"/>
  <c r="AK583" i="1"/>
  <c r="AK584" i="1"/>
  <c r="AK585" i="1"/>
  <c r="AK586" i="1"/>
  <c r="AK587" i="1"/>
  <c r="AK588" i="1"/>
  <c r="AK589" i="1"/>
  <c r="AK590" i="1"/>
  <c r="AK591" i="1"/>
  <c r="AK592" i="1"/>
  <c r="AK593" i="1"/>
  <c r="AK594" i="1"/>
  <c r="AK595" i="1"/>
  <c r="AK596" i="1"/>
  <c r="AK597" i="1"/>
  <c r="AK598" i="1"/>
  <c r="AK599" i="1"/>
  <c r="AK600" i="1"/>
  <c r="AK601" i="1"/>
  <c r="AK602" i="1"/>
  <c r="AK603" i="1"/>
  <c r="AK604" i="1"/>
  <c r="AK605" i="1"/>
  <c r="AK606" i="1"/>
  <c r="AK607" i="1"/>
  <c r="AK608" i="1"/>
  <c r="AK609" i="1"/>
  <c r="AK610" i="1"/>
  <c r="AK611" i="1"/>
  <c r="AK612" i="1"/>
  <c r="AK613" i="1"/>
  <c r="AK614" i="1"/>
  <c r="AK615" i="1"/>
  <c r="AK616" i="1"/>
  <c r="AK617" i="1"/>
  <c r="AK618" i="1"/>
  <c r="AK619" i="1"/>
  <c r="AK620" i="1"/>
  <c r="AK621" i="1"/>
  <c r="AK622" i="1"/>
  <c r="AK623" i="1"/>
  <c r="AK624" i="1"/>
  <c r="AK625" i="1"/>
  <c r="AK626" i="1"/>
  <c r="AK627" i="1"/>
  <c r="AK628" i="1"/>
  <c r="AK629" i="1"/>
  <c r="AK630" i="1"/>
  <c r="AK631" i="1"/>
  <c r="AK632" i="1"/>
  <c r="AK633" i="1"/>
  <c r="AK634" i="1"/>
  <c r="AK635" i="1"/>
  <c r="AK636" i="1"/>
  <c r="AK637" i="1"/>
  <c r="AK638" i="1"/>
  <c r="AK639" i="1"/>
  <c r="AK640" i="1"/>
  <c r="AK641" i="1"/>
  <c r="AK642" i="1"/>
  <c r="AK643" i="1"/>
  <c r="AK644" i="1"/>
  <c r="AK645" i="1"/>
  <c r="AK646" i="1"/>
  <c r="AK647" i="1"/>
  <c r="AK648" i="1"/>
  <c r="AK649" i="1"/>
  <c r="AK650" i="1"/>
  <c r="AK651" i="1"/>
  <c r="AK652" i="1"/>
  <c r="AK653" i="1"/>
  <c r="AK654" i="1"/>
  <c r="AK655" i="1"/>
  <c r="AK656" i="1"/>
  <c r="AK657" i="1"/>
  <c r="AK658" i="1"/>
  <c r="AK659" i="1"/>
  <c r="AK660" i="1"/>
  <c r="AK661" i="1"/>
  <c r="AK662" i="1"/>
  <c r="AK663" i="1"/>
  <c r="AK664" i="1"/>
  <c r="AK665" i="1"/>
  <c r="AK666" i="1"/>
  <c r="AK667" i="1"/>
  <c r="AK668" i="1"/>
  <c r="AK669" i="1"/>
  <c r="AK670" i="1"/>
  <c r="AK671" i="1"/>
  <c r="AK672" i="1"/>
  <c r="AK673" i="1"/>
  <c r="AK674" i="1"/>
  <c r="AK675" i="1"/>
  <c r="AK676" i="1"/>
  <c r="AK677" i="1"/>
  <c r="AK678" i="1"/>
  <c r="AK679" i="1"/>
  <c r="AK680" i="1"/>
  <c r="AK681" i="1"/>
  <c r="AK682" i="1"/>
  <c r="AK683" i="1"/>
  <c r="AK684" i="1"/>
  <c r="AK685" i="1"/>
  <c r="AK686" i="1"/>
  <c r="AK687" i="1"/>
  <c r="AK688" i="1"/>
  <c r="AK689" i="1"/>
  <c r="AK690" i="1"/>
  <c r="AK691" i="1"/>
  <c r="AK692" i="1"/>
  <c r="AK693" i="1"/>
  <c r="AK694" i="1"/>
  <c r="AK695" i="1"/>
  <c r="AK696" i="1"/>
  <c r="AK697" i="1"/>
  <c r="AK698" i="1"/>
  <c r="AK699" i="1"/>
  <c r="AK700" i="1"/>
  <c r="AK701" i="1"/>
  <c r="AK702" i="1"/>
  <c r="AK703" i="1"/>
  <c r="AK704" i="1"/>
  <c r="AK705" i="1"/>
  <c r="AK706" i="1"/>
  <c r="AK707" i="1"/>
  <c r="AK708" i="1"/>
  <c r="AK709" i="1"/>
  <c r="AK710" i="1"/>
  <c r="AK711" i="1"/>
  <c r="AK712" i="1"/>
  <c r="AK713" i="1"/>
  <c r="AK714" i="1"/>
  <c r="AK715" i="1"/>
  <c r="AK716" i="1"/>
  <c r="AK717" i="1"/>
  <c r="AK718" i="1"/>
  <c r="AK719" i="1"/>
  <c r="AK720" i="1"/>
  <c r="AK721" i="1"/>
  <c r="AK722" i="1"/>
  <c r="AK723" i="1"/>
  <c r="AK724" i="1"/>
  <c r="AK725" i="1"/>
  <c r="AK726" i="1"/>
  <c r="AK727" i="1"/>
  <c r="AK728" i="1"/>
  <c r="AK729" i="1"/>
  <c r="AK730" i="1"/>
  <c r="AK731" i="1"/>
  <c r="AK732" i="1"/>
  <c r="AK733" i="1"/>
  <c r="AK734" i="1"/>
  <c r="AK735" i="1"/>
  <c r="AK736" i="1"/>
  <c r="AK737" i="1"/>
  <c r="AK738" i="1"/>
  <c r="AK739" i="1"/>
  <c r="AK740" i="1"/>
  <c r="AK741" i="1"/>
  <c r="AK742" i="1"/>
  <c r="AK743" i="1"/>
  <c r="AK744" i="1"/>
  <c r="AK745" i="1"/>
  <c r="AK746" i="1"/>
  <c r="AK747" i="1"/>
  <c r="AK748" i="1"/>
  <c r="AK749" i="1"/>
  <c r="AK750" i="1"/>
  <c r="AK751" i="1"/>
  <c r="AK752" i="1"/>
  <c r="AK753" i="1"/>
  <c r="AK754" i="1"/>
  <c r="AK755" i="1"/>
  <c r="AK756" i="1"/>
  <c r="AK757" i="1"/>
  <c r="AK758" i="1"/>
  <c r="AK759" i="1"/>
  <c r="AK760" i="1"/>
  <c r="AK761" i="1"/>
  <c r="AK762" i="1"/>
  <c r="AK763" i="1"/>
  <c r="AK764" i="1"/>
  <c r="AK765" i="1"/>
  <c r="AK766" i="1"/>
  <c r="AK767" i="1"/>
  <c r="AK768" i="1"/>
  <c r="AK769" i="1"/>
  <c r="AK770" i="1"/>
  <c r="AK771" i="1"/>
  <c r="AK772" i="1"/>
  <c r="AK773" i="1"/>
  <c r="AK774" i="1"/>
  <c r="AK775" i="1"/>
  <c r="AK776" i="1"/>
  <c r="AK777" i="1"/>
  <c r="AK778" i="1"/>
  <c r="AK779" i="1"/>
  <c r="AK780" i="1"/>
  <c r="AK781" i="1"/>
  <c r="AK782" i="1"/>
  <c r="AK783" i="1"/>
  <c r="AK784" i="1"/>
  <c r="AK785" i="1"/>
  <c r="AK786" i="1"/>
  <c r="AK787" i="1"/>
  <c r="AK788" i="1"/>
  <c r="AK789" i="1"/>
  <c r="AK790" i="1"/>
  <c r="AK791" i="1"/>
  <c r="AK792" i="1"/>
  <c r="AK793" i="1"/>
  <c r="AK794" i="1"/>
  <c r="AK795" i="1"/>
  <c r="AK796" i="1"/>
  <c r="AK797" i="1"/>
  <c r="AK798" i="1"/>
  <c r="AK799" i="1"/>
  <c r="AK800" i="1"/>
  <c r="AK801" i="1"/>
  <c r="AK802" i="1"/>
  <c r="AK803" i="1"/>
  <c r="AK804" i="1"/>
  <c r="AK805" i="1"/>
  <c r="AK806" i="1"/>
  <c r="AK807" i="1"/>
  <c r="AK808" i="1"/>
  <c r="AK809" i="1"/>
  <c r="AK810" i="1"/>
  <c r="AK811" i="1"/>
  <c r="AK812" i="1"/>
  <c r="AK813" i="1"/>
  <c r="AK814" i="1"/>
  <c r="AK815" i="1"/>
  <c r="AK816" i="1"/>
  <c r="AK817" i="1"/>
  <c r="AK818" i="1"/>
  <c r="AK819" i="1"/>
  <c r="AK820" i="1"/>
  <c r="AK821" i="1"/>
  <c r="AK822" i="1"/>
  <c r="AK823" i="1"/>
  <c r="AK824" i="1"/>
  <c r="AK825" i="1"/>
  <c r="AK826" i="1"/>
  <c r="AK827" i="1"/>
  <c r="AK828" i="1"/>
  <c r="AK829" i="1"/>
  <c r="AK830" i="1"/>
  <c r="AK831" i="1"/>
  <c r="AK832" i="1"/>
  <c r="AK833" i="1"/>
  <c r="AK834" i="1"/>
  <c r="AK835" i="1"/>
  <c r="AK836" i="1"/>
  <c r="AK837" i="1"/>
  <c r="AK838" i="1"/>
  <c r="AK839" i="1"/>
  <c r="AK840" i="1"/>
  <c r="AK841" i="1"/>
  <c r="AK842" i="1"/>
  <c r="AK843" i="1"/>
  <c r="AK844" i="1"/>
  <c r="AK845" i="1"/>
  <c r="AK846" i="1"/>
  <c r="AK847" i="1"/>
  <c r="AK848" i="1"/>
  <c r="AK849" i="1"/>
  <c r="AK850" i="1"/>
  <c r="AK851" i="1"/>
  <c r="AK852" i="1"/>
  <c r="AK853" i="1"/>
  <c r="AK854" i="1"/>
  <c r="AK855" i="1"/>
  <c r="AK856" i="1"/>
  <c r="AK857" i="1"/>
  <c r="AK858" i="1"/>
  <c r="AK859" i="1"/>
  <c r="AK860" i="1"/>
  <c r="AK861" i="1"/>
  <c r="AK862" i="1"/>
  <c r="AK863" i="1"/>
  <c r="AK864" i="1"/>
  <c r="AK865" i="1"/>
  <c r="AK866" i="1"/>
  <c r="AK867" i="1"/>
  <c r="AK868" i="1"/>
  <c r="AK869" i="1"/>
  <c r="AK870" i="1"/>
  <c r="AK871" i="1"/>
  <c r="AK872" i="1"/>
  <c r="AK873" i="1"/>
  <c r="AK874" i="1"/>
  <c r="AK875" i="1"/>
  <c r="AK876" i="1"/>
  <c r="AK877" i="1"/>
  <c r="AK878" i="1"/>
  <c r="AK879" i="1"/>
  <c r="AK880" i="1"/>
  <c r="AK881" i="1"/>
  <c r="AK882" i="1"/>
  <c r="AK883" i="1"/>
  <c r="AK884" i="1"/>
  <c r="AK885" i="1"/>
  <c r="AK886" i="1"/>
  <c r="AK887" i="1"/>
  <c r="AK888" i="1"/>
  <c r="AK889" i="1"/>
  <c r="AK890" i="1"/>
  <c r="AK891" i="1"/>
  <c r="AK892" i="1"/>
  <c r="AK893" i="1"/>
  <c r="AK894" i="1"/>
  <c r="AK895" i="1"/>
  <c r="AK896" i="1"/>
  <c r="AK897" i="1"/>
  <c r="AK898" i="1"/>
  <c r="AK899" i="1"/>
  <c r="AK900" i="1"/>
  <c r="AK901" i="1"/>
  <c r="AK902" i="1"/>
  <c r="AK903" i="1"/>
  <c r="AK904" i="1"/>
  <c r="AK905" i="1"/>
  <c r="AK906" i="1"/>
  <c r="AK907" i="1"/>
  <c r="AK908" i="1"/>
  <c r="AK909" i="1"/>
  <c r="AK910" i="1"/>
  <c r="AK911" i="1"/>
  <c r="AK912" i="1"/>
  <c r="AK913" i="1"/>
  <c r="AK914" i="1"/>
  <c r="AK915" i="1"/>
  <c r="AK916" i="1"/>
  <c r="AK917" i="1"/>
  <c r="AK918" i="1"/>
  <c r="AK919" i="1"/>
  <c r="AK920" i="1"/>
  <c r="AK921" i="1"/>
  <c r="AK922" i="1"/>
  <c r="AK923" i="1"/>
  <c r="AK924" i="1"/>
  <c r="AK925" i="1"/>
  <c r="AK926" i="1"/>
  <c r="AK927" i="1"/>
  <c r="AK928" i="1"/>
  <c r="AK929" i="1"/>
  <c r="AK930" i="1"/>
  <c r="AK931" i="1"/>
  <c r="AK932" i="1"/>
  <c r="AK933" i="1"/>
  <c r="AK934" i="1"/>
  <c r="AK935" i="1"/>
  <c r="AK936" i="1"/>
  <c r="AK937" i="1"/>
  <c r="AK938" i="1"/>
  <c r="AK939" i="1"/>
  <c r="AK940" i="1"/>
  <c r="AK941" i="1"/>
  <c r="AK942" i="1"/>
  <c r="AK943" i="1"/>
  <c r="AK944" i="1"/>
  <c r="AK945" i="1"/>
  <c r="AK946" i="1"/>
  <c r="AK947" i="1"/>
  <c r="AK948" i="1"/>
  <c r="AK949" i="1"/>
  <c r="AK950" i="1"/>
  <c r="AK951" i="1"/>
  <c r="AK952" i="1"/>
  <c r="AK953" i="1"/>
  <c r="AK954" i="1"/>
  <c r="AK955" i="1"/>
  <c r="AK956" i="1"/>
  <c r="AK957" i="1"/>
  <c r="AK958" i="1"/>
  <c r="AK959" i="1"/>
  <c r="AK960" i="1"/>
  <c r="AK961" i="1"/>
  <c r="AK962" i="1"/>
  <c r="AK963" i="1"/>
  <c r="AK964" i="1"/>
  <c r="AK965" i="1"/>
  <c r="AK966" i="1"/>
  <c r="AK967" i="1"/>
  <c r="AK968" i="1"/>
  <c r="AK969" i="1"/>
  <c r="AK970" i="1"/>
  <c r="AK971" i="1"/>
  <c r="AK972" i="1"/>
  <c r="AK973" i="1"/>
  <c r="AK974" i="1"/>
  <c r="AK975" i="1"/>
  <c r="AK976" i="1"/>
  <c r="AK977" i="1"/>
  <c r="AK978" i="1"/>
  <c r="AK979" i="1"/>
  <c r="AK980" i="1"/>
  <c r="AK981" i="1"/>
  <c r="AK982" i="1"/>
  <c r="AK983" i="1"/>
  <c r="AK984" i="1"/>
  <c r="AK985" i="1"/>
  <c r="AK986" i="1"/>
  <c r="AK987" i="1"/>
  <c r="AK988" i="1"/>
  <c r="AK989" i="1"/>
  <c r="AK990" i="1"/>
  <c r="AK991" i="1"/>
  <c r="AK992" i="1"/>
  <c r="AK993" i="1"/>
  <c r="AK994" i="1"/>
  <c r="AK995" i="1"/>
  <c r="AK996" i="1"/>
  <c r="AK997" i="1"/>
  <c r="AK998" i="1"/>
  <c r="AK999" i="1"/>
  <c r="AK1000" i="1"/>
  <c r="AK1001" i="1"/>
  <c r="AK1002" i="1"/>
  <c r="AK1003" i="1"/>
  <c r="AK1004" i="1"/>
  <c r="AK1005" i="1"/>
  <c r="AK1006" i="1"/>
  <c r="AK1007" i="1"/>
  <c r="AK1008" i="1"/>
  <c r="AK1009" i="1"/>
  <c r="AK1010" i="1"/>
  <c r="AK1011" i="1"/>
  <c r="AK1012" i="1"/>
  <c r="AK1013" i="1"/>
  <c r="AK1014" i="1"/>
  <c r="AK1015" i="1"/>
  <c r="AK1016" i="1"/>
  <c r="AK1017" i="1"/>
  <c r="AK1018" i="1"/>
  <c r="AK1019" i="1"/>
  <c r="AK1020" i="1"/>
  <c r="AK1021" i="1"/>
  <c r="AK1022" i="1"/>
  <c r="AK1023" i="1"/>
  <c r="AK1024" i="1"/>
  <c r="AK1025" i="1"/>
  <c r="AK1026" i="1"/>
  <c r="AK1027" i="1"/>
  <c r="AK1028" i="1"/>
  <c r="AK1029" i="1"/>
  <c r="AK1030" i="1"/>
  <c r="AK1031" i="1"/>
  <c r="AK1032" i="1"/>
  <c r="AK1033" i="1"/>
  <c r="AK1034" i="1"/>
  <c r="AK1035" i="1"/>
  <c r="AK1036" i="1"/>
  <c r="AK1037" i="1"/>
  <c r="AK1038" i="1"/>
  <c r="AK1039" i="1"/>
  <c r="AK1040" i="1"/>
  <c r="AK1041" i="1"/>
  <c r="AK1042" i="1"/>
  <c r="AK1043" i="1"/>
  <c r="AK1044" i="1"/>
  <c r="AK1045" i="1"/>
  <c r="AK1046" i="1"/>
  <c r="AK1047" i="1"/>
  <c r="AK1048" i="1"/>
  <c r="AK1049" i="1"/>
  <c r="AK1050" i="1"/>
  <c r="AK1051" i="1"/>
  <c r="AK1052" i="1"/>
  <c r="AK1053" i="1"/>
  <c r="AK1054" i="1"/>
  <c r="AK1055" i="1"/>
  <c r="AK1056" i="1"/>
  <c r="AK1057" i="1"/>
  <c r="AK1058" i="1"/>
  <c r="AK1059" i="1"/>
  <c r="AK1060" i="1"/>
  <c r="AK1061" i="1"/>
  <c r="AK1062" i="1"/>
  <c r="AK1063" i="1"/>
  <c r="AK1064" i="1"/>
  <c r="AK1065" i="1"/>
  <c r="AK1066" i="1"/>
  <c r="AK1067" i="1"/>
  <c r="AK1068" i="1"/>
  <c r="AK1069" i="1"/>
  <c r="AK1070" i="1"/>
  <c r="AK1071" i="1"/>
  <c r="AK1072" i="1"/>
  <c r="AK1073" i="1"/>
  <c r="AK1074" i="1"/>
  <c r="AK1075" i="1"/>
  <c r="AK1076" i="1"/>
  <c r="AK1077" i="1"/>
  <c r="AK1078" i="1"/>
  <c r="AK1079" i="1"/>
  <c r="AK1080" i="1"/>
  <c r="AK1081" i="1"/>
  <c r="AK1082" i="1"/>
  <c r="AK1083" i="1"/>
  <c r="AK1084" i="1"/>
  <c r="AK1085" i="1"/>
  <c r="AK1086" i="1"/>
  <c r="AK1087" i="1"/>
  <c r="AK1088" i="1"/>
  <c r="AK1089" i="1"/>
  <c r="AK1090" i="1"/>
  <c r="AK1091" i="1"/>
  <c r="AK1092" i="1"/>
  <c r="AK1093" i="1"/>
  <c r="AK1094" i="1"/>
  <c r="AK1095" i="1"/>
  <c r="AK1096" i="1"/>
  <c r="AK1097" i="1"/>
  <c r="AK1098" i="1"/>
  <c r="AK1099" i="1"/>
  <c r="AK1100" i="1"/>
  <c r="AK1101" i="1"/>
  <c r="AK1102" i="1"/>
  <c r="AK1103" i="1"/>
  <c r="AK1104" i="1"/>
  <c r="AK1105" i="1"/>
  <c r="AK1106" i="1"/>
  <c r="AK1107" i="1"/>
  <c r="AK1108" i="1"/>
  <c r="AK1109" i="1"/>
  <c r="AK1110" i="1"/>
  <c r="AK1111" i="1"/>
  <c r="AK1112" i="1"/>
  <c r="AK1113" i="1"/>
  <c r="AK1114" i="1"/>
  <c r="AK1115" i="1"/>
  <c r="AK1116" i="1"/>
  <c r="AK1117" i="1"/>
  <c r="AK1118" i="1"/>
  <c r="AK1119" i="1"/>
  <c r="AK1120" i="1"/>
  <c r="AK1121" i="1"/>
  <c r="AK1122" i="1"/>
  <c r="AK1123" i="1"/>
  <c r="AK1124" i="1"/>
  <c r="AK1125" i="1"/>
  <c r="AK1126" i="1"/>
  <c r="AK1127" i="1"/>
  <c r="AK1128" i="1"/>
  <c r="AK1129" i="1"/>
  <c r="AK1130" i="1"/>
  <c r="AK1131" i="1"/>
  <c r="AK1132" i="1"/>
  <c r="AK1133" i="1"/>
  <c r="AK1134" i="1"/>
  <c r="AK1135" i="1"/>
  <c r="AK1136" i="1"/>
  <c r="AK1137" i="1"/>
  <c r="AK1138" i="1"/>
  <c r="AK1139" i="1"/>
  <c r="AK1140" i="1"/>
  <c r="AK1141" i="1"/>
  <c r="AK1142" i="1"/>
  <c r="AK1143" i="1"/>
  <c r="AK1144" i="1"/>
  <c r="AK1145" i="1"/>
  <c r="AK1146" i="1"/>
  <c r="AK1147" i="1"/>
  <c r="AK1148" i="1"/>
  <c r="AK1149" i="1"/>
  <c r="AK1150" i="1"/>
  <c r="AK1151" i="1"/>
  <c r="AK1152" i="1"/>
  <c r="AK1153" i="1"/>
  <c r="AK1154" i="1"/>
  <c r="AK1155" i="1"/>
  <c r="AK1156" i="1"/>
  <c r="AK1157" i="1"/>
  <c r="AK1158" i="1"/>
  <c r="AK1159" i="1"/>
  <c r="AK1160" i="1"/>
  <c r="AK1161" i="1"/>
  <c r="AK1162" i="1"/>
  <c r="AK1163" i="1"/>
  <c r="AK1164" i="1"/>
  <c r="AK1165" i="1"/>
  <c r="AK1166" i="1"/>
  <c r="AK1167" i="1"/>
  <c r="AK1168" i="1"/>
  <c r="AK1169" i="1"/>
  <c r="AK1170" i="1"/>
  <c r="AK1171" i="1"/>
  <c r="AK1172" i="1"/>
  <c r="AK1173" i="1"/>
  <c r="AK1174" i="1"/>
  <c r="AK1175" i="1"/>
  <c r="AK1176" i="1"/>
  <c r="AK1177" i="1"/>
  <c r="AK1178" i="1"/>
  <c r="AK1179" i="1"/>
  <c r="AK1180" i="1"/>
  <c r="AK1181" i="1"/>
  <c r="AK1182" i="1"/>
  <c r="AK1183" i="1"/>
  <c r="AK1184" i="1"/>
  <c r="AK1185" i="1"/>
  <c r="AK1186" i="1"/>
  <c r="AK1187" i="1"/>
  <c r="AK1188" i="1"/>
  <c r="AK1189" i="1"/>
  <c r="AK1190" i="1"/>
  <c r="AK1191" i="1"/>
  <c r="AK1192" i="1"/>
  <c r="AK1193" i="1"/>
  <c r="AK1194" i="1"/>
  <c r="AK1195" i="1"/>
  <c r="AK1196" i="1"/>
  <c r="AK1197" i="1"/>
  <c r="AK1198" i="1"/>
  <c r="AK1199" i="1"/>
  <c r="AK1200" i="1"/>
  <c r="AK1201" i="1"/>
  <c r="AK1202" i="1"/>
  <c r="AK1203" i="1"/>
  <c r="AK1204" i="1"/>
  <c r="AK1205" i="1"/>
  <c r="AK1206" i="1"/>
  <c r="AK1207" i="1"/>
  <c r="AK1208" i="1"/>
  <c r="AK1209" i="1"/>
  <c r="AK1210" i="1"/>
  <c r="AK1211" i="1"/>
  <c r="AK1212" i="1"/>
  <c r="AK1213" i="1"/>
  <c r="AK1214" i="1"/>
  <c r="AK1215" i="1"/>
  <c r="AK1216" i="1"/>
  <c r="AK1217" i="1"/>
  <c r="AK1218" i="1"/>
  <c r="AK1219" i="1"/>
  <c r="AK1220" i="1"/>
  <c r="AK1221" i="1"/>
  <c r="AK1222" i="1"/>
  <c r="AK1223" i="1"/>
  <c r="AK1224" i="1"/>
  <c r="AK1225" i="1"/>
  <c r="AK1226" i="1"/>
  <c r="AK1227" i="1"/>
  <c r="AK1228" i="1"/>
  <c r="AK1229" i="1"/>
  <c r="AK1230" i="1"/>
  <c r="AK1231" i="1"/>
  <c r="AK1232" i="1"/>
  <c r="AK1233" i="1"/>
  <c r="AK1234" i="1"/>
  <c r="AK1235" i="1"/>
  <c r="AK1236" i="1"/>
  <c r="AK1237" i="1"/>
  <c r="AK1238" i="1"/>
  <c r="AK1239" i="1"/>
  <c r="AK1240" i="1"/>
  <c r="AK1241" i="1"/>
  <c r="AK1242" i="1"/>
  <c r="AK1243" i="1"/>
  <c r="AK1244" i="1"/>
  <c r="AK1245" i="1"/>
  <c r="AK1246" i="1"/>
  <c r="AK1247" i="1"/>
  <c r="AK1248" i="1"/>
  <c r="AK1249" i="1"/>
  <c r="AK1250" i="1"/>
  <c r="AK1251" i="1"/>
  <c r="AK1252" i="1"/>
  <c r="AK1253" i="1"/>
  <c r="AK1254" i="1"/>
  <c r="AK1255" i="1"/>
  <c r="AK1256" i="1"/>
  <c r="AK1257" i="1"/>
  <c r="AK1258" i="1"/>
  <c r="AK1259" i="1"/>
  <c r="AK1260" i="1"/>
  <c r="AK1261" i="1"/>
  <c r="AK1262" i="1"/>
  <c r="AK1263" i="1"/>
  <c r="AK1264" i="1"/>
  <c r="AK1265" i="1"/>
  <c r="AK1266" i="1"/>
  <c r="AK1267" i="1"/>
  <c r="AK1268" i="1"/>
  <c r="AK1269" i="1"/>
  <c r="AK1270" i="1"/>
  <c r="AK1271" i="1"/>
  <c r="AK1272" i="1"/>
  <c r="AK1273" i="1"/>
  <c r="AK1274" i="1"/>
  <c r="AK1275" i="1"/>
  <c r="AK1276" i="1"/>
  <c r="AK1277" i="1"/>
  <c r="AK1278" i="1"/>
  <c r="AK1279" i="1"/>
  <c r="AK1280" i="1"/>
  <c r="AK1281" i="1"/>
  <c r="AK1282" i="1"/>
  <c r="AK1283" i="1"/>
  <c r="AK1284" i="1"/>
  <c r="AK1285" i="1"/>
  <c r="AK1286" i="1"/>
  <c r="AK1287" i="1"/>
  <c r="AK1288" i="1"/>
  <c r="AK1289" i="1"/>
  <c r="AK1290" i="1"/>
  <c r="AK1291" i="1"/>
  <c r="AK1292" i="1"/>
  <c r="AK1293" i="1"/>
  <c r="AK1294" i="1"/>
  <c r="AK1295" i="1"/>
  <c r="AK1296" i="1"/>
  <c r="AK1297" i="1"/>
  <c r="AK1298" i="1"/>
  <c r="AK1299" i="1"/>
  <c r="AK1300" i="1"/>
  <c r="AK1301" i="1"/>
  <c r="AK1302" i="1"/>
  <c r="AK1303" i="1"/>
  <c r="AK1304" i="1"/>
  <c r="AK1305" i="1"/>
  <c r="AK1306" i="1"/>
  <c r="AK1307" i="1"/>
  <c r="AK1308" i="1"/>
  <c r="AK1309" i="1"/>
  <c r="AK1310" i="1"/>
  <c r="AK1311" i="1"/>
  <c r="AK1312" i="1"/>
  <c r="AK1313" i="1"/>
  <c r="AK1314" i="1"/>
  <c r="AK1315" i="1"/>
  <c r="AK1316" i="1"/>
  <c r="AK1317" i="1"/>
  <c r="AK1318" i="1"/>
  <c r="AK1319" i="1"/>
  <c r="AK1320" i="1"/>
  <c r="AK1321" i="1"/>
  <c r="AK1322" i="1"/>
  <c r="AK1323" i="1"/>
  <c r="AK1324" i="1"/>
  <c r="AK1325" i="1"/>
  <c r="AK1326" i="1"/>
  <c r="AK1327" i="1"/>
  <c r="AK1328" i="1"/>
  <c r="AK1329" i="1"/>
  <c r="AK1330" i="1"/>
  <c r="AK1331" i="1"/>
  <c r="AK1332" i="1"/>
  <c r="AK1333" i="1"/>
  <c r="AK1334" i="1"/>
  <c r="AK1335" i="1"/>
  <c r="AK1336" i="1"/>
  <c r="AK1337" i="1"/>
  <c r="AK1338" i="1"/>
  <c r="AK1339" i="1"/>
  <c r="AK1340" i="1"/>
  <c r="AK1341" i="1"/>
  <c r="AK1342" i="1"/>
  <c r="AK1343" i="1"/>
  <c r="AK1344" i="1"/>
  <c r="AK1345" i="1"/>
  <c r="AK1346" i="1"/>
  <c r="AK1347" i="1"/>
  <c r="AK1348" i="1"/>
  <c r="AK1349" i="1"/>
  <c r="AK1350" i="1"/>
  <c r="AK1351" i="1"/>
  <c r="AK1352" i="1"/>
  <c r="AK1353" i="1"/>
  <c r="AK1354" i="1"/>
  <c r="AK1355" i="1"/>
  <c r="AK1356" i="1"/>
  <c r="AK1357" i="1"/>
  <c r="AK1358" i="1"/>
  <c r="AK1359" i="1"/>
  <c r="AK1360" i="1"/>
  <c r="AK1361" i="1"/>
  <c r="AK1362" i="1"/>
  <c r="AK1363" i="1"/>
  <c r="AK1364" i="1"/>
  <c r="AK1365" i="1"/>
  <c r="AK1366" i="1"/>
  <c r="AK1367" i="1"/>
  <c r="AK1368" i="1"/>
  <c r="AK1369" i="1"/>
  <c r="AK1370" i="1"/>
  <c r="AK1371" i="1"/>
  <c r="AK1372" i="1"/>
  <c r="AK1373" i="1"/>
  <c r="AK1374" i="1"/>
  <c r="AK1375" i="1"/>
  <c r="AK1376" i="1"/>
  <c r="AK1377" i="1"/>
  <c r="AK1378" i="1"/>
  <c r="AK1379" i="1"/>
  <c r="AK1380" i="1"/>
  <c r="AK1381" i="1"/>
  <c r="AK1382" i="1"/>
  <c r="AK1383" i="1"/>
  <c r="AK1384" i="1"/>
  <c r="AK1385" i="1"/>
  <c r="AK1386" i="1"/>
  <c r="AK1387" i="1"/>
  <c r="AK1388" i="1"/>
  <c r="AK1389" i="1"/>
  <c r="AK1390" i="1"/>
  <c r="AK1391" i="1"/>
  <c r="AK1392" i="1"/>
  <c r="AK1393" i="1"/>
  <c r="AK1394" i="1"/>
  <c r="AK1395" i="1"/>
  <c r="AK1396" i="1"/>
  <c r="AK1397" i="1"/>
  <c r="AK1398" i="1"/>
  <c r="AK1399" i="1"/>
  <c r="AK1400" i="1"/>
  <c r="AK1401" i="1"/>
  <c r="AK1402" i="1"/>
  <c r="AK1403" i="1"/>
  <c r="AK1404" i="1"/>
  <c r="AK1405" i="1"/>
  <c r="AK1406" i="1"/>
  <c r="AK1407" i="1"/>
  <c r="AK1408" i="1"/>
  <c r="AK1409" i="1"/>
  <c r="AK1410" i="1"/>
  <c r="AK1411" i="1"/>
  <c r="AK1412" i="1"/>
  <c r="AK1413" i="1"/>
  <c r="AK1414" i="1"/>
  <c r="AK1415" i="1"/>
  <c r="AK1416" i="1"/>
  <c r="AK1417" i="1"/>
  <c r="AK1418" i="1"/>
  <c r="AK1419" i="1"/>
  <c r="AK1420" i="1"/>
  <c r="AK1421" i="1"/>
  <c r="AK1422" i="1"/>
  <c r="AK1423" i="1"/>
  <c r="AK1424" i="1"/>
  <c r="AK1425" i="1"/>
  <c r="AK1426" i="1"/>
  <c r="AK1427" i="1"/>
  <c r="AK1428" i="1"/>
  <c r="AK1429" i="1"/>
  <c r="AK1430" i="1"/>
  <c r="AK1431" i="1"/>
  <c r="AK1432" i="1"/>
  <c r="AK1433" i="1"/>
  <c r="AK1434" i="1"/>
  <c r="AK1435" i="1"/>
  <c r="AK1436" i="1"/>
  <c r="AK1437" i="1"/>
  <c r="AK1438" i="1"/>
  <c r="AK1439" i="1"/>
  <c r="AK1440" i="1"/>
  <c r="AK1441" i="1"/>
  <c r="AK1442" i="1"/>
  <c r="AK1443" i="1"/>
  <c r="AK1444" i="1"/>
  <c r="AK1445" i="1"/>
  <c r="AK1446" i="1"/>
  <c r="AK1447" i="1"/>
  <c r="AK1448" i="1"/>
  <c r="AK1449" i="1"/>
  <c r="AK1450" i="1"/>
  <c r="AK1451" i="1"/>
  <c r="AK1452" i="1"/>
  <c r="AK1453" i="1"/>
  <c r="AK1454" i="1"/>
  <c r="AK1455" i="1"/>
  <c r="AK1456" i="1"/>
  <c r="AK1457" i="1"/>
  <c r="AK1458" i="1"/>
  <c r="AK1459" i="1"/>
  <c r="AK1460" i="1"/>
  <c r="AK1461" i="1"/>
  <c r="AK1462" i="1"/>
  <c r="AK1463" i="1"/>
  <c r="AK1464" i="1"/>
  <c r="AK1465" i="1"/>
  <c r="AK1466" i="1"/>
  <c r="AK1467" i="1"/>
  <c r="AK1468" i="1"/>
  <c r="AK1469" i="1"/>
  <c r="AK1470" i="1"/>
  <c r="AK1471" i="1"/>
  <c r="AK1472" i="1"/>
  <c r="AK1473" i="1"/>
  <c r="AK1474" i="1"/>
  <c r="AK1475" i="1"/>
  <c r="AK1476" i="1"/>
  <c r="AK1477" i="1"/>
  <c r="AK1478" i="1"/>
  <c r="AK1479" i="1"/>
  <c r="AK1480" i="1"/>
  <c r="AK1481" i="1"/>
  <c r="AK1482" i="1"/>
  <c r="AK1483" i="1"/>
  <c r="AK1484" i="1"/>
  <c r="AK1485" i="1"/>
  <c r="AK1486" i="1"/>
  <c r="AK1487" i="1"/>
  <c r="AK1488" i="1"/>
  <c r="AK1489" i="1"/>
  <c r="AK1490" i="1"/>
  <c r="AK1491" i="1"/>
  <c r="AK1492" i="1"/>
  <c r="AK1493" i="1"/>
  <c r="AK1494" i="1"/>
  <c r="AK1495" i="1"/>
  <c r="AK1496" i="1"/>
  <c r="AK1497" i="1"/>
  <c r="AK1498" i="1"/>
  <c r="AK1499" i="1"/>
  <c r="AK1500" i="1"/>
  <c r="AK1501" i="1"/>
  <c r="AK1502" i="1"/>
  <c r="AK1503" i="1"/>
  <c r="AK1504" i="1"/>
  <c r="AK1505" i="1"/>
  <c r="AK1506" i="1"/>
  <c r="AK1507" i="1"/>
  <c r="AK1508" i="1"/>
  <c r="AK1509" i="1"/>
  <c r="AK1510" i="1"/>
  <c r="AK1511" i="1"/>
  <c r="AK1512" i="1"/>
  <c r="AK1513" i="1"/>
  <c r="AK1514" i="1"/>
  <c r="AK1515" i="1"/>
  <c r="AK1516" i="1"/>
  <c r="AK1517" i="1"/>
  <c r="AK1518" i="1"/>
  <c r="AK1519" i="1"/>
  <c r="AK1520" i="1"/>
  <c r="AK1521" i="1"/>
  <c r="AK1522" i="1"/>
  <c r="AK1523" i="1"/>
  <c r="AK1524" i="1"/>
  <c r="AK1525" i="1"/>
  <c r="AK1526" i="1"/>
  <c r="AK1527" i="1"/>
  <c r="AK1528" i="1"/>
  <c r="AK1529" i="1"/>
  <c r="AK1530" i="1"/>
  <c r="AK1531" i="1"/>
  <c r="AK1532" i="1"/>
  <c r="AK1533" i="1"/>
  <c r="AK1534" i="1"/>
  <c r="AK1535" i="1"/>
  <c r="AK1536" i="1"/>
  <c r="AK1537" i="1"/>
  <c r="AK1538" i="1"/>
  <c r="AK1539" i="1"/>
  <c r="AK1540" i="1"/>
  <c r="AK1541" i="1"/>
  <c r="AK1542" i="1"/>
  <c r="AK1543" i="1"/>
  <c r="AK1544" i="1"/>
  <c r="AK1545" i="1"/>
  <c r="AK1546" i="1"/>
  <c r="AK1547" i="1"/>
  <c r="AK1548" i="1"/>
  <c r="AK1549" i="1"/>
  <c r="AK1550" i="1"/>
  <c r="AK1551" i="1"/>
  <c r="AK1552" i="1"/>
  <c r="AK1553" i="1"/>
  <c r="AK1554" i="1"/>
  <c r="AK1555" i="1"/>
  <c r="AK1556" i="1"/>
  <c r="AK1557" i="1"/>
  <c r="AK1558" i="1"/>
  <c r="AK1559" i="1"/>
  <c r="AK1560" i="1"/>
  <c r="AK1561" i="1"/>
  <c r="AK1562" i="1"/>
  <c r="AK1563" i="1"/>
  <c r="AK1564" i="1"/>
  <c r="AK1565" i="1"/>
  <c r="AK1566" i="1"/>
  <c r="AK1567" i="1"/>
  <c r="AK1568" i="1"/>
  <c r="AK1569" i="1"/>
  <c r="AK1570" i="1"/>
  <c r="AK1571" i="1"/>
  <c r="AK1572" i="1"/>
  <c r="AK1573" i="1"/>
  <c r="AK1574" i="1"/>
  <c r="AK1575" i="1"/>
  <c r="AK1576" i="1"/>
  <c r="AK1577" i="1"/>
  <c r="AK1578" i="1"/>
  <c r="AK1579" i="1"/>
  <c r="AK1580" i="1"/>
  <c r="AK1581" i="1"/>
  <c r="AK1582" i="1"/>
  <c r="AK1583" i="1"/>
  <c r="AK1584" i="1"/>
  <c r="AK1585" i="1"/>
  <c r="AK1586" i="1"/>
  <c r="AK1587" i="1"/>
  <c r="AK1588" i="1"/>
  <c r="AK1589" i="1"/>
  <c r="AK1590" i="1"/>
  <c r="AK1591" i="1"/>
  <c r="AK1592" i="1"/>
  <c r="AK1593" i="1"/>
  <c r="AK1594" i="1"/>
  <c r="AK1595" i="1"/>
  <c r="AK1596" i="1"/>
  <c r="AK1597" i="1"/>
  <c r="AK1598" i="1"/>
  <c r="AK1599" i="1"/>
  <c r="AK1600" i="1"/>
  <c r="AK1601" i="1"/>
  <c r="AK1602" i="1"/>
  <c r="AK1603" i="1"/>
  <c r="AK1604" i="1"/>
  <c r="AK1605" i="1"/>
  <c r="AK1606" i="1"/>
  <c r="AK1607" i="1"/>
  <c r="AK1608" i="1"/>
  <c r="AK1609" i="1"/>
  <c r="AK1610" i="1"/>
  <c r="AK1611" i="1"/>
  <c r="AK1612" i="1"/>
  <c r="AK1613" i="1"/>
  <c r="AK1614" i="1"/>
  <c r="AK1615" i="1"/>
  <c r="AK1616" i="1"/>
  <c r="AK1617" i="1"/>
  <c r="AK1618" i="1"/>
  <c r="AK1619" i="1"/>
  <c r="AK1620" i="1"/>
  <c r="AK1621" i="1"/>
  <c r="AK1622" i="1"/>
  <c r="AK1623" i="1"/>
  <c r="AK1624" i="1"/>
  <c r="AK1625" i="1"/>
  <c r="AK1626" i="1"/>
  <c r="AK1627" i="1"/>
  <c r="AK1628" i="1"/>
  <c r="AK1629" i="1"/>
  <c r="AK1630" i="1"/>
  <c r="AK1631" i="1"/>
  <c r="AK1632" i="1"/>
  <c r="AK1633" i="1"/>
  <c r="AK1634" i="1"/>
  <c r="AK1635" i="1"/>
  <c r="AK1636" i="1"/>
  <c r="AK1637" i="1"/>
  <c r="AK1638" i="1"/>
  <c r="AK1639" i="1"/>
  <c r="AK1640" i="1"/>
  <c r="AK1641" i="1"/>
  <c r="AK1642" i="1"/>
  <c r="AK1643" i="1"/>
  <c r="AK1644" i="1"/>
  <c r="AK1645" i="1"/>
  <c r="AK1646" i="1"/>
  <c r="AK1647" i="1"/>
  <c r="AK1648" i="1"/>
  <c r="AK1649" i="1"/>
  <c r="AK1650" i="1"/>
  <c r="AK1651" i="1"/>
  <c r="AK1652" i="1"/>
  <c r="AK1653" i="1"/>
  <c r="AK1654" i="1"/>
  <c r="AK1655" i="1"/>
  <c r="AK1656" i="1"/>
  <c r="AK1657" i="1"/>
  <c r="AK1658" i="1"/>
  <c r="AK1659" i="1"/>
  <c r="AK1660" i="1"/>
  <c r="AK1661" i="1"/>
  <c r="AK1662" i="1"/>
  <c r="AK1663" i="1"/>
  <c r="AK1664" i="1"/>
  <c r="AK1665" i="1"/>
  <c r="AK1666" i="1"/>
  <c r="AK1667" i="1"/>
  <c r="AK1668" i="1"/>
  <c r="AK1669" i="1"/>
  <c r="AK1670" i="1"/>
  <c r="AK1671" i="1"/>
  <c r="AK1672" i="1"/>
  <c r="AK1673" i="1"/>
  <c r="AK1674" i="1"/>
  <c r="AK1675" i="1"/>
  <c r="AK1676" i="1"/>
  <c r="AK1677" i="1"/>
  <c r="AK1678" i="1"/>
  <c r="AK1679" i="1"/>
  <c r="AK1680" i="1"/>
  <c r="AK1681" i="1"/>
  <c r="AK1682" i="1"/>
  <c r="AK1683" i="1"/>
  <c r="AK1684" i="1"/>
  <c r="AK1685" i="1"/>
  <c r="AK1686" i="1"/>
  <c r="AK1687" i="1"/>
  <c r="AK1688" i="1"/>
  <c r="AK1689" i="1"/>
  <c r="AK1690" i="1"/>
  <c r="AK1691" i="1"/>
  <c r="AK1692" i="1"/>
  <c r="AK1693" i="1"/>
  <c r="AK1694" i="1"/>
  <c r="AK1695" i="1"/>
  <c r="AK1696" i="1"/>
  <c r="AK1697" i="1"/>
  <c r="AK1698" i="1"/>
  <c r="AK1699" i="1"/>
  <c r="AK1700" i="1"/>
  <c r="AK1701" i="1"/>
  <c r="AK1702" i="1"/>
  <c r="AK1703" i="1"/>
  <c r="AK1704" i="1"/>
  <c r="AK1705" i="1"/>
  <c r="AK1706" i="1"/>
  <c r="AK1707" i="1"/>
  <c r="AK1708" i="1"/>
  <c r="AK1709" i="1"/>
  <c r="AK1710" i="1"/>
  <c r="AK1711" i="1"/>
  <c r="AK1712" i="1"/>
  <c r="AK1713" i="1"/>
  <c r="AK1714" i="1"/>
  <c r="AK1715" i="1"/>
  <c r="AK1716" i="1"/>
  <c r="AK1717" i="1"/>
  <c r="AK1718" i="1"/>
  <c r="AK1719" i="1"/>
  <c r="AK1720" i="1"/>
  <c r="AK1721" i="1"/>
  <c r="AK1722" i="1"/>
  <c r="AK1723" i="1"/>
  <c r="AK1724" i="1"/>
  <c r="AK1725" i="1"/>
  <c r="AK1726" i="1"/>
  <c r="AK1727" i="1"/>
  <c r="AK1728" i="1"/>
  <c r="AK1729" i="1"/>
  <c r="AK1730" i="1"/>
  <c r="AK1731" i="1"/>
  <c r="AK1732" i="1"/>
  <c r="AK1733" i="1"/>
  <c r="AK1734" i="1"/>
  <c r="AK1735" i="1"/>
  <c r="AK1736" i="1"/>
  <c r="AK1737" i="1"/>
  <c r="AK1738" i="1"/>
  <c r="AK1739" i="1"/>
  <c r="AK1740" i="1"/>
  <c r="AK1741" i="1"/>
  <c r="AK1742" i="1"/>
  <c r="AK1743" i="1"/>
  <c r="AK1744" i="1"/>
  <c r="AK1745" i="1"/>
  <c r="AK1746" i="1"/>
  <c r="AK1747" i="1"/>
  <c r="AK1748" i="1"/>
  <c r="AK1749" i="1"/>
  <c r="AK1750" i="1"/>
  <c r="AK1751" i="1"/>
  <c r="AK1752" i="1"/>
  <c r="AK1753" i="1"/>
  <c r="AK1754" i="1"/>
  <c r="AK1755" i="1"/>
  <c r="AK1756" i="1"/>
  <c r="AK1757" i="1"/>
  <c r="AK1758" i="1"/>
  <c r="AK1759" i="1"/>
  <c r="AK1760" i="1"/>
  <c r="AK1761" i="1"/>
  <c r="AK1762" i="1"/>
  <c r="AK1763" i="1"/>
  <c r="AK1764" i="1"/>
  <c r="AK1765" i="1"/>
  <c r="AK1766" i="1"/>
  <c r="AK1767" i="1"/>
  <c r="AK1768" i="1"/>
  <c r="AK1769" i="1"/>
  <c r="AK1770" i="1"/>
  <c r="AK1771" i="1"/>
  <c r="AK1772" i="1"/>
  <c r="AK1773" i="1"/>
  <c r="AK1774" i="1"/>
  <c r="AK1775" i="1"/>
  <c r="AK1776" i="1"/>
  <c r="AK1777" i="1"/>
  <c r="AK1778" i="1"/>
  <c r="AK1779" i="1"/>
  <c r="AK1780" i="1"/>
  <c r="AK1781" i="1"/>
  <c r="AK1782" i="1"/>
  <c r="AK1783" i="1"/>
  <c r="AK1784" i="1"/>
  <c r="AK1785" i="1"/>
  <c r="AK1786" i="1"/>
  <c r="AK1787" i="1"/>
  <c r="AK1788" i="1"/>
  <c r="AK1789" i="1"/>
  <c r="AK1790" i="1"/>
  <c r="AK1791" i="1"/>
  <c r="AK1792" i="1"/>
  <c r="AK1793" i="1"/>
  <c r="AK1794" i="1"/>
  <c r="AK1795" i="1"/>
  <c r="AK1796" i="1"/>
  <c r="AK1797" i="1"/>
  <c r="AK1798" i="1"/>
  <c r="AK1799" i="1"/>
  <c r="AK1800" i="1"/>
  <c r="AK1801" i="1"/>
  <c r="AK1802" i="1"/>
  <c r="AK1803" i="1"/>
  <c r="AK1804" i="1"/>
  <c r="AK1805" i="1"/>
  <c r="AK1806" i="1"/>
  <c r="AK1807" i="1"/>
  <c r="AK1808" i="1"/>
  <c r="AK1809" i="1"/>
  <c r="AK1810" i="1"/>
  <c r="AK10" i="1"/>
  <c r="AJ12" i="1"/>
  <c r="AJ13" i="1"/>
  <c r="AJ14" i="1"/>
  <c r="AJ15" i="1"/>
  <c r="AJ16" i="1"/>
  <c r="AJ17" i="1"/>
  <c r="AJ18" i="1"/>
  <c r="AJ19" i="1"/>
  <c r="AJ20" i="1"/>
  <c r="AJ21" i="1"/>
  <c r="AJ22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J160" i="1"/>
  <c r="AJ161" i="1"/>
  <c r="AJ162" i="1"/>
  <c r="AJ163" i="1"/>
  <c r="AJ164" i="1"/>
  <c r="AJ165" i="1"/>
  <c r="AJ166" i="1"/>
  <c r="AJ167" i="1"/>
  <c r="AJ168" i="1"/>
  <c r="AJ169" i="1"/>
  <c r="AJ170" i="1"/>
  <c r="AJ171" i="1"/>
  <c r="AJ172" i="1"/>
  <c r="AJ173" i="1"/>
  <c r="AJ174" i="1"/>
  <c r="AJ175" i="1"/>
  <c r="AJ176" i="1"/>
  <c r="AJ177" i="1"/>
  <c r="AJ178" i="1"/>
  <c r="AJ179" i="1"/>
  <c r="AJ180" i="1"/>
  <c r="AJ181" i="1"/>
  <c r="AJ182" i="1"/>
  <c r="AJ183" i="1"/>
  <c r="AJ184" i="1"/>
  <c r="AJ185" i="1"/>
  <c r="AJ186" i="1"/>
  <c r="AJ187" i="1"/>
  <c r="AJ188" i="1"/>
  <c r="AJ189" i="1"/>
  <c r="AJ190" i="1"/>
  <c r="AJ191" i="1"/>
  <c r="AJ192" i="1"/>
  <c r="AJ193" i="1"/>
  <c r="AJ194" i="1"/>
  <c r="AJ195" i="1"/>
  <c r="AJ196" i="1"/>
  <c r="AJ197" i="1"/>
  <c r="AJ198" i="1"/>
  <c r="AJ199" i="1"/>
  <c r="AJ200" i="1"/>
  <c r="AJ201" i="1"/>
  <c r="AJ202" i="1"/>
  <c r="AJ203" i="1"/>
  <c r="AJ204" i="1"/>
  <c r="AJ205" i="1"/>
  <c r="AJ206" i="1"/>
  <c r="AJ207" i="1"/>
  <c r="AJ208" i="1"/>
  <c r="AJ209" i="1"/>
  <c r="AJ210" i="1"/>
  <c r="AJ211" i="1"/>
  <c r="AJ212" i="1"/>
  <c r="AJ213" i="1"/>
  <c r="AJ214" i="1"/>
  <c r="AJ215" i="1"/>
  <c r="AJ216" i="1"/>
  <c r="AJ217" i="1"/>
  <c r="AJ218" i="1"/>
  <c r="AJ219" i="1"/>
  <c r="AJ220" i="1"/>
  <c r="AJ221" i="1"/>
  <c r="AJ222" i="1"/>
  <c r="AJ223" i="1"/>
  <c r="AJ224" i="1"/>
  <c r="AJ225" i="1"/>
  <c r="AJ226" i="1"/>
  <c r="AJ227" i="1"/>
  <c r="AJ228" i="1"/>
  <c r="AJ229" i="1"/>
  <c r="AJ230" i="1"/>
  <c r="AJ231" i="1"/>
  <c r="AJ232" i="1"/>
  <c r="AJ233" i="1"/>
  <c r="AJ234" i="1"/>
  <c r="AJ235" i="1"/>
  <c r="AJ236" i="1"/>
  <c r="AJ237" i="1"/>
  <c r="AJ238" i="1"/>
  <c r="AJ239" i="1"/>
  <c r="AJ240" i="1"/>
  <c r="AJ241" i="1"/>
  <c r="AJ242" i="1"/>
  <c r="AJ243" i="1"/>
  <c r="AJ244" i="1"/>
  <c r="AJ245" i="1"/>
  <c r="AJ246" i="1"/>
  <c r="AJ247" i="1"/>
  <c r="AJ248" i="1"/>
  <c r="AJ249" i="1"/>
  <c r="AJ250" i="1"/>
  <c r="AJ251" i="1"/>
  <c r="AJ252" i="1"/>
  <c r="AJ253" i="1"/>
  <c r="AJ254" i="1"/>
  <c r="AJ255" i="1"/>
  <c r="AJ256" i="1"/>
  <c r="AJ257" i="1"/>
  <c r="AJ258" i="1"/>
  <c r="AJ259" i="1"/>
  <c r="AJ260" i="1"/>
  <c r="AJ261" i="1"/>
  <c r="AJ262" i="1"/>
  <c r="AJ263" i="1"/>
  <c r="AJ264" i="1"/>
  <c r="AJ265" i="1"/>
  <c r="AJ266" i="1"/>
  <c r="AJ267" i="1"/>
  <c r="AJ268" i="1"/>
  <c r="AJ269" i="1"/>
  <c r="AJ270" i="1"/>
  <c r="AJ271" i="1"/>
  <c r="AJ272" i="1"/>
  <c r="AJ273" i="1"/>
  <c r="AJ274" i="1"/>
  <c r="AJ275" i="1"/>
  <c r="AJ276" i="1"/>
  <c r="AJ277" i="1"/>
  <c r="AJ278" i="1"/>
  <c r="AJ279" i="1"/>
  <c r="AJ280" i="1"/>
  <c r="AJ281" i="1"/>
  <c r="AJ282" i="1"/>
  <c r="AJ283" i="1"/>
  <c r="AJ284" i="1"/>
  <c r="AJ285" i="1"/>
  <c r="AJ286" i="1"/>
  <c r="AJ287" i="1"/>
  <c r="AJ288" i="1"/>
  <c r="AJ289" i="1"/>
  <c r="AJ290" i="1"/>
  <c r="AJ291" i="1"/>
  <c r="AJ292" i="1"/>
  <c r="AJ293" i="1"/>
  <c r="AJ294" i="1"/>
  <c r="AJ295" i="1"/>
  <c r="AJ296" i="1"/>
  <c r="AJ297" i="1"/>
  <c r="AJ298" i="1"/>
  <c r="AJ299" i="1"/>
  <c r="AJ300" i="1"/>
  <c r="AJ301" i="1"/>
  <c r="AJ302" i="1"/>
  <c r="AJ303" i="1"/>
  <c r="AJ304" i="1"/>
  <c r="AJ305" i="1"/>
  <c r="AJ306" i="1"/>
  <c r="AJ307" i="1"/>
  <c r="AJ308" i="1"/>
  <c r="AJ309" i="1"/>
  <c r="AJ310" i="1"/>
  <c r="AJ311" i="1"/>
  <c r="AJ312" i="1"/>
  <c r="AJ313" i="1"/>
  <c r="AJ314" i="1"/>
  <c r="AJ315" i="1"/>
  <c r="AJ316" i="1"/>
  <c r="AJ317" i="1"/>
  <c r="AJ318" i="1"/>
  <c r="AJ319" i="1"/>
  <c r="AJ320" i="1"/>
  <c r="AJ321" i="1"/>
  <c r="AJ322" i="1"/>
  <c r="AJ323" i="1"/>
  <c r="AJ324" i="1"/>
  <c r="AJ325" i="1"/>
  <c r="AJ326" i="1"/>
  <c r="AJ327" i="1"/>
  <c r="AJ328" i="1"/>
  <c r="AJ329" i="1"/>
  <c r="AJ330" i="1"/>
  <c r="AJ331" i="1"/>
  <c r="AJ332" i="1"/>
  <c r="AJ333" i="1"/>
  <c r="AJ334" i="1"/>
  <c r="AJ335" i="1"/>
  <c r="AJ336" i="1"/>
  <c r="AJ337" i="1"/>
  <c r="AJ338" i="1"/>
  <c r="AJ339" i="1"/>
  <c r="AJ340" i="1"/>
  <c r="AJ341" i="1"/>
  <c r="AJ342" i="1"/>
  <c r="AJ343" i="1"/>
  <c r="AJ344" i="1"/>
  <c r="AJ345" i="1"/>
  <c r="AJ346" i="1"/>
  <c r="AJ347" i="1"/>
  <c r="AJ348" i="1"/>
  <c r="AJ349" i="1"/>
  <c r="AJ350" i="1"/>
  <c r="AJ351" i="1"/>
  <c r="AJ352" i="1"/>
  <c r="AJ353" i="1"/>
  <c r="AJ354" i="1"/>
  <c r="AJ355" i="1"/>
  <c r="AJ356" i="1"/>
  <c r="AJ357" i="1"/>
  <c r="AJ358" i="1"/>
  <c r="AJ359" i="1"/>
  <c r="AJ360" i="1"/>
  <c r="AJ361" i="1"/>
  <c r="AJ362" i="1"/>
  <c r="AJ363" i="1"/>
  <c r="AJ364" i="1"/>
  <c r="AJ365" i="1"/>
  <c r="AJ366" i="1"/>
  <c r="AJ367" i="1"/>
  <c r="AJ368" i="1"/>
  <c r="AJ369" i="1"/>
  <c r="AJ370" i="1"/>
  <c r="AJ371" i="1"/>
  <c r="AJ372" i="1"/>
  <c r="AJ373" i="1"/>
  <c r="AJ374" i="1"/>
  <c r="AJ375" i="1"/>
  <c r="AJ376" i="1"/>
  <c r="AJ377" i="1"/>
  <c r="AJ378" i="1"/>
  <c r="AJ379" i="1"/>
  <c r="AJ380" i="1"/>
  <c r="AJ381" i="1"/>
  <c r="AJ382" i="1"/>
  <c r="AJ383" i="1"/>
  <c r="AJ384" i="1"/>
  <c r="AJ385" i="1"/>
  <c r="AJ386" i="1"/>
  <c r="AJ387" i="1"/>
  <c r="AJ388" i="1"/>
  <c r="AJ389" i="1"/>
  <c r="AJ390" i="1"/>
  <c r="AJ391" i="1"/>
  <c r="AJ392" i="1"/>
  <c r="AJ393" i="1"/>
  <c r="AJ394" i="1"/>
  <c r="AJ395" i="1"/>
  <c r="AJ396" i="1"/>
  <c r="AJ397" i="1"/>
  <c r="AJ398" i="1"/>
  <c r="AJ399" i="1"/>
  <c r="AJ400" i="1"/>
  <c r="AJ401" i="1"/>
  <c r="AJ402" i="1"/>
  <c r="AJ403" i="1"/>
  <c r="AJ404" i="1"/>
  <c r="AJ405" i="1"/>
  <c r="AJ406" i="1"/>
  <c r="AJ407" i="1"/>
  <c r="AJ408" i="1"/>
  <c r="AJ409" i="1"/>
  <c r="AJ410" i="1"/>
  <c r="AJ411" i="1"/>
  <c r="AJ412" i="1"/>
  <c r="AJ413" i="1"/>
  <c r="AJ414" i="1"/>
  <c r="AJ415" i="1"/>
  <c r="AJ416" i="1"/>
  <c r="AJ417" i="1"/>
  <c r="AJ418" i="1"/>
  <c r="AJ419" i="1"/>
  <c r="AJ420" i="1"/>
  <c r="AJ421" i="1"/>
  <c r="AJ422" i="1"/>
  <c r="AJ423" i="1"/>
  <c r="AJ424" i="1"/>
  <c r="AJ425" i="1"/>
  <c r="AJ426" i="1"/>
  <c r="AJ427" i="1"/>
  <c r="AJ428" i="1"/>
  <c r="AJ429" i="1"/>
  <c r="AJ430" i="1"/>
  <c r="AJ431" i="1"/>
  <c r="AJ432" i="1"/>
  <c r="AJ433" i="1"/>
  <c r="AJ434" i="1"/>
  <c r="AJ435" i="1"/>
  <c r="AJ436" i="1"/>
  <c r="AJ437" i="1"/>
  <c r="AJ438" i="1"/>
  <c r="AJ439" i="1"/>
  <c r="AJ440" i="1"/>
  <c r="AJ441" i="1"/>
  <c r="AJ442" i="1"/>
  <c r="AJ443" i="1"/>
  <c r="AJ444" i="1"/>
  <c r="AJ445" i="1"/>
  <c r="AJ446" i="1"/>
  <c r="AJ447" i="1"/>
  <c r="AJ448" i="1"/>
  <c r="AJ449" i="1"/>
  <c r="AJ450" i="1"/>
  <c r="AJ451" i="1"/>
  <c r="AJ452" i="1"/>
  <c r="AJ453" i="1"/>
  <c r="AJ454" i="1"/>
  <c r="AJ455" i="1"/>
  <c r="AJ456" i="1"/>
  <c r="AJ457" i="1"/>
  <c r="AJ458" i="1"/>
  <c r="AJ459" i="1"/>
  <c r="AJ460" i="1"/>
  <c r="AJ461" i="1"/>
  <c r="AJ462" i="1"/>
  <c r="AJ463" i="1"/>
  <c r="AJ464" i="1"/>
  <c r="AJ465" i="1"/>
  <c r="AJ466" i="1"/>
  <c r="AJ467" i="1"/>
  <c r="AJ468" i="1"/>
  <c r="AJ469" i="1"/>
  <c r="AJ470" i="1"/>
  <c r="AJ471" i="1"/>
  <c r="AJ472" i="1"/>
  <c r="AJ473" i="1"/>
  <c r="AJ474" i="1"/>
  <c r="AJ475" i="1"/>
  <c r="AJ476" i="1"/>
  <c r="AJ477" i="1"/>
  <c r="AJ478" i="1"/>
  <c r="AJ479" i="1"/>
  <c r="AJ480" i="1"/>
  <c r="AJ481" i="1"/>
  <c r="AJ482" i="1"/>
  <c r="AJ483" i="1"/>
  <c r="AJ484" i="1"/>
  <c r="AJ485" i="1"/>
  <c r="AJ486" i="1"/>
  <c r="AJ487" i="1"/>
  <c r="AJ488" i="1"/>
  <c r="AJ489" i="1"/>
  <c r="AJ490" i="1"/>
  <c r="AJ491" i="1"/>
  <c r="AJ492" i="1"/>
  <c r="AJ493" i="1"/>
  <c r="AJ494" i="1"/>
  <c r="AJ495" i="1"/>
  <c r="AJ496" i="1"/>
  <c r="AJ497" i="1"/>
  <c r="AJ498" i="1"/>
  <c r="AJ499" i="1"/>
  <c r="AJ500" i="1"/>
  <c r="AJ501" i="1"/>
  <c r="AJ502" i="1"/>
  <c r="AJ503" i="1"/>
  <c r="AJ504" i="1"/>
  <c r="AJ505" i="1"/>
  <c r="AJ506" i="1"/>
  <c r="AJ507" i="1"/>
  <c r="AJ508" i="1"/>
  <c r="AJ509" i="1"/>
  <c r="AJ510" i="1"/>
  <c r="AJ511" i="1"/>
  <c r="AJ512" i="1"/>
  <c r="AJ513" i="1"/>
  <c r="AJ514" i="1"/>
  <c r="AJ515" i="1"/>
  <c r="AJ516" i="1"/>
  <c r="AJ517" i="1"/>
  <c r="AJ518" i="1"/>
  <c r="AJ519" i="1"/>
  <c r="AJ520" i="1"/>
  <c r="AJ521" i="1"/>
  <c r="AJ522" i="1"/>
  <c r="AJ523" i="1"/>
  <c r="AJ524" i="1"/>
  <c r="AJ525" i="1"/>
  <c r="AJ526" i="1"/>
  <c r="AJ527" i="1"/>
  <c r="AJ528" i="1"/>
  <c r="AJ529" i="1"/>
  <c r="AJ530" i="1"/>
  <c r="AJ531" i="1"/>
  <c r="AJ532" i="1"/>
  <c r="AJ533" i="1"/>
  <c r="AJ534" i="1"/>
  <c r="AJ535" i="1"/>
  <c r="AJ536" i="1"/>
  <c r="AJ537" i="1"/>
  <c r="AJ538" i="1"/>
  <c r="AJ539" i="1"/>
  <c r="AJ540" i="1"/>
  <c r="AJ541" i="1"/>
  <c r="AJ542" i="1"/>
  <c r="AJ543" i="1"/>
  <c r="AJ544" i="1"/>
  <c r="AJ545" i="1"/>
  <c r="AJ546" i="1"/>
  <c r="AJ547" i="1"/>
  <c r="AJ548" i="1"/>
  <c r="AJ549" i="1"/>
  <c r="AJ550" i="1"/>
  <c r="AJ551" i="1"/>
  <c r="AJ552" i="1"/>
  <c r="AJ553" i="1"/>
  <c r="AJ554" i="1"/>
  <c r="AJ555" i="1"/>
  <c r="AJ556" i="1"/>
  <c r="AJ557" i="1"/>
  <c r="AJ558" i="1"/>
  <c r="AJ559" i="1"/>
  <c r="AJ560" i="1"/>
  <c r="AJ561" i="1"/>
  <c r="AJ562" i="1"/>
  <c r="AJ563" i="1"/>
  <c r="AJ564" i="1"/>
  <c r="AJ565" i="1"/>
  <c r="AJ566" i="1"/>
  <c r="AJ567" i="1"/>
  <c r="AJ568" i="1"/>
  <c r="AJ569" i="1"/>
  <c r="AJ570" i="1"/>
  <c r="AJ571" i="1"/>
  <c r="AJ572" i="1"/>
  <c r="AJ573" i="1"/>
  <c r="AJ574" i="1"/>
  <c r="AJ575" i="1"/>
  <c r="AJ576" i="1"/>
  <c r="AJ577" i="1"/>
  <c r="AJ578" i="1"/>
  <c r="AJ579" i="1"/>
  <c r="AJ580" i="1"/>
  <c r="AJ581" i="1"/>
  <c r="AJ582" i="1"/>
  <c r="AJ583" i="1"/>
  <c r="AJ584" i="1"/>
  <c r="AJ585" i="1"/>
  <c r="AJ586" i="1"/>
  <c r="AJ587" i="1"/>
  <c r="AJ588" i="1"/>
  <c r="AJ589" i="1"/>
  <c r="AJ590" i="1"/>
  <c r="AJ591" i="1"/>
  <c r="AJ592" i="1"/>
  <c r="AJ593" i="1"/>
  <c r="AJ594" i="1"/>
  <c r="AJ595" i="1"/>
  <c r="AJ596" i="1"/>
  <c r="AJ597" i="1"/>
  <c r="AJ598" i="1"/>
  <c r="AJ599" i="1"/>
  <c r="AJ600" i="1"/>
  <c r="AJ601" i="1"/>
  <c r="AJ602" i="1"/>
  <c r="AJ603" i="1"/>
  <c r="AJ604" i="1"/>
  <c r="AJ605" i="1"/>
  <c r="AJ606" i="1"/>
  <c r="AJ607" i="1"/>
  <c r="AJ608" i="1"/>
  <c r="AJ609" i="1"/>
  <c r="AJ610" i="1"/>
  <c r="AJ611" i="1"/>
  <c r="AJ612" i="1"/>
  <c r="AJ613" i="1"/>
  <c r="AJ614" i="1"/>
  <c r="AJ615" i="1"/>
  <c r="AJ616" i="1"/>
  <c r="AJ617" i="1"/>
  <c r="AJ618" i="1"/>
  <c r="AJ619" i="1"/>
  <c r="AJ620" i="1"/>
  <c r="AJ621" i="1"/>
  <c r="AJ622" i="1"/>
  <c r="AJ623" i="1"/>
  <c r="AJ624" i="1"/>
  <c r="AJ625" i="1"/>
  <c r="AJ626" i="1"/>
  <c r="AJ627" i="1"/>
  <c r="AJ628" i="1"/>
  <c r="AJ629" i="1"/>
  <c r="AJ630" i="1"/>
  <c r="AJ631" i="1"/>
  <c r="AJ632" i="1"/>
  <c r="AJ633" i="1"/>
  <c r="AJ634" i="1"/>
  <c r="AJ635" i="1"/>
  <c r="AJ636" i="1"/>
  <c r="AJ637" i="1"/>
  <c r="AJ638" i="1"/>
  <c r="AJ639" i="1"/>
  <c r="AJ640" i="1"/>
  <c r="AJ641" i="1"/>
  <c r="AJ642" i="1"/>
  <c r="AJ643" i="1"/>
  <c r="AJ644" i="1"/>
  <c r="AJ645" i="1"/>
  <c r="AJ646" i="1"/>
  <c r="AJ647" i="1"/>
  <c r="AJ648" i="1"/>
  <c r="AJ649" i="1"/>
  <c r="AJ650" i="1"/>
  <c r="AJ651" i="1"/>
  <c r="AJ652" i="1"/>
  <c r="AJ653" i="1"/>
  <c r="AJ654" i="1"/>
  <c r="AJ655" i="1"/>
  <c r="AJ656" i="1"/>
  <c r="AJ657" i="1"/>
  <c r="AJ658" i="1"/>
  <c r="AJ659" i="1"/>
  <c r="AJ660" i="1"/>
  <c r="AJ661" i="1"/>
  <c r="AJ662" i="1"/>
  <c r="AJ663" i="1"/>
  <c r="AJ664" i="1"/>
  <c r="AJ665" i="1"/>
  <c r="AJ666" i="1"/>
  <c r="AJ667" i="1"/>
  <c r="AJ668" i="1"/>
  <c r="AJ669" i="1"/>
  <c r="AJ670" i="1"/>
  <c r="AJ671" i="1"/>
  <c r="AJ672" i="1"/>
  <c r="AJ673" i="1"/>
  <c r="AJ674" i="1"/>
  <c r="AJ675" i="1"/>
  <c r="AJ676" i="1"/>
  <c r="AJ677" i="1"/>
  <c r="AJ678" i="1"/>
  <c r="AJ679" i="1"/>
  <c r="AJ680" i="1"/>
  <c r="AJ681" i="1"/>
  <c r="AJ682" i="1"/>
  <c r="AJ683" i="1"/>
  <c r="AJ684" i="1"/>
  <c r="AJ685" i="1"/>
  <c r="AJ686" i="1"/>
  <c r="AJ687" i="1"/>
  <c r="AJ688" i="1"/>
  <c r="AJ689" i="1"/>
  <c r="AJ690" i="1"/>
  <c r="AJ691" i="1"/>
  <c r="AJ692" i="1"/>
  <c r="AJ693" i="1"/>
  <c r="AJ694" i="1"/>
  <c r="AJ695" i="1"/>
  <c r="AJ696" i="1"/>
  <c r="AJ697" i="1"/>
  <c r="AJ698" i="1"/>
  <c r="AJ699" i="1"/>
  <c r="AJ700" i="1"/>
  <c r="AJ701" i="1"/>
  <c r="AJ702" i="1"/>
  <c r="AJ703" i="1"/>
  <c r="AJ704" i="1"/>
  <c r="AJ705" i="1"/>
  <c r="AJ706" i="1"/>
  <c r="AJ707" i="1"/>
  <c r="AJ708" i="1"/>
  <c r="AJ709" i="1"/>
  <c r="AJ710" i="1"/>
  <c r="AJ711" i="1"/>
  <c r="AJ712" i="1"/>
  <c r="AJ713" i="1"/>
  <c r="AJ714" i="1"/>
  <c r="AJ715" i="1"/>
  <c r="AJ716" i="1"/>
  <c r="AJ717" i="1"/>
  <c r="AJ718" i="1"/>
  <c r="AJ719" i="1"/>
  <c r="AJ720" i="1"/>
  <c r="AJ721" i="1"/>
  <c r="AJ722" i="1"/>
  <c r="AJ723" i="1"/>
  <c r="AJ724" i="1"/>
  <c r="AJ725" i="1"/>
  <c r="AJ726" i="1"/>
  <c r="AJ727" i="1"/>
  <c r="AJ728" i="1"/>
  <c r="AJ729" i="1"/>
  <c r="AJ730" i="1"/>
  <c r="AJ731" i="1"/>
  <c r="AJ732" i="1"/>
  <c r="AJ733" i="1"/>
  <c r="AJ734" i="1"/>
  <c r="AJ735" i="1"/>
  <c r="AJ736" i="1"/>
  <c r="AJ737" i="1"/>
  <c r="AJ738" i="1"/>
  <c r="AJ739" i="1"/>
  <c r="AJ740" i="1"/>
  <c r="AJ741" i="1"/>
  <c r="AJ742" i="1"/>
  <c r="AJ743" i="1"/>
  <c r="AJ744" i="1"/>
  <c r="AJ745" i="1"/>
  <c r="AJ746" i="1"/>
  <c r="AJ747" i="1"/>
  <c r="AJ748" i="1"/>
  <c r="AJ749" i="1"/>
  <c r="AJ750" i="1"/>
  <c r="AJ751" i="1"/>
  <c r="AJ752" i="1"/>
  <c r="AJ753" i="1"/>
  <c r="AJ754" i="1"/>
  <c r="AJ755" i="1"/>
  <c r="AJ756" i="1"/>
  <c r="AJ757" i="1"/>
  <c r="AJ758" i="1"/>
  <c r="AJ759" i="1"/>
  <c r="AJ760" i="1"/>
  <c r="AJ761" i="1"/>
  <c r="AJ762" i="1"/>
  <c r="AJ763" i="1"/>
  <c r="AJ764" i="1"/>
  <c r="AJ765" i="1"/>
  <c r="AJ766" i="1"/>
  <c r="AJ767" i="1"/>
  <c r="AJ768" i="1"/>
  <c r="AJ769" i="1"/>
  <c r="AJ770" i="1"/>
  <c r="AJ771" i="1"/>
  <c r="AJ772" i="1"/>
  <c r="AJ773" i="1"/>
  <c r="AJ774" i="1"/>
  <c r="AJ775" i="1"/>
  <c r="AJ776" i="1"/>
  <c r="AJ777" i="1"/>
  <c r="AJ778" i="1"/>
  <c r="AJ779" i="1"/>
  <c r="AJ780" i="1"/>
  <c r="AJ781" i="1"/>
  <c r="AJ782" i="1"/>
  <c r="AJ783" i="1"/>
  <c r="AJ784" i="1"/>
  <c r="AJ785" i="1"/>
  <c r="AJ786" i="1"/>
  <c r="AJ787" i="1"/>
  <c r="AJ788" i="1"/>
  <c r="AJ789" i="1"/>
  <c r="AJ790" i="1"/>
  <c r="AJ791" i="1"/>
  <c r="AJ792" i="1"/>
  <c r="AJ793" i="1"/>
  <c r="AJ794" i="1"/>
  <c r="AJ795" i="1"/>
  <c r="AJ796" i="1"/>
  <c r="AJ797" i="1"/>
  <c r="AJ798" i="1"/>
  <c r="AJ799" i="1"/>
  <c r="AJ800" i="1"/>
  <c r="AJ801" i="1"/>
  <c r="AJ802" i="1"/>
  <c r="AJ803" i="1"/>
  <c r="AJ804" i="1"/>
  <c r="AJ805" i="1"/>
  <c r="AJ806" i="1"/>
  <c r="AJ807" i="1"/>
  <c r="AJ808" i="1"/>
  <c r="AJ809" i="1"/>
  <c r="AJ810" i="1"/>
  <c r="AJ811" i="1"/>
  <c r="AJ812" i="1"/>
  <c r="AJ813" i="1"/>
  <c r="AJ814" i="1"/>
  <c r="AJ815" i="1"/>
  <c r="AJ816" i="1"/>
  <c r="AJ817" i="1"/>
  <c r="AJ818" i="1"/>
  <c r="AJ819" i="1"/>
  <c r="AJ820" i="1"/>
  <c r="AJ821" i="1"/>
  <c r="AJ822" i="1"/>
  <c r="AJ823" i="1"/>
  <c r="AJ824" i="1"/>
  <c r="AJ825" i="1"/>
  <c r="AJ826" i="1"/>
  <c r="AJ827" i="1"/>
  <c r="AJ828" i="1"/>
  <c r="AJ829" i="1"/>
  <c r="AJ830" i="1"/>
  <c r="AJ831" i="1"/>
  <c r="AJ832" i="1"/>
  <c r="AJ833" i="1"/>
  <c r="AJ834" i="1"/>
  <c r="AJ835" i="1"/>
  <c r="AJ836" i="1"/>
  <c r="AJ837" i="1"/>
  <c r="AJ838" i="1"/>
  <c r="AJ839" i="1"/>
  <c r="AJ840" i="1"/>
  <c r="AJ841" i="1"/>
  <c r="AJ842" i="1"/>
  <c r="AJ843" i="1"/>
  <c r="AJ844" i="1"/>
  <c r="AJ845" i="1"/>
  <c r="AJ846" i="1"/>
  <c r="AJ847" i="1"/>
  <c r="AJ848" i="1"/>
  <c r="AJ849" i="1"/>
  <c r="AJ850" i="1"/>
  <c r="AJ851" i="1"/>
  <c r="AJ852" i="1"/>
  <c r="AJ853" i="1"/>
  <c r="AJ854" i="1"/>
  <c r="AJ855" i="1"/>
  <c r="AJ856" i="1"/>
  <c r="AJ857" i="1"/>
  <c r="AJ858" i="1"/>
  <c r="AJ859" i="1"/>
  <c r="AJ860" i="1"/>
  <c r="AJ861" i="1"/>
  <c r="AJ862" i="1"/>
  <c r="AJ863" i="1"/>
  <c r="AJ864" i="1"/>
  <c r="AJ865" i="1"/>
  <c r="AJ866" i="1"/>
  <c r="AJ867" i="1"/>
  <c r="AJ868" i="1"/>
  <c r="AJ869" i="1"/>
  <c r="AJ870" i="1"/>
  <c r="AJ871" i="1"/>
  <c r="AJ872" i="1"/>
  <c r="AJ873" i="1"/>
  <c r="AJ874" i="1"/>
  <c r="AJ875" i="1"/>
  <c r="AJ876" i="1"/>
  <c r="AJ877" i="1"/>
  <c r="AJ878" i="1"/>
  <c r="AJ879" i="1"/>
  <c r="AJ880" i="1"/>
  <c r="AJ881" i="1"/>
  <c r="AJ882" i="1"/>
  <c r="AJ883" i="1"/>
  <c r="AJ884" i="1"/>
  <c r="AJ885" i="1"/>
  <c r="AJ886" i="1"/>
  <c r="AJ887" i="1"/>
  <c r="AJ888" i="1"/>
  <c r="AJ889" i="1"/>
  <c r="AJ890" i="1"/>
  <c r="AJ891" i="1"/>
  <c r="AJ892" i="1"/>
  <c r="AJ893" i="1"/>
  <c r="AJ894" i="1"/>
  <c r="AJ895" i="1"/>
  <c r="AJ896" i="1"/>
  <c r="AJ897" i="1"/>
  <c r="AJ898" i="1"/>
  <c r="AJ899" i="1"/>
  <c r="AJ900" i="1"/>
  <c r="AJ901" i="1"/>
  <c r="AJ902" i="1"/>
  <c r="AJ903" i="1"/>
  <c r="AJ904" i="1"/>
  <c r="AJ905" i="1"/>
  <c r="AJ906" i="1"/>
  <c r="AJ907" i="1"/>
  <c r="AJ908" i="1"/>
  <c r="AJ909" i="1"/>
  <c r="AJ910" i="1"/>
  <c r="AJ911" i="1"/>
  <c r="AJ912" i="1"/>
  <c r="AJ913" i="1"/>
  <c r="AJ914" i="1"/>
  <c r="AJ915" i="1"/>
  <c r="AJ916" i="1"/>
  <c r="AJ917" i="1"/>
  <c r="AJ918" i="1"/>
  <c r="AJ919" i="1"/>
  <c r="AJ920" i="1"/>
  <c r="AJ921" i="1"/>
  <c r="AJ922" i="1"/>
  <c r="AJ923" i="1"/>
  <c r="AJ924" i="1"/>
  <c r="AJ925" i="1"/>
  <c r="AJ926" i="1"/>
  <c r="AJ927" i="1"/>
  <c r="AJ928" i="1"/>
  <c r="AJ929" i="1"/>
  <c r="AJ930" i="1"/>
  <c r="AJ931" i="1"/>
  <c r="AJ932" i="1"/>
  <c r="AJ933" i="1"/>
  <c r="AJ934" i="1"/>
  <c r="AJ935" i="1"/>
  <c r="AJ936" i="1"/>
  <c r="AJ937" i="1"/>
  <c r="AJ938" i="1"/>
  <c r="AJ939" i="1"/>
  <c r="AJ940" i="1"/>
  <c r="AJ941" i="1"/>
  <c r="AJ942" i="1"/>
  <c r="AJ943" i="1"/>
  <c r="AJ944" i="1"/>
  <c r="AJ945" i="1"/>
  <c r="AJ946" i="1"/>
  <c r="AJ947" i="1"/>
  <c r="AJ948" i="1"/>
  <c r="AJ949" i="1"/>
  <c r="AJ950" i="1"/>
  <c r="AJ951" i="1"/>
  <c r="AJ952" i="1"/>
  <c r="AJ953" i="1"/>
  <c r="AJ954" i="1"/>
  <c r="AJ955" i="1"/>
  <c r="AJ956" i="1"/>
  <c r="AJ957" i="1"/>
  <c r="AJ958" i="1"/>
  <c r="AJ959" i="1"/>
  <c r="AJ960" i="1"/>
  <c r="AJ961" i="1"/>
  <c r="AJ962" i="1"/>
  <c r="AJ963" i="1"/>
  <c r="AJ964" i="1"/>
  <c r="AJ965" i="1"/>
  <c r="AJ966" i="1"/>
  <c r="AJ967" i="1"/>
  <c r="AJ968" i="1"/>
  <c r="AJ969" i="1"/>
  <c r="AJ970" i="1"/>
  <c r="AJ971" i="1"/>
  <c r="AJ972" i="1"/>
  <c r="AJ973" i="1"/>
  <c r="AJ974" i="1"/>
  <c r="AJ975" i="1"/>
  <c r="AJ976" i="1"/>
  <c r="AJ977" i="1"/>
  <c r="AJ978" i="1"/>
  <c r="AJ979" i="1"/>
  <c r="AJ980" i="1"/>
  <c r="AJ981" i="1"/>
  <c r="AJ982" i="1"/>
  <c r="AJ983" i="1"/>
  <c r="AJ984" i="1"/>
  <c r="AJ985" i="1"/>
  <c r="AJ986" i="1"/>
  <c r="AJ987" i="1"/>
  <c r="AJ988" i="1"/>
  <c r="AJ989" i="1"/>
  <c r="AJ990" i="1"/>
  <c r="AJ991" i="1"/>
  <c r="AJ992" i="1"/>
  <c r="AJ993" i="1"/>
  <c r="AJ994" i="1"/>
  <c r="AJ995" i="1"/>
  <c r="AJ996" i="1"/>
  <c r="AJ997" i="1"/>
  <c r="AJ998" i="1"/>
  <c r="AJ999" i="1"/>
  <c r="AJ1000" i="1"/>
  <c r="AJ1001" i="1"/>
  <c r="AJ1002" i="1"/>
  <c r="AJ1003" i="1"/>
  <c r="AJ1004" i="1"/>
  <c r="AJ1005" i="1"/>
  <c r="AJ1006" i="1"/>
  <c r="AJ1007" i="1"/>
  <c r="AJ1008" i="1"/>
  <c r="AJ1009" i="1"/>
  <c r="AJ1010" i="1"/>
  <c r="AJ1011" i="1"/>
  <c r="AJ1012" i="1"/>
  <c r="AJ1013" i="1"/>
  <c r="AJ1014" i="1"/>
  <c r="AJ1015" i="1"/>
  <c r="AJ1016" i="1"/>
  <c r="AJ1017" i="1"/>
  <c r="AJ1018" i="1"/>
  <c r="AJ1019" i="1"/>
  <c r="AJ1020" i="1"/>
  <c r="AJ1021" i="1"/>
  <c r="AJ1022" i="1"/>
  <c r="AJ1023" i="1"/>
  <c r="AJ1024" i="1"/>
  <c r="AJ1025" i="1"/>
  <c r="AJ1026" i="1"/>
  <c r="AJ1027" i="1"/>
  <c r="AJ1028" i="1"/>
  <c r="AJ1029" i="1"/>
  <c r="AJ1030" i="1"/>
  <c r="AJ1031" i="1"/>
  <c r="AJ1032" i="1"/>
  <c r="AJ1033" i="1"/>
  <c r="AJ1034" i="1"/>
  <c r="AJ1035" i="1"/>
  <c r="AJ1036" i="1"/>
  <c r="AJ1037" i="1"/>
  <c r="AJ1038" i="1"/>
  <c r="AJ1039" i="1"/>
  <c r="AJ1040" i="1"/>
  <c r="AJ1041" i="1"/>
  <c r="AJ1042" i="1"/>
  <c r="AJ1043" i="1"/>
  <c r="AJ1044" i="1"/>
  <c r="AJ1045" i="1"/>
  <c r="AJ1046" i="1"/>
  <c r="AJ1047" i="1"/>
  <c r="AJ1048" i="1"/>
  <c r="AJ1049" i="1"/>
  <c r="AJ1050" i="1"/>
  <c r="AJ1051" i="1"/>
  <c r="AJ1052" i="1"/>
  <c r="AJ1053" i="1"/>
  <c r="AJ1054" i="1"/>
  <c r="AJ1055" i="1"/>
  <c r="AJ1056" i="1"/>
  <c r="AJ1057" i="1"/>
  <c r="AJ1058" i="1"/>
  <c r="AJ1059" i="1"/>
  <c r="AJ1060" i="1"/>
  <c r="AJ1061" i="1"/>
  <c r="AJ1062" i="1"/>
  <c r="AJ1063" i="1"/>
  <c r="AJ1064" i="1"/>
  <c r="AJ1065" i="1"/>
  <c r="AJ1066" i="1"/>
  <c r="AJ1067" i="1"/>
  <c r="AJ1068" i="1"/>
  <c r="AJ1069" i="1"/>
  <c r="AJ1070" i="1"/>
  <c r="AJ1071" i="1"/>
  <c r="AJ1072" i="1"/>
  <c r="AJ1073" i="1"/>
  <c r="AJ1074" i="1"/>
  <c r="AJ1075" i="1"/>
  <c r="AJ1076" i="1"/>
  <c r="AJ1077" i="1"/>
  <c r="AJ1078" i="1"/>
  <c r="AJ1079" i="1"/>
  <c r="AJ1080" i="1"/>
  <c r="AJ1081" i="1"/>
  <c r="AJ1082" i="1"/>
  <c r="AJ1083" i="1"/>
  <c r="AJ1084" i="1"/>
  <c r="AJ1085" i="1"/>
  <c r="AJ1086" i="1"/>
  <c r="AJ1087" i="1"/>
  <c r="AJ1088" i="1"/>
  <c r="AJ1089" i="1"/>
  <c r="AJ1090" i="1"/>
  <c r="AJ1091" i="1"/>
  <c r="AJ1092" i="1"/>
  <c r="AJ1093" i="1"/>
  <c r="AJ1094" i="1"/>
  <c r="AJ1095" i="1"/>
  <c r="AJ1096" i="1"/>
  <c r="AJ1097" i="1"/>
  <c r="AJ1098" i="1"/>
  <c r="AJ1099" i="1"/>
  <c r="AJ1100" i="1"/>
  <c r="AJ1101" i="1"/>
  <c r="AJ1102" i="1"/>
  <c r="AJ1103" i="1"/>
  <c r="AJ1104" i="1"/>
  <c r="AJ1105" i="1"/>
  <c r="AJ1106" i="1"/>
  <c r="AJ1107" i="1"/>
  <c r="AJ1108" i="1"/>
  <c r="AJ1109" i="1"/>
  <c r="AJ1110" i="1"/>
  <c r="AJ1111" i="1"/>
  <c r="AJ1112" i="1"/>
  <c r="AJ1113" i="1"/>
  <c r="AJ1114" i="1"/>
  <c r="AJ1115" i="1"/>
  <c r="AJ1116" i="1"/>
  <c r="AJ1117" i="1"/>
  <c r="AJ1118" i="1"/>
  <c r="AJ1119" i="1"/>
  <c r="AJ1120" i="1"/>
  <c r="AJ1121" i="1"/>
  <c r="AJ1122" i="1"/>
  <c r="AJ1123" i="1"/>
  <c r="AJ1124" i="1"/>
  <c r="AJ1125" i="1"/>
  <c r="AJ1126" i="1"/>
  <c r="AJ1127" i="1"/>
  <c r="AJ1128" i="1"/>
  <c r="AJ1129" i="1"/>
  <c r="AJ1130" i="1"/>
  <c r="AJ1131" i="1"/>
  <c r="AJ1132" i="1"/>
  <c r="AJ1133" i="1"/>
  <c r="AJ1134" i="1"/>
  <c r="AJ1135" i="1"/>
  <c r="AJ1136" i="1"/>
  <c r="AJ1137" i="1"/>
  <c r="AJ1138" i="1"/>
  <c r="AJ1139" i="1"/>
  <c r="AJ1140" i="1"/>
  <c r="AJ1141" i="1"/>
  <c r="AJ1142" i="1"/>
  <c r="AJ1143" i="1"/>
  <c r="AJ1144" i="1"/>
  <c r="AJ1145" i="1"/>
  <c r="AJ1146" i="1"/>
  <c r="AJ1147" i="1"/>
  <c r="AJ1148" i="1"/>
  <c r="AJ1149" i="1"/>
  <c r="AJ1150" i="1"/>
  <c r="AJ1151" i="1"/>
  <c r="AJ1152" i="1"/>
  <c r="AJ1153" i="1"/>
  <c r="AJ1154" i="1"/>
  <c r="AJ1155" i="1"/>
  <c r="AJ1156" i="1"/>
  <c r="AJ1157" i="1"/>
  <c r="AJ1158" i="1"/>
  <c r="AJ1159" i="1"/>
  <c r="AJ1160" i="1"/>
  <c r="AJ1161" i="1"/>
  <c r="AJ1162" i="1"/>
  <c r="AJ1163" i="1"/>
  <c r="AJ1164" i="1"/>
  <c r="AJ1165" i="1"/>
  <c r="AJ1166" i="1"/>
  <c r="AJ1167" i="1"/>
  <c r="AJ1168" i="1"/>
  <c r="AJ1169" i="1"/>
  <c r="AJ1170" i="1"/>
  <c r="AJ1171" i="1"/>
  <c r="AJ1172" i="1"/>
  <c r="AJ1173" i="1"/>
  <c r="AJ1174" i="1"/>
  <c r="AJ1175" i="1"/>
  <c r="AJ1176" i="1"/>
  <c r="AJ1177" i="1"/>
  <c r="AJ1178" i="1"/>
  <c r="AJ1179" i="1"/>
  <c r="AJ1180" i="1"/>
  <c r="AJ1181" i="1"/>
  <c r="AJ1182" i="1"/>
  <c r="AJ1183" i="1"/>
  <c r="AJ1184" i="1"/>
  <c r="AJ1185" i="1"/>
  <c r="AJ1186" i="1"/>
  <c r="AJ1187" i="1"/>
  <c r="AJ1188" i="1"/>
  <c r="AJ1189" i="1"/>
  <c r="AJ1190" i="1"/>
  <c r="AJ1191" i="1"/>
  <c r="AJ1192" i="1"/>
  <c r="AJ1193" i="1"/>
  <c r="AJ1194" i="1"/>
  <c r="AJ1195" i="1"/>
  <c r="AJ1196" i="1"/>
  <c r="AJ1197" i="1"/>
  <c r="AJ1198" i="1"/>
  <c r="AJ1199" i="1"/>
  <c r="AJ1200" i="1"/>
  <c r="AJ1201" i="1"/>
  <c r="AJ1202" i="1"/>
  <c r="AJ1203" i="1"/>
  <c r="AJ1204" i="1"/>
  <c r="AJ1205" i="1"/>
  <c r="AJ1206" i="1"/>
  <c r="AJ1207" i="1"/>
  <c r="AJ1208" i="1"/>
  <c r="AJ1209" i="1"/>
  <c r="AJ1210" i="1"/>
  <c r="AJ1211" i="1"/>
  <c r="AJ1212" i="1"/>
  <c r="AJ1213" i="1"/>
  <c r="AJ1214" i="1"/>
  <c r="AJ1215" i="1"/>
  <c r="AJ1216" i="1"/>
  <c r="AJ1217" i="1"/>
  <c r="AJ1218" i="1"/>
  <c r="AJ1219" i="1"/>
  <c r="AJ1220" i="1"/>
  <c r="AJ1221" i="1"/>
  <c r="AJ1222" i="1"/>
  <c r="AJ1223" i="1"/>
  <c r="AJ1224" i="1"/>
  <c r="AJ1225" i="1"/>
  <c r="AJ1226" i="1"/>
  <c r="AJ1227" i="1"/>
  <c r="AJ1228" i="1"/>
  <c r="AJ1229" i="1"/>
  <c r="AJ1230" i="1"/>
  <c r="AJ1231" i="1"/>
  <c r="AJ1232" i="1"/>
  <c r="AJ1233" i="1"/>
  <c r="AJ1234" i="1"/>
  <c r="AJ1235" i="1"/>
  <c r="AJ1236" i="1"/>
  <c r="AJ1237" i="1"/>
  <c r="AJ1238" i="1"/>
  <c r="AJ1239" i="1"/>
  <c r="AJ1240" i="1"/>
  <c r="AJ1241" i="1"/>
  <c r="AJ1242" i="1"/>
  <c r="AJ1243" i="1"/>
  <c r="AJ1244" i="1"/>
  <c r="AJ1245" i="1"/>
  <c r="AJ1246" i="1"/>
  <c r="AJ1247" i="1"/>
  <c r="AJ1248" i="1"/>
  <c r="AJ1249" i="1"/>
  <c r="AJ1250" i="1"/>
  <c r="AJ1251" i="1"/>
  <c r="AJ1252" i="1"/>
  <c r="AJ1253" i="1"/>
  <c r="AJ1254" i="1"/>
  <c r="AJ1255" i="1"/>
  <c r="AJ1256" i="1"/>
  <c r="AJ1257" i="1"/>
  <c r="AJ1258" i="1"/>
  <c r="AJ1259" i="1"/>
  <c r="AJ1260" i="1"/>
  <c r="AJ1261" i="1"/>
  <c r="AJ1262" i="1"/>
  <c r="AJ1263" i="1"/>
  <c r="AJ1264" i="1"/>
  <c r="AJ1265" i="1"/>
  <c r="AJ1266" i="1"/>
  <c r="AJ1267" i="1"/>
  <c r="AJ1268" i="1"/>
  <c r="AJ1269" i="1"/>
  <c r="AJ1270" i="1"/>
  <c r="AJ1271" i="1"/>
  <c r="AJ1272" i="1"/>
  <c r="AJ1273" i="1"/>
  <c r="AJ1274" i="1"/>
  <c r="AJ1275" i="1"/>
  <c r="AJ1276" i="1"/>
  <c r="AJ1277" i="1"/>
  <c r="AJ1278" i="1"/>
  <c r="AJ1279" i="1"/>
  <c r="AJ1280" i="1"/>
  <c r="AJ1281" i="1"/>
  <c r="AJ1282" i="1"/>
  <c r="AJ1283" i="1"/>
  <c r="AJ1284" i="1"/>
  <c r="AJ1285" i="1"/>
  <c r="AJ1286" i="1"/>
  <c r="AJ1287" i="1"/>
  <c r="AJ1288" i="1"/>
  <c r="AJ1289" i="1"/>
  <c r="AJ1290" i="1"/>
  <c r="AJ1291" i="1"/>
  <c r="AJ1292" i="1"/>
  <c r="AJ1293" i="1"/>
  <c r="AJ1294" i="1"/>
  <c r="AJ1295" i="1"/>
  <c r="AJ1296" i="1"/>
  <c r="AJ1297" i="1"/>
  <c r="AJ1298" i="1"/>
  <c r="AJ1299" i="1"/>
  <c r="AJ1300" i="1"/>
  <c r="AJ1301" i="1"/>
  <c r="AJ1302" i="1"/>
  <c r="AJ1303" i="1"/>
  <c r="AJ1304" i="1"/>
  <c r="AJ1305" i="1"/>
  <c r="AJ1306" i="1"/>
  <c r="AJ1307" i="1"/>
  <c r="AJ1308" i="1"/>
  <c r="AJ1309" i="1"/>
  <c r="AJ1310" i="1"/>
  <c r="AJ1311" i="1"/>
  <c r="AJ1312" i="1"/>
  <c r="AJ1313" i="1"/>
  <c r="AJ1314" i="1"/>
  <c r="AJ1315" i="1"/>
  <c r="AJ1316" i="1"/>
  <c r="AJ1317" i="1"/>
  <c r="AJ1318" i="1"/>
  <c r="AJ1319" i="1"/>
  <c r="AJ1320" i="1"/>
  <c r="AJ1321" i="1"/>
  <c r="AJ1322" i="1"/>
  <c r="AJ1323" i="1"/>
  <c r="AJ1324" i="1"/>
  <c r="AJ1325" i="1"/>
  <c r="AJ1326" i="1"/>
  <c r="AJ1327" i="1"/>
  <c r="AJ1328" i="1"/>
  <c r="AJ1329" i="1"/>
  <c r="AJ1330" i="1"/>
  <c r="AJ1331" i="1"/>
  <c r="AJ1332" i="1"/>
  <c r="AJ1333" i="1"/>
  <c r="AJ1334" i="1"/>
  <c r="AJ1335" i="1"/>
  <c r="AJ1336" i="1"/>
  <c r="AJ1337" i="1"/>
  <c r="AJ1338" i="1"/>
  <c r="AJ1339" i="1"/>
  <c r="AJ1340" i="1"/>
  <c r="AJ1341" i="1"/>
  <c r="AJ1342" i="1"/>
  <c r="AJ1343" i="1"/>
  <c r="AJ1344" i="1"/>
  <c r="AJ1345" i="1"/>
  <c r="AJ1346" i="1"/>
  <c r="AJ1347" i="1"/>
  <c r="AJ1348" i="1"/>
  <c r="AJ1349" i="1"/>
  <c r="AJ1350" i="1"/>
  <c r="AJ1351" i="1"/>
  <c r="AJ1352" i="1"/>
  <c r="AJ1353" i="1"/>
  <c r="AJ1354" i="1"/>
  <c r="AJ1355" i="1"/>
  <c r="AJ1356" i="1"/>
  <c r="AJ1357" i="1"/>
  <c r="AJ1358" i="1"/>
  <c r="AJ1359" i="1"/>
  <c r="AJ1360" i="1"/>
  <c r="AJ1361" i="1"/>
  <c r="AJ1362" i="1"/>
  <c r="AJ1363" i="1"/>
  <c r="AJ1364" i="1"/>
  <c r="AJ1365" i="1"/>
  <c r="AJ1366" i="1"/>
  <c r="AJ1367" i="1"/>
  <c r="AJ1368" i="1"/>
  <c r="AJ1369" i="1"/>
  <c r="AJ1370" i="1"/>
  <c r="AJ1371" i="1"/>
  <c r="AJ1372" i="1"/>
  <c r="AJ1373" i="1"/>
  <c r="AJ1374" i="1"/>
  <c r="AJ1375" i="1"/>
  <c r="AJ1376" i="1"/>
  <c r="AJ1377" i="1"/>
  <c r="AJ1378" i="1"/>
  <c r="AJ1379" i="1"/>
  <c r="AJ1380" i="1"/>
  <c r="AJ1381" i="1"/>
  <c r="AJ1382" i="1"/>
  <c r="AJ1383" i="1"/>
  <c r="AJ1384" i="1"/>
  <c r="AJ1385" i="1"/>
  <c r="AJ1386" i="1"/>
  <c r="AJ1387" i="1"/>
  <c r="AJ1388" i="1"/>
  <c r="AJ1389" i="1"/>
  <c r="AJ1390" i="1"/>
  <c r="AJ1391" i="1"/>
  <c r="AJ1392" i="1"/>
  <c r="AJ1393" i="1"/>
  <c r="AJ1394" i="1"/>
  <c r="AJ1395" i="1"/>
  <c r="AJ1396" i="1"/>
  <c r="AJ1397" i="1"/>
  <c r="AJ1398" i="1"/>
  <c r="AJ1399" i="1"/>
  <c r="AJ1400" i="1"/>
  <c r="AJ1401" i="1"/>
  <c r="AJ1402" i="1"/>
  <c r="AJ1403" i="1"/>
  <c r="AJ1404" i="1"/>
  <c r="AJ1405" i="1"/>
  <c r="AJ1406" i="1"/>
  <c r="AJ1407" i="1"/>
  <c r="AJ1408" i="1"/>
  <c r="AJ1409" i="1"/>
  <c r="AJ1410" i="1"/>
  <c r="AJ1411" i="1"/>
  <c r="AJ1412" i="1"/>
  <c r="AJ1413" i="1"/>
  <c r="AJ1414" i="1"/>
  <c r="AJ1415" i="1"/>
  <c r="AJ1416" i="1"/>
  <c r="AJ1417" i="1"/>
  <c r="AJ1418" i="1"/>
  <c r="AJ1419" i="1"/>
  <c r="AJ1420" i="1"/>
  <c r="AJ1421" i="1"/>
  <c r="AJ1422" i="1"/>
  <c r="AJ1423" i="1"/>
  <c r="AJ1424" i="1"/>
  <c r="AJ1425" i="1"/>
  <c r="AJ1426" i="1"/>
  <c r="AJ1427" i="1"/>
  <c r="AJ1428" i="1"/>
  <c r="AJ1429" i="1"/>
  <c r="AJ1430" i="1"/>
  <c r="AJ1431" i="1"/>
  <c r="AJ1432" i="1"/>
  <c r="AJ1433" i="1"/>
  <c r="AJ1434" i="1"/>
  <c r="AJ1435" i="1"/>
  <c r="AJ1436" i="1"/>
  <c r="AJ1437" i="1"/>
  <c r="AJ1438" i="1"/>
  <c r="AJ1439" i="1"/>
  <c r="AJ1440" i="1"/>
  <c r="AJ1441" i="1"/>
  <c r="AJ1442" i="1"/>
  <c r="AJ1443" i="1"/>
  <c r="AJ1444" i="1"/>
  <c r="AJ1445" i="1"/>
  <c r="AJ1446" i="1"/>
  <c r="AJ1447" i="1"/>
  <c r="AJ1448" i="1"/>
  <c r="AJ1449" i="1"/>
  <c r="AJ1450" i="1"/>
  <c r="AJ1451" i="1"/>
  <c r="AJ1452" i="1"/>
  <c r="AJ1453" i="1"/>
  <c r="AJ1454" i="1"/>
  <c r="AJ1455" i="1"/>
  <c r="AJ1456" i="1"/>
  <c r="AJ1457" i="1"/>
  <c r="AJ1458" i="1"/>
  <c r="AJ1459" i="1"/>
  <c r="AJ1460" i="1"/>
  <c r="AJ1461" i="1"/>
  <c r="AJ1462" i="1"/>
  <c r="AJ1463" i="1"/>
  <c r="AJ1464" i="1"/>
  <c r="AJ1465" i="1"/>
  <c r="AJ1466" i="1"/>
  <c r="AJ1467" i="1"/>
  <c r="AJ1468" i="1"/>
  <c r="AJ1469" i="1"/>
  <c r="AJ1470" i="1"/>
  <c r="AJ1471" i="1"/>
  <c r="AJ1472" i="1"/>
  <c r="AJ1473" i="1"/>
  <c r="AJ1474" i="1"/>
  <c r="AJ1475" i="1"/>
  <c r="AJ1476" i="1"/>
  <c r="AJ1477" i="1"/>
  <c r="AJ1478" i="1"/>
  <c r="AJ1479" i="1"/>
  <c r="AJ1480" i="1"/>
  <c r="AJ1481" i="1"/>
  <c r="AJ1482" i="1"/>
  <c r="AJ1483" i="1"/>
  <c r="AJ1484" i="1"/>
  <c r="AJ1485" i="1"/>
  <c r="AJ1486" i="1"/>
  <c r="AJ1487" i="1"/>
  <c r="AJ1488" i="1"/>
  <c r="AJ1489" i="1"/>
  <c r="AJ1490" i="1"/>
  <c r="AJ1491" i="1"/>
  <c r="AJ1492" i="1"/>
  <c r="AJ1493" i="1"/>
  <c r="AJ1494" i="1"/>
  <c r="AJ1495" i="1"/>
  <c r="AJ1496" i="1"/>
  <c r="AJ1497" i="1"/>
  <c r="AJ1498" i="1"/>
  <c r="AJ1499" i="1"/>
  <c r="AJ1500" i="1"/>
  <c r="AJ1501" i="1"/>
  <c r="AJ1502" i="1"/>
  <c r="AJ1503" i="1"/>
  <c r="AJ1504" i="1"/>
  <c r="AJ1505" i="1"/>
  <c r="AJ1506" i="1"/>
  <c r="AJ1507" i="1"/>
  <c r="AJ1508" i="1"/>
  <c r="AJ1509" i="1"/>
  <c r="AJ1510" i="1"/>
  <c r="AJ1511" i="1"/>
  <c r="AJ1512" i="1"/>
  <c r="AJ1513" i="1"/>
  <c r="AJ1514" i="1"/>
  <c r="AJ1515" i="1"/>
  <c r="AJ1516" i="1"/>
  <c r="AJ1517" i="1"/>
  <c r="AJ1518" i="1"/>
  <c r="AJ1519" i="1"/>
  <c r="AJ1520" i="1"/>
  <c r="AJ1521" i="1"/>
  <c r="AJ1522" i="1"/>
  <c r="AJ1523" i="1"/>
  <c r="AJ1524" i="1"/>
  <c r="AJ1525" i="1"/>
  <c r="AJ1526" i="1"/>
  <c r="AJ1527" i="1"/>
  <c r="AJ1528" i="1"/>
  <c r="AJ1529" i="1"/>
  <c r="AJ1530" i="1"/>
  <c r="AJ1531" i="1"/>
  <c r="AJ1532" i="1"/>
  <c r="AJ1533" i="1"/>
  <c r="AJ1534" i="1"/>
  <c r="AJ1535" i="1"/>
  <c r="AJ1536" i="1"/>
  <c r="AJ1537" i="1"/>
  <c r="AJ1538" i="1"/>
  <c r="AJ1539" i="1"/>
  <c r="AJ1540" i="1"/>
  <c r="AJ1541" i="1"/>
  <c r="AJ1542" i="1"/>
  <c r="AJ1543" i="1"/>
  <c r="AJ1544" i="1"/>
  <c r="AJ1545" i="1"/>
  <c r="AJ1546" i="1"/>
  <c r="AJ1547" i="1"/>
  <c r="AJ1548" i="1"/>
  <c r="AJ1549" i="1"/>
  <c r="AJ1550" i="1"/>
  <c r="AJ1551" i="1"/>
  <c r="AJ1552" i="1"/>
  <c r="AJ1553" i="1"/>
  <c r="AJ1554" i="1"/>
  <c r="AJ1555" i="1"/>
  <c r="AJ1556" i="1"/>
  <c r="AJ1557" i="1"/>
  <c r="AJ1558" i="1"/>
  <c r="AJ1559" i="1"/>
  <c r="AJ1560" i="1"/>
  <c r="AJ1561" i="1"/>
  <c r="AJ1562" i="1"/>
  <c r="AJ1563" i="1"/>
  <c r="AJ1564" i="1"/>
  <c r="AJ1565" i="1"/>
  <c r="AJ1566" i="1"/>
  <c r="AJ1567" i="1"/>
  <c r="AJ1568" i="1"/>
  <c r="AJ1569" i="1"/>
  <c r="AJ1570" i="1"/>
  <c r="AJ1571" i="1"/>
  <c r="AJ1572" i="1"/>
  <c r="AJ1573" i="1"/>
  <c r="AJ1574" i="1"/>
  <c r="AJ1575" i="1"/>
  <c r="AJ1576" i="1"/>
  <c r="AJ1577" i="1"/>
  <c r="AJ1578" i="1"/>
  <c r="AJ1579" i="1"/>
  <c r="AJ1580" i="1"/>
  <c r="AJ1581" i="1"/>
  <c r="AJ1582" i="1"/>
  <c r="AJ1583" i="1"/>
  <c r="AJ1584" i="1"/>
  <c r="AJ1585" i="1"/>
  <c r="AJ1586" i="1"/>
  <c r="AJ1587" i="1"/>
  <c r="AJ1588" i="1"/>
  <c r="AJ1589" i="1"/>
  <c r="AJ1590" i="1"/>
  <c r="AJ1591" i="1"/>
  <c r="AJ1592" i="1"/>
  <c r="AJ1593" i="1"/>
  <c r="AJ1594" i="1"/>
  <c r="AJ1595" i="1"/>
  <c r="AJ1596" i="1"/>
  <c r="AJ1597" i="1"/>
  <c r="AJ1598" i="1"/>
  <c r="AJ1599" i="1"/>
  <c r="AJ1600" i="1"/>
  <c r="AJ1601" i="1"/>
  <c r="AJ1602" i="1"/>
  <c r="AJ1603" i="1"/>
  <c r="AJ1604" i="1"/>
  <c r="AJ1605" i="1"/>
  <c r="AJ1606" i="1"/>
  <c r="AJ1607" i="1"/>
  <c r="AJ1608" i="1"/>
  <c r="AJ1609" i="1"/>
  <c r="AJ1610" i="1"/>
  <c r="AJ1611" i="1"/>
  <c r="AJ1612" i="1"/>
  <c r="AJ1613" i="1"/>
  <c r="AJ1614" i="1"/>
  <c r="AJ1615" i="1"/>
  <c r="AJ1616" i="1"/>
  <c r="AJ1617" i="1"/>
  <c r="AJ1618" i="1"/>
  <c r="AJ1619" i="1"/>
  <c r="AJ1620" i="1"/>
  <c r="AJ1621" i="1"/>
  <c r="AJ1622" i="1"/>
  <c r="AJ1623" i="1"/>
  <c r="AJ1624" i="1"/>
  <c r="AJ1625" i="1"/>
  <c r="AJ1626" i="1"/>
  <c r="AJ1627" i="1"/>
  <c r="AJ1628" i="1"/>
  <c r="AJ1629" i="1"/>
  <c r="AJ1630" i="1"/>
  <c r="AJ1631" i="1"/>
  <c r="AJ1632" i="1"/>
  <c r="AJ1633" i="1"/>
  <c r="AJ1634" i="1"/>
  <c r="AJ1635" i="1"/>
  <c r="AJ1636" i="1"/>
  <c r="AJ1637" i="1"/>
  <c r="AJ1638" i="1"/>
  <c r="AJ1639" i="1"/>
  <c r="AJ1640" i="1"/>
  <c r="AJ1641" i="1"/>
  <c r="AJ1642" i="1"/>
  <c r="AJ1643" i="1"/>
  <c r="AJ1644" i="1"/>
  <c r="AJ1645" i="1"/>
  <c r="AJ1646" i="1"/>
  <c r="AJ1647" i="1"/>
  <c r="AJ1648" i="1"/>
  <c r="AJ1649" i="1"/>
  <c r="AJ1650" i="1"/>
  <c r="AJ1651" i="1"/>
  <c r="AJ1652" i="1"/>
  <c r="AJ1653" i="1"/>
  <c r="AJ1654" i="1"/>
  <c r="AJ1655" i="1"/>
  <c r="AJ1656" i="1"/>
  <c r="AJ1657" i="1"/>
  <c r="AJ1658" i="1"/>
  <c r="AJ1659" i="1"/>
  <c r="AJ1660" i="1"/>
  <c r="AJ1661" i="1"/>
  <c r="AJ1662" i="1"/>
  <c r="AJ1663" i="1"/>
  <c r="AJ1664" i="1"/>
  <c r="AJ1665" i="1"/>
  <c r="AJ1666" i="1"/>
  <c r="AJ1667" i="1"/>
  <c r="AJ1668" i="1"/>
  <c r="AJ1669" i="1"/>
  <c r="AJ1670" i="1"/>
  <c r="AJ1671" i="1"/>
  <c r="AJ1672" i="1"/>
  <c r="AJ1673" i="1"/>
  <c r="AJ1674" i="1"/>
  <c r="AJ1675" i="1"/>
  <c r="AJ1676" i="1"/>
  <c r="AJ1677" i="1"/>
  <c r="AJ1678" i="1"/>
  <c r="AJ1679" i="1"/>
  <c r="AJ1680" i="1"/>
  <c r="AJ1681" i="1"/>
  <c r="AJ1682" i="1"/>
  <c r="AJ1683" i="1"/>
  <c r="AJ1684" i="1"/>
  <c r="AJ1685" i="1"/>
  <c r="AJ1686" i="1"/>
  <c r="AJ1687" i="1"/>
  <c r="AJ1688" i="1"/>
  <c r="AJ1689" i="1"/>
  <c r="AJ1690" i="1"/>
  <c r="AJ1691" i="1"/>
  <c r="AJ1692" i="1"/>
  <c r="AJ1693" i="1"/>
  <c r="AJ1694" i="1"/>
  <c r="AJ1695" i="1"/>
  <c r="AJ1696" i="1"/>
  <c r="AJ1697" i="1"/>
  <c r="AJ1698" i="1"/>
  <c r="AJ1699" i="1"/>
  <c r="AJ1700" i="1"/>
  <c r="AJ1701" i="1"/>
  <c r="AJ1702" i="1"/>
  <c r="AJ1703" i="1"/>
  <c r="AJ1704" i="1"/>
  <c r="AJ1705" i="1"/>
  <c r="AJ1706" i="1"/>
  <c r="AJ1707" i="1"/>
  <c r="AJ1708" i="1"/>
  <c r="AJ1709" i="1"/>
  <c r="AJ1710" i="1"/>
  <c r="AJ1711" i="1"/>
  <c r="AJ1712" i="1"/>
  <c r="AJ1713" i="1"/>
  <c r="AJ1714" i="1"/>
  <c r="AJ1715" i="1"/>
  <c r="AJ1716" i="1"/>
  <c r="AJ1717" i="1"/>
  <c r="AJ1718" i="1"/>
  <c r="AJ1719" i="1"/>
  <c r="AJ1720" i="1"/>
  <c r="AJ1721" i="1"/>
  <c r="AJ1722" i="1"/>
  <c r="AJ1723" i="1"/>
  <c r="AJ1724" i="1"/>
  <c r="AJ1725" i="1"/>
  <c r="AJ1726" i="1"/>
  <c r="AJ1727" i="1"/>
  <c r="AJ1728" i="1"/>
  <c r="AJ1729" i="1"/>
  <c r="AJ1730" i="1"/>
  <c r="AJ1731" i="1"/>
  <c r="AJ1732" i="1"/>
  <c r="AJ1733" i="1"/>
  <c r="AJ1734" i="1"/>
  <c r="AJ1735" i="1"/>
  <c r="AJ1736" i="1"/>
  <c r="AJ1737" i="1"/>
  <c r="AJ1738" i="1"/>
  <c r="AJ1739" i="1"/>
  <c r="AJ1740" i="1"/>
  <c r="AJ1741" i="1"/>
  <c r="AJ1742" i="1"/>
  <c r="AJ1743" i="1"/>
  <c r="AJ1744" i="1"/>
  <c r="AJ1745" i="1"/>
  <c r="AJ1746" i="1"/>
  <c r="AJ1747" i="1"/>
  <c r="AJ1748" i="1"/>
  <c r="AJ1749" i="1"/>
  <c r="AJ1750" i="1"/>
  <c r="AJ1751" i="1"/>
  <c r="AJ1752" i="1"/>
  <c r="AJ1753" i="1"/>
  <c r="AJ1754" i="1"/>
  <c r="AJ1755" i="1"/>
  <c r="AJ1756" i="1"/>
  <c r="AJ1757" i="1"/>
  <c r="AJ1758" i="1"/>
  <c r="AJ1759" i="1"/>
  <c r="AJ1760" i="1"/>
  <c r="AJ1761" i="1"/>
  <c r="AJ1762" i="1"/>
  <c r="AJ1763" i="1"/>
  <c r="AJ1764" i="1"/>
  <c r="AJ1765" i="1"/>
  <c r="AJ1766" i="1"/>
  <c r="AJ1767" i="1"/>
  <c r="AJ1768" i="1"/>
  <c r="AJ1769" i="1"/>
  <c r="AJ1770" i="1"/>
  <c r="AJ1771" i="1"/>
  <c r="AJ1772" i="1"/>
  <c r="AJ1773" i="1"/>
  <c r="AJ1774" i="1"/>
  <c r="AJ1775" i="1"/>
  <c r="AJ1776" i="1"/>
  <c r="AJ1777" i="1"/>
  <c r="AJ1778" i="1"/>
  <c r="AJ1779" i="1"/>
  <c r="AJ1780" i="1"/>
  <c r="AJ1781" i="1"/>
  <c r="AJ1782" i="1"/>
  <c r="AJ1783" i="1"/>
  <c r="AJ1784" i="1"/>
  <c r="AJ1785" i="1"/>
  <c r="AJ1786" i="1"/>
  <c r="AJ1787" i="1"/>
  <c r="AJ1788" i="1"/>
  <c r="AJ1789" i="1"/>
  <c r="AJ1790" i="1"/>
  <c r="AJ1791" i="1"/>
  <c r="AJ1792" i="1"/>
  <c r="AJ1793" i="1"/>
  <c r="AJ1794" i="1"/>
  <c r="AJ1795" i="1"/>
  <c r="AJ1796" i="1"/>
  <c r="AJ1797" i="1"/>
  <c r="AJ1798" i="1"/>
  <c r="AJ1799" i="1"/>
  <c r="AJ1800" i="1"/>
  <c r="AJ1801" i="1"/>
  <c r="AJ1802" i="1"/>
  <c r="AJ1803" i="1"/>
  <c r="AJ1804" i="1"/>
  <c r="AJ1805" i="1"/>
  <c r="AJ1806" i="1"/>
  <c r="AJ1807" i="1"/>
  <c r="AJ1808" i="1"/>
  <c r="AJ1809" i="1"/>
  <c r="AJ1810" i="1"/>
  <c r="AG12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171" i="1"/>
  <c r="AG172" i="1"/>
  <c r="AG173" i="1"/>
  <c r="AG174" i="1"/>
  <c r="AG175" i="1"/>
  <c r="AG176" i="1"/>
  <c r="AG177" i="1"/>
  <c r="AG178" i="1"/>
  <c r="AG179" i="1"/>
  <c r="AG180" i="1"/>
  <c r="AG181" i="1"/>
  <c r="AG182" i="1"/>
  <c r="AG183" i="1"/>
  <c r="AG184" i="1"/>
  <c r="AG185" i="1"/>
  <c r="AG186" i="1"/>
  <c r="AG187" i="1"/>
  <c r="AG188" i="1"/>
  <c r="AG189" i="1"/>
  <c r="AG190" i="1"/>
  <c r="AG191" i="1"/>
  <c r="AG192" i="1"/>
  <c r="AG193" i="1"/>
  <c r="AG194" i="1"/>
  <c r="AG195" i="1"/>
  <c r="AG196" i="1"/>
  <c r="AG197" i="1"/>
  <c r="AG198" i="1"/>
  <c r="AG199" i="1"/>
  <c r="AG200" i="1"/>
  <c r="AG201" i="1"/>
  <c r="AG202" i="1"/>
  <c r="AG203" i="1"/>
  <c r="AG204" i="1"/>
  <c r="AG205" i="1"/>
  <c r="AG206" i="1"/>
  <c r="AG207" i="1"/>
  <c r="AG208" i="1"/>
  <c r="AG209" i="1"/>
  <c r="AG210" i="1"/>
  <c r="AG211" i="1"/>
  <c r="AG212" i="1"/>
  <c r="AG213" i="1"/>
  <c r="AG214" i="1"/>
  <c r="AG215" i="1"/>
  <c r="AG216" i="1"/>
  <c r="AG217" i="1"/>
  <c r="AG218" i="1"/>
  <c r="AG219" i="1"/>
  <c r="AG220" i="1"/>
  <c r="AG221" i="1"/>
  <c r="AG222" i="1"/>
  <c r="AG223" i="1"/>
  <c r="AG224" i="1"/>
  <c r="AG225" i="1"/>
  <c r="AG226" i="1"/>
  <c r="AG227" i="1"/>
  <c r="AG228" i="1"/>
  <c r="AG229" i="1"/>
  <c r="AG230" i="1"/>
  <c r="AG231" i="1"/>
  <c r="AG232" i="1"/>
  <c r="AG233" i="1"/>
  <c r="AG234" i="1"/>
  <c r="AG235" i="1"/>
  <c r="AG236" i="1"/>
  <c r="AG237" i="1"/>
  <c r="AG238" i="1"/>
  <c r="AG239" i="1"/>
  <c r="AG240" i="1"/>
  <c r="AG241" i="1"/>
  <c r="AG242" i="1"/>
  <c r="AG243" i="1"/>
  <c r="AG244" i="1"/>
  <c r="AG245" i="1"/>
  <c r="AG246" i="1"/>
  <c r="AG247" i="1"/>
  <c r="AG248" i="1"/>
  <c r="AG249" i="1"/>
  <c r="AG250" i="1"/>
  <c r="AG251" i="1"/>
  <c r="AG252" i="1"/>
  <c r="AG253" i="1"/>
  <c r="AG254" i="1"/>
  <c r="AG255" i="1"/>
  <c r="AG256" i="1"/>
  <c r="AG257" i="1"/>
  <c r="AG258" i="1"/>
  <c r="AG259" i="1"/>
  <c r="AG260" i="1"/>
  <c r="AG261" i="1"/>
  <c r="AG262" i="1"/>
  <c r="AG263" i="1"/>
  <c r="AG264" i="1"/>
  <c r="AG265" i="1"/>
  <c r="AG266" i="1"/>
  <c r="AG267" i="1"/>
  <c r="AG268" i="1"/>
  <c r="AG269" i="1"/>
  <c r="AG270" i="1"/>
  <c r="AG271" i="1"/>
  <c r="AG272" i="1"/>
  <c r="AG273" i="1"/>
  <c r="AG274" i="1"/>
  <c r="AG275" i="1"/>
  <c r="AG276" i="1"/>
  <c r="AG277" i="1"/>
  <c r="AG278" i="1"/>
  <c r="AG279" i="1"/>
  <c r="AG280" i="1"/>
  <c r="AG281" i="1"/>
  <c r="AG282" i="1"/>
  <c r="AG283" i="1"/>
  <c r="AG284" i="1"/>
  <c r="AG285" i="1"/>
  <c r="AG286" i="1"/>
  <c r="AG287" i="1"/>
  <c r="AG288" i="1"/>
  <c r="AG289" i="1"/>
  <c r="AG290" i="1"/>
  <c r="AG291" i="1"/>
  <c r="AG292" i="1"/>
  <c r="AG293" i="1"/>
  <c r="AG294" i="1"/>
  <c r="AG295" i="1"/>
  <c r="AG296" i="1"/>
  <c r="AG297" i="1"/>
  <c r="AG298" i="1"/>
  <c r="AG299" i="1"/>
  <c r="AG300" i="1"/>
  <c r="AG301" i="1"/>
  <c r="AG302" i="1"/>
  <c r="AG303" i="1"/>
  <c r="AG304" i="1"/>
  <c r="AG305" i="1"/>
  <c r="AG306" i="1"/>
  <c r="AG307" i="1"/>
  <c r="AG308" i="1"/>
  <c r="AG309" i="1"/>
  <c r="AG310" i="1"/>
  <c r="AG311" i="1"/>
  <c r="AG312" i="1"/>
  <c r="AG313" i="1"/>
  <c r="AG314" i="1"/>
  <c r="AG315" i="1"/>
  <c r="AG316" i="1"/>
  <c r="AG317" i="1"/>
  <c r="AG318" i="1"/>
  <c r="AG319" i="1"/>
  <c r="AG320" i="1"/>
  <c r="AG321" i="1"/>
  <c r="AG322" i="1"/>
  <c r="AG323" i="1"/>
  <c r="AG324" i="1"/>
  <c r="AG325" i="1"/>
  <c r="AG326" i="1"/>
  <c r="AG327" i="1"/>
  <c r="AG328" i="1"/>
  <c r="AG329" i="1"/>
  <c r="AG330" i="1"/>
  <c r="AG331" i="1"/>
  <c r="AG332" i="1"/>
  <c r="AG333" i="1"/>
  <c r="AG334" i="1"/>
  <c r="AG335" i="1"/>
  <c r="AG336" i="1"/>
  <c r="AG337" i="1"/>
  <c r="AG338" i="1"/>
  <c r="AG339" i="1"/>
  <c r="AG340" i="1"/>
  <c r="AG341" i="1"/>
  <c r="AG342" i="1"/>
  <c r="AG343" i="1"/>
  <c r="AG344" i="1"/>
  <c r="AG345" i="1"/>
  <c r="AG346" i="1"/>
  <c r="AG347" i="1"/>
  <c r="AG348" i="1"/>
  <c r="AG349" i="1"/>
  <c r="AG350" i="1"/>
  <c r="AG351" i="1"/>
  <c r="AG352" i="1"/>
  <c r="AG353" i="1"/>
  <c r="AG354" i="1"/>
  <c r="AG355" i="1"/>
  <c r="AG356" i="1"/>
  <c r="AG357" i="1"/>
  <c r="AG358" i="1"/>
  <c r="AG359" i="1"/>
  <c r="AG360" i="1"/>
  <c r="AG361" i="1"/>
  <c r="AG362" i="1"/>
  <c r="AG363" i="1"/>
  <c r="AG364" i="1"/>
  <c r="AG365" i="1"/>
  <c r="AG366" i="1"/>
  <c r="AG367" i="1"/>
  <c r="AG368" i="1"/>
  <c r="AG369" i="1"/>
  <c r="AG370" i="1"/>
  <c r="AG371" i="1"/>
  <c r="AG372" i="1"/>
  <c r="AG373" i="1"/>
  <c r="AG374" i="1"/>
  <c r="AG375" i="1"/>
  <c r="AG376" i="1"/>
  <c r="AG377" i="1"/>
  <c r="AG378" i="1"/>
  <c r="AG379" i="1"/>
  <c r="AG380" i="1"/>
  <c r="AG381" i="1"/>
  <c r="AG382" i="1"/>
  <c r="AG383" i="1"/>
  <c r="AG384" i="1"/>
  <c r="AG385" i="1"/>
  <c r="AG386" i="1"/>
  <c r="AG387" i="1"/>
  <c r="AG388" i="1"/>
  <c r="AG389" i="1"/>
  <c r="AG390" i="1"/>
  <c r="AG391" i="1"/>
  <c r="AG392" i="1"/>
  <c r="AG393" i="1"/>
  <c r="AG394" i="1"/>
  <c r="AG395" i="1"/>
  <c r="AG396" i="1"/>
  <c r="AG397" i="1"/>
  <c r="AG398" i="1"/>
  <c r="AG399" i="1"/>
  <c r="AG400" i="1"/>
  <c r="AG401" i="1"/>
  <c r="AG402" i="1"/>
  <c r="AG403" i="1"/>
  <c r="AG404" i="1"/>
  <c r="AG405" i="1"/>
  <c r="AG406" i="1"/>
  <c r="AG407" i="1"/>
  <c r="AG408" i="1"/>
  <c r="AG409" i="1"/>
  <c r="AG410" i="1"/>
  <c r="AG411" i="1"/>
  <c r="AG412" i="1"/>
  <c r="AG413" i="1"/>
  <c r="AG414" i="1"/>
  <c r="AG415" i="1"/>
  <c r="AG416" i="1"/>
  <c r="AG417" i="1"/>
  <c r="AG418" i="1"/>
  <c r="AG419" i="1"/>
  <c r="AG420" i="1"/>
  <c r="AG421" i="1"/>
  <c r="AG422" i="1"/>
  <c r="AG423" i="1"/>
  <c r="AG424" i="1"/>
  <c r="AG425" i="1"/>
  <c r="AG426" i="1"/>
  <c r="AG427" i="1"/>
  <c r="AG428" i="1"/>
  <c r="AG429" i="1"/>
  <c r="AG430" i="1"/>
  <c r="AG431" i="1"/>
  <c r="AG432" i="1"/>
  <c r="AG433" i="1"/>
  <c r="AG434" i="1"/>
  <c r="AG435" i="1"/>
  <c r="AG436" i="1"/>
  <c r="AG437" i="1"/>
  <c r="AG438" i="1"/>
  <c r="AG439" i="1"/>
  <c r="AG440" i="1"/>
  <c r="AG441" i="1"/>
  <c r="AG442" i="1"/>
  <c r="AG443" i="1"/>
  <c r="AG444" i="1"/>
  <c r="AG445" i="1"/>
  <c r="AG446" i="1"/>
  <c r="AG447" i="1"/>
  <c r="AG448" i="1"/>
  <c r="AG449" i="1"/>
  <c r="AG450" i="1"/>
  <c r="AG451" i="1"/>
  <c r="AG452" i="1"/>
  <c r="AG453" i="1"/>
  <c r="AG454" i="1"/>
  <c r="AG455" i="1"/>
  <c r="AG456" i="1"/>
  <c r="AG457" i="1"/>
  <c r="AG458" i="1"/>
  <c r="AG459" i="1"/>
  <c r="AG460" i="1"/>
  <c r="AG461" i="1"/>
  <c r="AG462" i="1"/>
  <c r="AG463" i="1"/>
  <c r="AG464" i="1"/>
  <c r="AG465" i="1"/>
  <c r="AG466" i="1"/>
  <c r="AG467" i="1"/>
  <c r="AG468" i="1"/>
  <c r="AG469" i="1"/>
  <c r="AG470" i="1"/>
  <c r="AG471" i="1"/>
  <c r="AG472" i="1"/>
  <c r="AG473" i="1"/>
  <c r="AG474" i="1"/>
  <c r="AG475" i="1"/>
  <c r="AG476" i="1"/>
  <c r="AG477" i="1"/>
  <c r="AG478" i="1"/>
  <c r="AG479" i="1"/>
  <c r="AG480" i="1"/>
  <c r="AG481" i="1"/>
  <c r="AG482" i="1"/>
  <c r="AG483" i="1"/>
  <c r="AG484" i="1"/>
  <c r="AG485" i="1"/>
  <c r="AG486" i="1"/>
  <c r="AG487" i="1"/>
  <c r="AG488" i="1"/>
  <c r="AG489" i="1"/>
  <c r="AG490" i="1"/>
  <c r="AG491" i="1"/>
  <c r="AG492" i="1"/>
  <c r="AG493" i="1"/>
  <c r="AG494" i="1"/>
  <c r="AG495" i="1"/>
  <c r="AG496" i="1"/>
  <c r="AG497" i="1"/>
  <c r="AG498" i="1"/>
  <c r="AG499" i="1"/>
  <c r="AG500" i="1"/>
  <c r="AG501" i="1"/>
  <c r="AG502" i="1"/>
  <c r="AG503" i="1"/>
  <c r="AG504" i="1"/>
  <c r="AG505" i="1"/>
  <c r="AG506" i="1"/>
  <c r="AG507" i="1"/>
  <c r="AG508" i="1"/>
  <c r="AG509" i="1"/>
  <c r="AG510" i="1"/>
  <c r="AG511" i="1"/>
  <c r="AG512" i="1"/>
  <c r="AG513" i="1"/>
  <c r="AG514" i="1"/>
  <c r="AG515" i="1"/>
  <c r="AG516" i="1"/>
  <c r="AG517" i="1"/>
  <c r="AG518" i="1"/>
  <c r="AG519" i="1"/>
  <c r="AG520" i="1"/>
  <c r="AG521" i="1"/>
  <c r="AG522" i="1"/>
  <c r="AG523" i="1"/>
  <c r="AG524" i="1"/>
  <c r="AG525" i="1"/>
  <c r="AG526" i="1"/>
  <c r="AG527" i="1"/>
  <c r="AG528" i="1"/>
  <c r="AG529" i="1"/>
  <c r="AG530" i="1"/>
  <c r="AG531" i="1"/>
  <c r="AG532" i="1"/>
  <c r="AG533" i="1"/>
  <c r="AG534" i="1"/>
  <c r="AG535" i="1"/>
  <c r="AG536" i="1"/>
  <c r="AG537" i="1"/>
  <c r="AG538" i="1"/>
  <c r="AG539" i="1"/>
  <c r="AG540" i="1"/>
  <c r="AG541" i="1"/>
  <c r="AG542" i="1"/>
  <c r="AG543" i="1"/>
  <c r="AG544" i="1"/>
  <c r="AG545" i="1"/>
  <c r="AG546" i="1"/>
  <c r="AG547" i="1"/>
  <c r="AG548" i="1"/>
  <c r="AG549" i="1"/>
  <c r="AG550" i="1"/>
  <c r="AG551" i="1"/>
  <c r="AG552" i="1"/>
  <c r="AG553" i="1"/>
  <c r="AG554" i="1"/>
  <c r="AG555" i="1"/>
  <c r="AG556" i="1"/>
  <c r="AG557" i="1"/>
  <c r="AG558" i="1"/>
  <c r="AG559" i="1"/>
  <c r="AG560" i="1"/>
  <c r="AG561" i="1"/>
  <c r="AG562" i="1"/>
  <c r="AG563" i="1"/>
  <c r="AG564" i="1"/>
  <c r="AG565" i="1"/>
  <c r="AG566" i="1"/>
  <c r="AG567" i="1"/>
  <c r="AG568" i="1"/>
  <c r="AG569" i="1"/>
  <c r="AG570" i="1"/>
  <c r="AG571" i="1"/>
  <c r="AG572" i="1"/>
  <c r="AG573" i="1"/>
  <c r="AG574" i="1"/>
  <c r="AG575" i="1"/>
  <c r="AG576" i="1"/>
  <c r="AG577" i="1"/>
  <c r="AG578" i="1"/>
  <c r="AG579" i="1"/>
  <c r="AG580" i="1"/>
  <c r="AG581" i="1"/>
  <c r="AG582" i="1"/>
  <c r="AG583" i="1"/>
  <c r="AG584" i="1"/>
  <c r="AG585" i="1"/>
  <c r="AG586" i="1"/>
  <c r="AG587" i="1"/>
  <c r="AG588" i="1"/>
  <c r="AG589" i="1"/>
  <c r="AG590" i="1"/>
  <c r="AG591" i="1"/>
  <c r="AG592" i="1"/>
  <c r="AG593" i="1"/>
  <c r="AG594" i="1"/>
  <c r="AG595" i="1"/>
  <c r="AG596" i="1"/>
  <c r="AG597" i="1"/>
  <c r="AG598" i="1"/>
  <c r="AG599" i="1"/>
  <c r="AG600" i="1"/>
  <c r="AG601" i="1"/>
  <c r="AG602" i="1"/>
  <c r="AG603" i="1"/>
  <c r="AG604" i="1"/>
  <c r="AG605" i="1"/>
  <c r="AG606" i="1"/>
  <c r="AG607" i="1"/>
  <c r="AG608" i="1"/>
  <c r="AG609" i="1"/>
  <c r="AG610" i="1"/>
  <c r="AG611" i="1"/>
  <c r="AG612" i="1"/>
  <c r="AG613" i="1"/>
  <c r="AG614" i="1"/>
  <c r="AG615" i="1"/>
  <c r="AG616" i="1"/>
  <c r="AG617" i="1"/>
  <c r="AG618" i="1"/>
  <c r="AG619" i="1"/>
  <c r="AG620" i="1"/>
  <c r="AG621" i="1"/>
  <c r="AG622" i="1"/>
  <c r="AG623" i="1"/>
  <c r="AG624" i="1"/>
  <c r="AG625" i="1"/>
  <c r="AG626" i="1"/>
  <c r="AG627" i="1"/>
  <c r="AG628" i="1"/>
  <c r="AG629" i="1"/>
  <c r="AG630" i="1"/>
  <c r="AG631" i="1"/>
  <c r="AG632" i="1"/>
  <c r="AG633" i="1"/>
  <c r="AG634" i="1"/>
  <c r="AG635" i="1"/>
  <c r="AG636" i="1"/>
  <c r="AG637" i="1"/>
  <c r="AG638" i="1"/>
  <c r="AG639" i="1"/>
  <c r="AG640" i="1"/>
  <c r="AG641" i="1"/>
  <c r="AG642" i="1"/>
  <c r="AG643" i="1"/>
  <c r="AG644" i="1"/>
  <c r="AG645" i="1"/>
  <c r="AG646" i="1"/>
  <c r="AG647" i="1"/>
  <c r="AG648" i="1"/>
  <c r="AG649" i="1"/>
  <c r="AG650" i="1"/>
  <c r="AG651" i="1"/>
  <c r="AG652" i="1"/>
  <c r="AG653" i="1"/>
  <c r="AG654" i="1"/>
  <c r="AG655" i="1"/>
  <c r="AG656" i="1"/>
  <c r="AG657" i="1"/>
  <c r="AG658" i="1"/>
  <c r="AG659" i="1"/>
  <c r="AG660" i="1"/>
  <c r="AG661" i="1"/>
  <c r="AG662" i="1"/>
  <c r="AG663" i="1"/>
  <c r="AG664" i="1"/>
  <c r="AG665" i="1"/>
  <c r="AG666" i="1"/>
  <c r="AG667" i="1"/>
  <c r="AG668" i="1"/>
  <c r="AG669" i="1"/>
  <c r="AG670" i="1"/>
  <c r="AG671" i="1"/>
  <c r="AG672" i="1"/>
  <c r="AG673" i="1"/>
  <c r="AG674" i="1"/>
  <c r="AG675" i="1"/>
  <c r="AG676" i="1"/>
  <c r="AG677" i="1"/>
  <c r="AG678" i="1"/>
  <c r="AG679" i="1"/>
  <c r="AG680" i="1"/>
  <c r="AG681" i="1"/>
  <c r="AG682" i="1"/>
  <c r="AG683" i="1"/>
  <c r="AG684" i="1"/>
  <c r="AG685" i="1"/>
  <c r="AG686" i="1"/>
  <c r="AG687" i="1"/>
  <c r="AG688" i="1"/>
  <c r="AG689" i="1"/>
  <c r="AG690" i="1"/>
  <c r="AG691" i="1"/>
  <c r="AG692" i="1"/>
  <c r="AG693" i="1"/>
  <c r="AG694" i="1"/>
  <c r="AG695" i="1"/>
  <c r="AG696" i="1"/>
  <c r="AG697" i="1"/>
  <c r="AG698" i="1"/>
  <c r="AG699" i="1"/>
  <c r="AG700" i="1"/>
  <c r="AG701" i="1"/>
  <c r="AG702" i="1"/>
  <c r="AG703" i="1"/>
  <c r="AG704" i="1"/>
  <c r="AG705" i="1"/>
  <c r="AG706" i="1"/>
  <c r="AG707" i="1"/>
  <c r="AG708" i="1"/>
  <c r="AG709" i="1"/>
  <c r="AG710" i="1"/>
  <c r="AG711" i="1"/>
  <c r="AG712" i="1"/>
  <c r="AG713" i="1"/>
  <c r="AG714" i="1"/>
  <c r="AG715" i="1"/>
  <c r="AG716" i="1"/>
  <c r="AG717" i="1"/>
  <c r="AG718" i="1"/>
  <c r="AG719" i="1"/>
  <c r="AG720" i="1"/>
  <c r="AG721" i="1"/>
  <c r="AG722" i="1"/>
  <c r="AG723" i="1"/>
  <c r="AG724" i="1"/>
  <c r="AG725" i="1"/>
  <c r="AG726" i="1"/>
  <c r="AG727" i="1"/>
  <c r="AG728" i="1"/>
  <c r="AG729" i="1"/>
  <c r="AG730" i="1"/>
  <c r="AG731" i="1"/>
  <c r="AG732" i="1"/>
  <c r="AG733" i="1"/>
  <c r="AG734" i="1"/>
  <c r="AG735" i="1"/>
  <c r="AG736" i="1"/>
  <c r="AG737" i="1"/>
  <c r="AG738" i="1"/>
  <c r="AG739" i="1"/>
  <c r="AG740" i="1"/>
  <c r="AG741" i="1"/>
  <c r="AG742" i="1"/>
  <c r="AG743" i="1"/>
  <c r="AG744" i="1"/>
  <c r="AG745" i="1"/>
  <c r="AG746" i="1"/>
  <c r="AG747" i="1"/>
  <c r="AG748" i="1"/>
  <c r="AG749" i="1"/>
  <c r="AG750" i="1"/>
  <c r="AG751" i="1"/>
  <c r="AG752" i="1"/>
  <c r="AG753" i="1"/>
  <c r="AG754" i="1"/>
  <c r="AG755" i="1"/>
  <c r="AG756" i="1"/>
  <c r="AG757" i="1"/>
  <c r="AG758" i="1"/>
  <c r="AG759" i="1"/>
  <c r="AG760" i="1"/>
  <c r="AG761" i="1"/>
  <c r="AG762" i="1"/>
  <c r="AG763" i="1"/>
  <c r="AG764" i="1"/>
  <c r="AG765" i="1"/>
  <c r="AG766" i="1"/>
  <c r="AG767" i="1"/>
  <c r="AG768" i="1"/>
  <c r="AG769" i="1"/>
  <c r="AG770" i="1"/>
  <c r="AG771" i="1"/>
  <c r="AG772" i="1"/>
  <c r="AG773" i="1"/>
  <c r="AG774" i="1"/>
  <c r="AG775" i="1"/>
  <c r="AG776" i="1"/>
  <c r="AG777" i="1"/>
  <c r="AG778" i="1"/>
  <c r="AG779" i="1"/>
  <c r="AG780" i="1"/>
  <c r="AG781" i="1"/>
  <c r="AG782" i="1"/>
  <c r="AG783" i="1"/>
  <c r="AG784" i="1"/>
  <c r="AG785" i="1"/>
  <c r="AG786" i="1"/>
  <c r="AG787" i="1"/>
  <c r="AG788" i="1"/>
  <c r="AG789" i="1"/>
  <c r="AG790" i="1"/>
  <c r="AG791" i="1"/>
  <c r="AG792" i="1"/>
  <c r="AG793" i="1"/>
  <c r="AG794" i="1"/>
  <c r="AG795" i="1"/>
  <c r="AG796" i="1"/>
  <c r="AG797" i="1"/>
  <c r="AG798" i="1"/>
  <c r="AG799" i="1"/>
  <c r="AG800" i="1"/>
  <c r="AG801" i="1"/>
  <c r="AG802" i="1"/>
  <c r="AG803" i="1"/>
  <c r="AG804" i="1"/>
  <c r="AG805" i="1"/>
  <c r="AG806" i="1"/>
  <c r="AG807" i="1"/>
  <c r="AG808" i="1"/>
  <c r="AG809" i="1"/>
  <c r="AG810" i="1"/>
  <c r="AG811" i="1"/>
  <c r="AG812" i="1"/>
  <c r="AG813" i="1"/>
  <c r="AG814" i="1"/>
  <c r="AG815" i="1"/>
  <c r="AG816" i="1"/>
  <c r="AG817" i="1"/>
  <c r="AG818" i="1"/>
  <c r="AG819" i="1"/>
  <c r="AG820" i="1"/>
  <c r="AG821" i="1"/>
  <c r="AG822" i="1"/>
  <c r="AG823" i="1"/>
  <c r="AG824" i="1"/>
  <c r="AG825" i="1"/>
  <c r="AG826" i="1"/>
  <c r="AG827" i="1"/>
  <c r="AG828" i="1"/>
  <c r="AG829" i="1"/>
  <c r="AG830" i="1"/>
  <c r="AG831" i="1"/>
  <c r="AG832" i="1"/>
  <c r="AG833" i="1"/>
  <c r="AG834" i="1"/>
  <c r="AG835" i="1"/>
  <c r="AG836" i="1"/>
  <c r="AG837" i="1"/>
  <c r="AG838" i="1"/>
  <c r="AG839" i="1"/>
  <c r="AG840" i="1"/>
  <c r="AG841" i="1"/>
  <c r="AG842" i="1"/>
  <c r="AG843" i="1"/>
  <c r="AG844" i="1"/>
  <c r="AG845" i="1"/>
  <c r="AG846" i="1"/>
  <c r="AG847" i="1"/>
  <c r="AG848" i="1"/>
  <c r="AG849" i="1"/>
  <c r="AG850" i="1"/>
  <c r="AG851" i="1"/>
  <c r="AG852" i="1"/>
  <c r="AG853" i="1"/>
  <c r="AG854" i="1"/>
  <c r="AG855" i="1"/>
  <c r="AG856" i="1"/>
  <c r="AG857" i="1"/>
  <c r="AG858" i="1"/>
  <c r="AG859" i="1"/>
  <c r="AG860" i="1"/>
  <c r="AG861" i="1"/>
  <c r="AG862" i="1"/>
  <c r="AG863" i="1"/>
  <c r="AG864" i="1"/>
  <c r="AG865" i="1"/>
  <c r="AG866" i="1"/>
  <c r="AG867" i="1"/>
  <c r="AG868" i="1"/>
  <c r="AG869" i="1"/>
  <c r="AG870" i="1"/>
  <c r="AG871" i="1"/>
  <c r="AG872" i="1"/>
  <c r="AG873" i="1"/>
  <c r="AG874" i="1"/>
  <c r="AG875" i="1"/>
  <c r="AG876" i="1"/>
  <c r="AG877" i="1"/>
  <c r="AG878" i="1"/>
  <c r="AG879" i="1"/>
  <c r="AG880" i="1"/>
  <c r="AG881" i="1"/>
  <c r="AG882" i="1"/>
  <c r="AG883" i="1"/>
  <c r="AG884" i="1"/>
  <c r="AG885" i="1"/>
  <c r="AG886" i="1"/>
  <c r="AG887" i="1"/>
  <c r="AG888" i="1"/>
  <c r="AG889" i="1"/>
  <c r="AG890" i="1"/>
  <c r="AG891" i="1"/>
  <c r="AG892" i="1"/>
  <c r="AG893" i="1"/>
  <c r="AG894" i="1"/>
  <c r="AG895" i="1"/>
  <c r="AG896" i="1"/>
  <c r="AG897" i="1"/>
  <c r="AG898" i="1"/>
  <c r="AG899" i="1"/>
  <c r="AG900" i="1"/>
  <c r="AG901" i="1"/>
  <c r="AG902" i="1"/>
  <c r="AG903" i="1"/>
  <c r="AG904" i="1"/>
  <c r="AG905" i="1"/>
  <c r="AG906" i="1"/>
  <c r="AG907" i="1"/>
  <c r="AG908" i="1"/>
  <c r="AG909" i="1"/>
  <c r="AG910" i="1"/>
  <c r="AG911" i="1"/>
  <c r="AG912" i="1"/>
  <c r="AG913" i="1"/>
  <c r="AG914" i="1"/>
  <c r="AG915" i="1"/>
  <c r="AG916" i="1"/>
  <c r="AG917" i="1"/>
  <c r="AG918" i="1"/>
  <c r="AG919" i="1"/>
  <c r="AG920" i="1"/>
  <c r="AG921" i="1"/>
  <c r="AG922" i="1"/>
  <c r="AG923" i="1"/>
  <c r="AG924" i="1"/>
  <c r="AG925" i="1"/>
  <c r="AG926" i="1"/>
  <c r="AG927" i="1"/>
  <c r="AG928" i="1"/>
  <c r="AG929" i="1"/>
  <c r="AG930" i="1"/>
  <c r="AG931" i="1"/>
  <c r="AG932" i="1"/>
  <c r="AG933" i="1"/>
  <c r="AG934" i="1"/>
  <c r="AG935" i="1"/>
  <c r="AG936" i="1"/>
  <c r="AG937" i="1"/>
  <c r="AG938" i="1"/>
  <c r="AG939" i="1"/>
  <c r="AG940" i="1"/>
  <c r="AG941" i="1"/>
  <c r="AG942" i="1"/>
  <c r="AG943" i="1"/>
  <c r="AG944" i="1"/>
  <c r="AG945" i="1"/>
  <c r="AG946" i="1"/>
  <c r="AG947" i="1"/>
  <c r="AG948" i="1"/>
  <c r="AG949" i="1"/>
  <c r="AG950" i="1"/>
  <c r="AG951" i="1"/>
  <c r="AG952" i="1"/>
  <c r="AG953" i="1"/>
  <c r="AG954" i="1"/>
  <c r="AG955" i="1"/>
  <c r="AG956" i="1"/>
  <c r="AG957" i="1"/>
  <c r="AG958" i="1"/>
  <c r="AG959" i="1"/>
  <c r="AG960" i="1"/>
  <c r="AG961" i="1"/>
  <c r="AG962" i="1"/>
  <c r="AG963" i="1"/>
  <c r="AG964" i="1"/>
  <c r="AG965" i="1"/>
  <c r="AG966" i="1"/>
  <c r="AG967" i="1"/>
  <c r="AG968" i="1"/>
  <c r="AG969" i="1"/>
  <c r="AG970" i="1"/>
  <c r="AG971" i="1"/>
  <c r="AG972" i="1"/>
  <c r="AG973" i="1"/>
  <c r="AG974" i="1"/>
  <c r="AG975" i="1"/>
  <c r="AG976" i="1"/>
  <c r="AG977" i="1"/>
  <c r="AG978" i="1"/>
  <c r="AG979" i="1"/>
  <c r="AG980" i="1"/>
  <c r="AG981" i="1"/>
  <c r="AG982" i="1"/>
  <c r="AG983" i="1"/>
  <c r="AG984" i="1"/>
  <c r="AG985" i="1"/>
  <c r="AG986" i="1"/>
  <c r="AG987" i="1"/>
  <c r="AG988" i="1"/>
  <c r="AG989" i="1"/>
  <c r="AG990" i="1"/>
  <c r="AG991" i="1"/>
  <c r="AG992" i="1"/>
  <c r="AG993" i="1"/>
  <c r="AG994" i="1"/>
  <c r="AG995" i="1"/>
  <c r="AG996" i="1"/>
  <c r="AG997" i="1"/>
  <c r="AG998" i="1"/>
  <c r="AG999" i="1"/>
  <c r="AG1000" i="1"/>
  <c r="AG1001" i="1"/>
  <c r="AG1002" i="1"/>
  <c r="AG1003" i="1"/>
  <c r="AG1004" i="1"/>
  <c r="AG1005" i="1"/>
  <c r="AG1006" i="1"/>
  <c r="AG1007" i="1"/>
  <c r="AG1008" i="1"/>
  <c r="AG1009" i="1"/>
  <c r="AG1010" i="1"/>
  <c r="AG1011" i="1"/>
  <c r="AG1012" i="1"/>
  <c r="AG1013" i="1"/>
  <c r="AG1014" i="1"/>
  <c r="AG1015" i="1"/>
  <c r="AG1016" i="1"/>
  <c r="AG1017" i="1"/>
  <c r="AG1018" i="1"/>
  <c r="AG1019" i="1"/>
  <c r="AG1020" i="1"/>
  <c r="AG1021" i="1"/>
  <c r="AG1022" i="1"/>
  <c r="AG1023" i="1"/>
  <c r="AG1024" i="1"/>
  <c r="AG1025" i="1"/>
  <c r="AG1026" i="1"/>
  <c r="AG1027" i="1"/>
  <c r="AG1028" i="1"/>
  <c r="AG1029" i="1"/>
  <c r="AG1030" i="1"/>
  <c r="AG1031" i="1"/>
  <c r="AG1032" i="1"/>
  <c r="AG1033" i="1"/>
  <c r="AG1034" i="1"/>
  <c r="AG1035" i="1"/>
  <c r="AG1036" i="1"/>
  <c r="AG1037" i="1"/>
  <c r="AG1038" i="1"/>
  <c r="AG1039" i="1"/>
  <c r="AG1040" i="1"/>
  <c r="AG1041" i="1"/>
  <c r="AG1042" i="1"/>
  <c r="AG1043" i="1"/>
  <c r="AG1044" i="1"/>
  <c r="AG1045" i="1"/>
  <c r="AG1046" i="1"/>
  <c r="AG1047" i="1"/>
  <c r="AG1048" i="1"/>
  <c r="AG1049" i="1"/>
  <c r="AG1050" i="1"/>
  <c r="AG1051" i="1"/>
  <c r="AG1052" i="1"/>
  <c r="AG1053" i="1"/>
  <c r="AG1054" i="1"/>
  <c r="AG1055" i="1"/>
  <c r="AG1056" i="1"/>
  <c r="AG1057" i="1"/>
  <c r="AG1058" i="1"/>
  <c r="AG1059" i="1"/>
  <c r="AG1060" i="1"/>
  <c r="AG1061" i="1"/>
  <c r="AG1062" i="1"/>
  <c r="AG1063" i="1"/>
  <c r="AG1064" i="1"/>
  <c r="AG1065" i="1"/>
  <c r="AG1066" i="1"/>
  <c r="AG1067" i="1"/>
  <c r="AG1068" i="1"/>
  <c r="AG1069" i="1"/>
  <c r="AG1070" i="1"/>
  <c r="AG1071" i="1"/>
  <c r="AG1072" i="1"/>
  <c r="AG1073" i="1"/>
  <c r="AG1074" i="1"/>
  <c r="AG1075" i="1"/>
  <c r="AG1076" i="1"/>
  <c r="AG1077" i="1"/>
  <c r="AG1078" i="1"/>
  <c r="AG1079" i="1"/>
  <c r="AG1080" i="1"/>
  <c r="AG1081" i="1"/>
  <c r="AG1082" i="1"/>
  <c r="AG1083" i="1"/>
  <c r="AG1084" i="1"/>
  <c r="AG1085" i="1"/>
  <c r="AG1086" i="1"/>
  <c r="AG1087" i="1"/>
  <c r="AG1088" i="1"/>
  <c r="AG1089" i="1"/>
  <c r="AG1090" i="1"/>
  <c r="AG1091" i="1"/>
  <c r="AG1092" i="1"/>
  <c r="AG1093" i="1"/>
  <c r="AG1094" i="1"/>
  <c r="AG1095" i="1"/>
  <c r="AG1096" i="1"/>
  <c r="AG1097" i="1"/>
  <c r="AG1098" i="1"/>
  <c r="AG1099" i="1"/>
  <c r="AG1100" i="1"/>
  <c r="AG1101" i="1"/>
  <c r="AG1102" i="1"/>
  <c r="AG1103" i="1"/>
  <c r="AG1104" i="1"/>
  <c r="AG1105" i="1"/>
  <c r="AG1106" i="1"/>
  <c r="AG1107" i="1"/>
  <c r="AG1108" i="1"/>
  <c r="AG1109" i="1"/>
  <c r="AG1110" i="1"/>
  <c r="AG1111" i="1"/>
  <c r="AG1112" i="1"/>
  <c r="AG1113" i="1"/>
  <c r="AG1114" i="1"/>
  <c r="AG1115" i="1"/>
  <c r="AG1116" i="1"/>
  <c r="AG1117" i="1"/>
  <c r="AG1118" i="1"/>
  <c r="AG1119" i="1"/>
  <c r="AG1120" i="1"/>
  <c r="AG1121" i="1"/>
  <c r="AG1122" i="1"/>
  <c r="AG1123" i="1"/>
  <c r="AG1124" i="1"/>
  <c r="AG1125" i="1"/>
  <c r="AG1126" i="1"/>
  <c r="AG1127" i="1"/>
  <c r="AG1128" i="1"/>
  <c r="AG1129" i="1"/>
  <c r="AG1130" i="1"/>
  <c r="AG1131" i="1"/>
  <c r="AG1132" i="1"/>
  <c r="AG1133" i="1"/>
  <c r="AG1134" i="1"/>
  <c r="AG1135" i="1"/>
  <c r="AG1136" i="1"/>
  <c r="AG1137" i="1"/>
  <c r="AG1138" i="1"/>
  <c r="AG1139" i="1"/>
  <c r="AG1140" i="1"/>
  <c r="AG1141" i="1"/>
  <c r="AG1142" i="1"/>
  <c r="AG1143" i="1"/>
  <c r="AG1144" i="1"/>
  <c r="AG1145" i="1"/>
  <c r="AG1146" i="1"/>
  <c r="AG1147" i="1"/>
  <c r="AG1148" i="1"/>
  <c r="AG1149" i="1"/>
  <c r="AG1150" i="1"/>
  <c r="AG1151" i="1"/>
  <c r="AG1152" i="1"/>
  <c r="AG1153" i="1"/>
  <c r="AG1154" i="1"/>
  <c r="AG1155" i="1"/>
  <c r="AG1156" i="1"/>
  <c r="AG1157" i="1"/>
  <c r="AG1158" i="1"/>
  <c r="AG1159" i="1"/>
  <c r="AG1160" i="1"/>
  <c r="AG1161" i="1"/>
  <c r="AG1162" i="1"/>
  <c r="AG1163" i="1"/>
  <c r="AG1164" i="1"/>
  <c r="AG1165" i="1"/>
  <c r="AG1166" i="1"/>
  <c r="AG1167" i="1"/>
  <c r="AG1168" i="1"/>
  <c r="AG1169" i="1"/>
  <c r="AG1170" i="1"/>
  <c r="AG1171" i="1"/>
  <c r="AG1172" i="1"/>
  <c r="AG1173" i="1"/>
  <c r="AG1174" i="1"/>
  <c r="AG1175" i="1"/>
  <c r="AG1176" i="1"/>
  <c r="AG1177" i="1"/>
  <c r="AG1178" i="1"/>
  <c r="AG1179" i="1"/>
  <c r="AG1180" i="1"/>
  <c r="AG1181" i="1"/>
  <c r="AG1182" i="1"/>
  <c r="AG1183" i="1"/>
  <c r="AG1184" i="1"/>
  <c r="AG1185" i="1"/>
  <c r="AG1186" i="1"/>
  <c r="AG1187" i="1"/>
  <c r="AG1188" i="1"/>
  <c r="AG1189" i="1"/>
  <c r="AG1190" i="1"/>
  <c r="AG1191" i="1"/>
  <c r="AG1192" i="1"/>
  <c r="AG1193" i="1"/>
  <c r="AG1194" i="1"/>
  <c r="AG1195" i="1"/>
  <c r="AG1196" i="1"/>
  <c r="AG1197" i="1"/>
  <c r="AG1198" i="1"/>
  <c r="AG1199" i="1"/>
  <c r="AG1200" i="1"/>
  <c r="AG1201" i="1"/>
  <c r="AG1202" i="1"/>
  <c r="AG1203" i="1"/>
  <c r="AG1204" i="1"/>
  <c r="AG1205" i="1"/>
  <c r="AG1206" i="1"/>
  <c r="AG1207" i="1"/>
  <c r="AG1208" i="1"/>
  <c r="AG1209" i="1"/>
  <c r="AG1210" i="1"/>
  <c r="AG1211" i="1"/>
  <c r="AG1212" i="1"/>
  <c r="AG1213" i="1"/>
  <c r="AG1214" i="1"/>
  <c r="AG1215" i="1"/>
  <c r="AG1216" i="1"/>
  <c r="AG1217" i="1"/>
  <c r="AG1218" i="1"/>
  <c r="AG1219" i="1"/>
  <c r="AG1220" i="1"/>
  <c r="AG1221" i="1"/>
  <c r="AG1222" i="1"/>
  <c r="AG1223" i="1"/>
  <c r="AG1224" i="1"/>
  <c r="AG1225" i="1"/>
  <c r="AG1226" i="1"/>
  <c r="AG1227" i="1"/>
  <c r="AG1228" i="1"/>
  <c r="AG1229" i="1"/>
  <c r="AG1230" i="1"/>
  <c r="AG1231" i="1"/>
  <c r="AG1232" i="1"/>
  <c r="AG1233" i="1"/>
  <c r="AG1234" i="1"/>
  <c r="AG1235" i="1"/>
  <c r="AG1236" i="1"/>
  <c r="AG1237" i="1"/>
  <c r="AG1238" i="1"/>
  <c r="AG1239" i="1"/>
  <c r="AG1240" i="1"/>
  <c r="AG1241" i="1"/>
  <c r="AG1242" i="1"/>
  <c r="AG1243" i="1"/>
  <c r="AG1244" i="1"/>
  <c r="AG1245" i="1"/>
  <c r="AG1246" i="1"/>
  <c r="AG1247" i="1"/>
  <c r="AG1248" i="1"/>
  <c r="AG1249" i="1"/>
  <c r="AG1250" i="1"/>
  <c r="AG1251" i="1"/>
  <c r="AG1252" i="1"/>
  <c r="AG1253" i="1"/>
  <c r="AG1254" i="1"/>
  <c r="AG1255" i="1"/>
  <c r="AG1256" i="1"/>
  <c r="AG1257" i="1"/>
  <c r="AG1258" i="1"/>
  <c r="AG1259" i="1"/>
  <c r="AG1260" i="1"/>
  <c r="AG1261" i="1"/>
  <c r="AG1262" i="1"/>
  <c r="AG1263" i="1"/>
  <c r="AG1264" i="1"/>
  <c r="AG1265" i="1"/>
  <c r="AG1266" i="1"/>
  <c r="AG1267" i="1"/>
  <c r="AG1268" i="1"/>
  <c r="AG1269" i="1"/>
  <c r="AG1270" i="1"/>
  <c r="AG1271" i="1"/>
  <c r="AG1272" i="1"/>
  <c r="AG1273" i="1"/>
  <c r="AG1274" i="1"/>
  <c r="AG1275" i="1"/>
  <c r="AG1276" i="1"/>
  <c r="AG1277" i="1"/>
  <c r="AG1278" i="1"/>
  <c r="AG1279" i="1"/>
  <c r="AG1280" i="1"/>
  <c r="AG1281" i="1"/>
  <c r="AG1282" i="1"/>
  <c r="AG1283" i="1"/>
  <c r="AG1284" i="1"/>
  <c r="AG1285" i="1"/>
  <c r="AG1286" i="1"/>
  <c r="AG1287" i="1"/>
  <c r="AG1288" i="1"/>
  <c r="AG1289" i="1"/>
  <c r="AG1290" i="1"/>
  <c r="AG1291" i="1"/>
  <c r="AG1292" i="1"/>
  <c r="AG1293" i="1"/>
  <c r="AG1294" i="1"/>
  <c r="AG1295" i="1"/>
  <c r="AG1296" i="1"/>
  <c r="AG1297" i="1"/>
  <c r="AG1298" i="1"/>
  <c r="AG1299" i="1"/>
  <c r="AG1300" i="1"/>
  <c r="AG1301" i="1"/>
  <c r="AG1302" i="1"/>
  <c r="AG1303" i="1"/>
  <c r="AG1304" i="1"/>
  <c r="AG1305" i="1"/>
  <c r="AG1306" i="1"/>
  <c r="AG1307" i="1"/>
  <c r="AG1308" i="1"/>
  <c r="AG1309" i="1"/>
  <c r="AG1310" i="1"/>
  <c r="AG1311" i="1"/>
  <c r="AG1312" i="1"/>
  <c r="AG1313" i="1"/>
  <c r="AG1314" i="1"/>
  <c r="AG1315" i="1"/>
  <c r="AG1316" i="1"/>
  <c r="AG1317" i="1"/>
  <c r="AG1318" i="1"/>
  <c r="AG1319" i="1"/>
  <c r="AG1320" i="1"/>
  <c r="AG1321" i="1"/>
  <c r="AG1322" i="1"/>
  <c r="AG1323" i="1"/>
  <c r="AG1324" i="1"/>
  <c r="AG1325" i="1"/>
  <c r="AG1326" i="1"/>
  <c r="AG1327" i="1"/>
  <c r="AG1328" i="1"/>
  <c r="AG1329" i="1"/>
  <c r="AG1330" i="1"/>
  <c r="AG1331" i="1"/>
  <c r="AG1332" i="1"/>
  <c r="AG1333" i="1"/>
  <c r="AG1334" i="1"/>
  <c r="AG1335" i="1"/>
  <c r="AG1336" i="1"/>
  <c r="AG1337" i="1"/>
  <c r="AG1338" i="1"/>
  <c r="AG1339" i="1"/>
  <c r="AG1340" i="1"/>
  <c r="AG1341" i="1"/>
  <c r="AG1342" i="1"/>
  <c r="AG1343" i="1"/>
  <c r="AG1344" i="1"/>
  <c r="AG1345" i="1"/>
  <c r="AG1346" i="1"/>
  <c r="AG1347" i="1"/>
  <c r="AG1348" i="1"/>
  <c r="AG1349" i="1"/>
  <c r="AG1350" i="1"/>
  <c r="AG1351" i="1"/>
  <c r="AG1352" i="1"/>
  <c r="AG1353" i="1"/>
  <c r="AG1354" i="1"/>
  <c r="AG1355" i="1"/>
  <c r="AG1356" i="1"/>
  <c r="AG1357" i="1"/>
  <c r="AG1358" i="1"/>
  <c r="AG1359" i="1"/>
  <c r="AG1360" i="1"/>
  <c r="AG1361" i="1"/>
  <c r="AG1362" i="1"/>
  <c r="AG1363" i="1"/>
  <c r="AG1364" i="1"/>
  <c r="AG1365" i="1"/>
  <c r="AG1366" i="1"/>
  <c r="AG1367" i="1"/>
  <c r="AG1368" i="1"/>
  <c r="AG1369" i="1"/>
  <c r="AG1370" i="1"/>
  <c r="AG1371" i="1"/>
  <c r="AG1372" i="1"/>
  <c r="AG1373" i="1"/>
  <c r="AG1374" i="1"/>
  <c r="AG1375" i="1"/>
  <c r="AG1376" i="1"/>
  <c r="AG1377" i="1"/>
  <c r="AG1378" i="1"/>
  <c r="AG1379" i="1"/>
  <c r="AG1380" i="1"/>
  <c r="AG1381" i="1"/>
  <c r="AG1382" i="1"/>
  <c r="AG1383" i="1"/>
  <c r="AG1384" i="1"/>
  <c r="AG1385" i="1"/>
  <c r="AG1386" i="1"/>
  <c r="AG1387" i="1"/>
  <c r="AG1388" i="1"/>
  <c r="AG1389" i="1"/>
  <c r="AG1390" i="1"/>
  <c r="AG1391" i="1"/>
  <c r="AG1392" i="1"/>
  <c r="AG1393" i="1"/>
  <c r="AG1394" i="1"/>
  <c r="AG1395" i="1"/>
  <c r="AG1396" i="1"/>
  <c r="AG1397" i="1"/>
  <c r="AG1398" i="1"/>
  <c r="AG1399" i="1"/>
  <c r="AG1400" i="1"/>
  <c r="AG1401" i="1"/>
  <c r="AG1402" i="1"/>
  <c r="AG1403" i="1"/>
  <c r="AG1404" i="1"/>
  <c r="AG1405" i="1"/>
  <c r="AG1406" i="1"/>
  <c r="AG1407" i="1"/>
  <c r="AG1408" i="1"/>
  <c r="AG1409" i="1"/>
  <c r="AG1410" i="1"/>
  <c r="AG1411" i="1"/>
  <c r="AG1412" i="1"/>
  <c r="AG1413" i="1"/>
  <c r="AG1414" i="1"/>
  <c r="AG1415" i="1"/>
  <c r="AG1416" i="1"/>
  <c r="AG1417" i="1"/>
  <c r="AG1418" i="1"/>
  <c r="AG1419" i="1"/>
  <c r="AG1420" i="1"/>
  <c r="AG1421" i="1"/>
  <c r="AG1422" i="1"/>
  <c r="AG1423" i="1"/>
  <c r="AG1424" i="1"/>
  <c r="AG1425" i="1"/>
  <c r="AG1426" i="1"/>
  <c r="AG1427" i="1"/>
  <c r="AG1428" i="1"/>
  <c r="AG1429" i="1"/>
  <c r="AG1430" i="1"/>
  <c r="AG1431" i="1"/>
  <c r="AG1432" i="1"/>
  <c r="AG1433" i="1"/>
  <c r="AG1434" i="1"/>
  <c r="AG1435" i="1"/>
  <c r="AG1436" i="1"/>
  <c r="AG1437" i="1"/>
  <c r="AG1438" i="1"/>
  <c r="AG1439" i="1"/>
  <c r="AG1440" i="1"/>
  <c r="AG1441" i="1"/>
  <c r="AG1442" i="1"/>
  <c r="AG1443" i="1"/>
  <c r="AG1444" i="1"/>
  <c r="AG1445" i="1"/>
  <c r="AG1446" i="1"/>
  <c r="AG1447" i="1"/>
  <c r="AG1448" i="1"/>
  <c r="AG1449" i="1"/>
  <c r="AG1450" i="1"/>
  <c r="AG1451" i="1"/>
  <c r="AG1452" i="1"/>
  <c r="AG1453" i="1"/>
  <c r="AG1454" i="1"/>
  <c r="AG1455" i="1"/>
  <c r="AG1456" i="1"/>
  <c r="AG1457" i="1"/>
  <c r="AG1458" i="1"/>
  <c r="AG1459" i="1"/>
  <c r="AG1460" i="1"/>
  <c r="AG1461" i="1"/>
  <c r="AG1462" i="1"/>
  <c r="AG1463" i="1"/>
  <c r="AG1464" i="1"/>
  <c r="AG1465" i="1"/>
  <c r="AG1466" i="1"/>
  <c r="AG1467" i="1"/>
  <c r="AG1468" i="1"/>
  <c r="AG1469" i="1"/>
  <c r="AG1470" i="1"/>
  <c r="AG1471" i="1"/>
  <c r="AG1472" i="1"/>
  <c r="AG1473" i="1"/>
  <c r="AG1474" i="1"/>
  <c r="AG1475" i="1"/>
  <c r="AG1476" i="1"/>
  <c r="AG1477" i="1"/>
  <c r="AG1478" i="1"/>
  <c r="AG1479" i="1"/>
  <c r="AG1480" i="1"/>
  <c r="AG1481" i="1"/>
  <c r="AG1482" i="1"/>
  <c r="AG1483" i="1"/>
  <c r="AG1484" i="1"/>
  <c r="AG1485" i="1"/>
  <c r="AG1486" i="1"/>
  <c r="AG1487" i="1"/>
  <c r="AG1488" i="1"/>
  <c r="AG1489" i="1"/>
  <c r="AG1490" i="1"/>
  <c r="AG1491" i="1"/>
  <c r="AG1492" i="1"/>
  <c r="AG1493" i="1"/>
  <c r="AG1494" i="1"/>
  <c r="AG1495" i="1"/>
  <c r="AG1496" i="1"/>
  <c r="AG1497" i="1"/>
  <c r="AG1498" i="1"/>
  <c r="AG1499" i="1"/>
  <c r="AG1500" i="1"/>
  <c r="AG1501" i="1"/>
  <c r="AG1502" i="1"/>
  <c r="AG1503" i="1"/>
  <c r="AG1504" i="1"/>
  <c r="AG1505" i="1"/>
  <c r="AG1506" i="1"/>
  <c r="AG1507" i="1"/>
  <c r="AG1508" i="1"/>
  <c r="AG1509" i="1"/>
  <c r="AG1510" i="1"/>
  <c r="AG1511" i="1"/>
  <c r="AG1512" i="1"/>
  <c r="AG1513" i="1"/>
  <c r="AG1514" i="1"/>
  <c r="AG1515" i="1"/>
  <c r="AG1516" i="1"/>
  <c r="AG1517" i="1"/>
  <c r="AG1518" i="1"/>
  <c r="AG1519" i="1"/>
  <c r="AG1520" i="1"/>
  <c r="AG1521" i="1"/>
  <c r="AG1522" i="1"/>
  <c r="AG1523" i="1"/>
  <c r="AG1524" i="1"/>
  <c r="AG1525" i="1"/>
  <c r="AG1526" i="1"/>
  <c r="AG1527" i="1"/>
  <c r="AG1528" i="1"/>
  <c r="AG1529" i="1"/>
  <c r="AG1530" i="1"/>
  <c r="AG1531" i="1"/>
  <c r="AG1532" i="1"/>
  <c r="AG1533" i="1"/>
  <c r="AG1534" i="1"/>
  <c r="AG1535" i="1"/>
  <c r="AG1536" i="1"/>
  <c r="AG1537" i="1"/>
  <c r="AG1538" i="1"/>
  <c r="AG1539" i="1"/>
  <c r="AG1540" i="1"/>
  <c r="AG1541" i="1"/>
  <c r="AG1542" i="1"/>
  <c r="AG1543" i="1"/>
  <c r="AG1544" i="1"/>
  <c r="AG1545" i="1"/>
  <c r="AG1546" i="1"/>
  <c r="AG1547" i="1"/>
  <c r="AG1548" i="1"/>
  <c r="AG1549" i="1"/>
  <c r="AG1550" i="1"/>
  <c r="AG1551" i="1"/>
  <c r="AG1552" i="1"/>
  <c r="AG1553" i="1"/>
  <c r="AG1554" i="1"/>
  <c r="AG1555" i="1"/>
  <c r="AG1556" i="1"/>
  <c r="AG1557" i="1"/>
  <c r="AG1558" i="1"/>
  <c r="AG1559" i="1"/>
  <c r="AG1560" i="1"/>
  <c r="AG1561" i="1"/>
  <c r="AG1562" i="1"/>
  <c r="AG1563" i="1"/>
  <c r="AG1564" i="1"/>
  <c r="AG1565" i="1"/>
  <c r="AG1566" i="1"/>
  <c r="AG1567" i="1"/>
  <c r="AG1568" i="1"/>
  <c r="AG1569" i="1"/>
  <c r="AG1570" i="1"/>
  <c r="AG1571" i="1"/>
  <c r="AG1572" i="1"/>
  <c r="AG1573" i="1"/>
  <c r="AG1574" i="1"/>
  <c r="AG1575" i="1"/>
  <c r="AG1576" i="1"/>
  <c r="AG1577" i="1"/>
  <c r="AG1578" i="1"/>
  <c r="AG1579" i="1"/>
  <c r="AG1580" i="1"/>
  <c r="AG1581" i="1"/>
  <c r="AG1582" i="1"/>
  <c r="AG1583" i="1"/>
  <c r="AG1584" i="1"/>
  <c r="AG1585" i="1"/>
  <c r="AG1586" i="1"/>
  <c r="AG1587" i="1"/>
  <c r="AG1588" i="1"/>
  <c r="AG1589" i="1"/>
  <c r="AG1590" i="1"/>
  <c r="AG1591" i="1"/>
  <c r="AG1592" i="1"/>
  <c r="AG1593" i="1"/>
  <c r="AG1594" i="1"/>
  <c r="AG1595" i="1"/>
  <c r="AG1596" i="1"/>
  <c r="AG1597" i="1"/>
  <c r="AG1598" i="1"/>
  <c r="AG1599" i="1"/>
  <c r="AG1600" i="1"/>
  <c r="AG1601" i="1"/>
  <c r="AG1602" i="1"/>
  <c r="AG1603" i="1"/>
  <c r="AG1604" i="1"/>
  <c r="AG1605" i="1"/>
  <c r="AG1606" i="1"/>
  <c r="AG1607" i="1"/>
  <c r="AG1608" i="1"/>
  <c r="AG1609" i="1"/>
  <c r="AG1610" i="1"/>
  <c r="AG1611" i="1"/>
  <c r="AG1612" i="1"/>
  <c r="AG1613" i="1"/>
  <c r="AG1614" i="1"/>
  <c r="AG1615" i="1"/>
  <c r="AG1616" i="1"/>
  <c r="AG1617" i="1"/>
  <c r="AG1618" i="1"/>
  <c r="AG1619" i="1"/>
  <c r="AG1620" i="1"/>
  <c r="AG1621" i="1"/>
  <c r="AG1622" i="1"/>
  <c r="AG1623" i="1"/>
  <c r="AG1624" i="1"/>
  <c r="AG1625" i="1"/>
  <c r="AG1626" i="1"/>
  <c r="AG1627" i="1"/>
  <c r="AG1628" i="1"/>
  <c r="AG1629" i="1"/>
  <c r="AG1630" i="1"/>
  <c r="AG1631" i="1"/>
  <c r="AG1632" i="1"/>
  <c r="AG1633" i="1"/>
  <c r="AG1634" i="1"/>
  <c r="AG1635" i="1"/>
  <c r="AG1636" i="1"/>
  <c r="AG1637" i="1"/>
  <c r="AG1638" i="1"/>
  <c r="AG1639" i="1"/>
  <c r="AG1640" i="1"/>
  <c r="AG1641" i="1"/>
  <c r="AG1642" i="1"/>
  <c r="AG1643" i="1"/>
  <c r="AG1644" i="1"/>
  <c r="AG1645" i="1"/>
  <c r="AG1646" i="1"/>
  <c r="AG1647" i="1"/>
  <c r="AG1648" i="1"/>
  <c r="AG1649" i="1"/>
  <c r="AG1650" i="1"/>
  <c r="AG1651" i="1"/>
  <c r="AG1652" i="1"/>
  <c r="AG1653" i="1"/>
  <c r="AG1654" i="1"/>
  <c r="AG1655" i="1"/>
  <c r="AG1656" i="1"/>
  <c r="AG1657" i="1"/>
  <c r="AG1658" i="1"/>
  <c r="AG1659" i="1"/>
  <c r="AG1660" i="1"/>
  <c r="AG1661" i="1"/>
  <c r="AG1662" i="1"/>
  <c r="AG1663" i="1"/>
  <c r="AG1664" i="1"/>
  <c r="AG1665" i="1"/>
  <c r="AG1666" i="1"/>
  <c r="AG1667" i="1"/>
  <c r="AG1668" i="1"/>
  <c r="AG1669" i="1"/>
  <c r="AG1670" i="1"/>
  <c r="AG1671" i="1"/>
  <c r="AG1672" i="1"/>
  <c r="AG1673" i="1"/>
  <c r="AG1674" i="1"/>
  <c r="AG1675" i="1"/>
  <c r="AG1676" i="1"/>
  <c r="AG1677" i="1"/>
  <c r="AG1678" i="1"/>
  <c r="AG1679" i="1"/>
  <c r="AG1680" i="1"/>
  <c r="AG1681" i="1"/>
  <c r="AG1682" i="1"/>
  <c r="AG1683" i="1"/>
  <c r="AG1684" i="1"/>
  <c r="AG1685" i="1"/>
  <c r="AG1686" i="1"/>
  <c r="AG1687" i="1"/>
  <c r="AG1688" i="1"/>
  <c r="AG1689" i="1"/>
  <c r="AG1690" i="1"/>
  <c r="AG1691" i="1"/>
  <c r="AG1692" i="1"/>
  <c r="AG1693" i="1"/>
  <c r="AG1694" i="1"/>
  <c r="AG1695" i="1"/>
  <c r="AG1696" i="1"/>
  <c r="AG1697" i="1"/>
  <c r="AG1698" i="1"/>
  <c r="AG1699" i="1"/>
  <c r="AG1700" i="1"/>
  <c r="AG1701" i="1"/>
  <c r="AG1702" i="1"/>
  <c r="AG1703" i="1"/>
  <c r="AG1704" i="1"/>
  <c r="AG1705" i="1"/>
  <c r="AG1706" i="1"/>
  <c r="AG1707" i="1"/>
  <c r="AG1708" i="1"/>
  <c r="AG1709" i="1"/>
  <c r="AG1710" i="1"/>
  <c r="AG1711" i="1"/>
  <c r="AG1712" i="1"/>
  <c r="AG1713" i="1"/>
  <c r="AG1714" i="1"/>
  <c r="AG1715" i="1"/>
  <c r="AG1716" i="1"/>
  <c r="AG1717" i="1"/>
  <c r="AG1718" i="1"/>
  <c r="AG1719" i="1"/>
  <c r="AG1720" i="1"/>
  <c r="AG1721" i="1"/>
  <c r="AG1722" i="1"/>
  <c r="AG1723" i="1"/>
  <c r="AG1724" i="1"/>
  <c r="AG1725" i="1"/>
  <c r="AG1726" i="1"/>
  <c r="AG1727" i="1"/>
  <c r="AG1728" i="1"/>
  <c r="AG1729" i="1"/>
  <c r="AG1730" i="1"/>
  <c r="AG1731" i="1"/>
  <c r="AG1732" i="1"/>
  <c r="AG1733" i="1"/>
  <c r="AG1734" i="1"/>
  <c r="AG1735" i="1"/>
  <c r="AG1736" i="1"/>
  <c r="AG1737" i="1"/>
  <c r="AG1738" i="1"/>
  <c r="AG1739" i="1"/>
  <c r="AG1740" i="1"/>
  <c r="AG1741" i="1"/>
  <c r="AG1742" i="1"/>
  <c r="AG1743" i="1"/>
  <c r="AG1744" i="1"/>
  <c r="AG1745" i="1"/>
  <c r="AG1746" i="1"/>
  <c r="AG1747" i="1"/>
  <c r="AG1748" i="1"/>
  <c r="AG1749" i="1"/>
  <c r="AG1750" i="1"/>
  <c r="AG1751" i="1"/>
  <c r="AG1752" i="1"/>
  <c r="AG1753" i="1"/>
  <c r="AG1754" i="1"/>
  <c r="AG1755" i="1"/>
  <c r="AG1756" i="1"/>
  <c r="AG1757" i="1"/>
  <c r="AG1758" i="1"/>
  <c r="AG1759" i="1"/>
  <c r="AG1760" i="1"/>
  <c r="AG1761" i="1"/>
  <c r="AG1762" i="1"/>
  <c r="AG1763" i="1"/>
  <c r="AG1764" i="1"/>
  <c r="AG1765" i="1"/>
  <c r="AG1766" i="1"/>
  <c r="AG1767" i="1"/>
  <c r="AG1768" i="1"/>
  <c r="AG1769" i="1"/>
  <c r="AG1770" i="1"/>
  <c r="AG1771" i="1"/>
  <c r="AG1772" i="1"/>
  <c r="AG1773" i="1"/>
  <c r="AG1774" i="1"/>
  <c r="AG1775" i="1"/>
  <c r="AG1776" i="1"/>
  <c r="AG1777" i="1"/>
  <c r="AG1778" i="1"/>
  <c r="AG1779" i="1"/>
  <c r="AG1780" i="1"/>
  <c r="AG1781" i="1"/>
  <c r="AG1782" i="1"/>
  <c r="AG1783" i="1"/>
  <c r="AG1784" i="1"/>
  <c r="AG1785" i="1"/>
  <c r="AG1786" i="1"/>
  <c r="AG1787" i="1"/>
  <c r="AG1788" i="1"/>
  <c r="AG1789" i="1"/>
  <c r="AG1790" i="1"/>
  <c r="AG1791" i="1"/>
  <c r="AG1792" i="1"/>
  <c r="AG1793" i="1"/>
  <c r="AG1794" i="1"/>
  <c r="AG1795" i="1"/>
  <c r="AG1796" i="1"/>
  <c r="AG1797" i="1"/>
  <c r="AG1798" i="1"/>
  <c r="AG1799" i="1"/>
  <c r="AG1800" i="1"/>
  <c r="AG1801" i="1"/>
  <c r="AG1802" i="1"/>
  <c r="AG1803" i="1"/>
  <c r="AG1804" i="1"/>
  <c r="AG1805" i="1"/>
  <c r="AG1806" i="1"/>
  <c r="AG1807" i="1"/>
  <c r="AG1808" i="1"/>
  <c r="AG1809" i="1"/>
  <c r="AG1810" i="1"/>
  <c r="AR7" i="1"/>
  <c r="Q10" i="1"/>
  <c r="Q47" i="1"/>
  <c r="Q19" i="1"/>
  <c r="M23" i="1"/>
  <c r="I28" i="1"/>
  <c r="Q60" i="1"/>
  <c r="Q14" i="1"/>
  <c r="S14" i="1" s="1"/>
  <c r="Y10" i="1"/>
  <c r="Q11" i="1"/>
  <c r="Q12" i="1"/>
  <c r="Q13" i="1"/>
  <c r="Q15" i="1"/>
  <c r="Q16" i="1"/>
  <c r="Q17" i="1"/>
  <c r="Q18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8" i="1"/>
  <c r="Q49" i="1"/>
  <c r="Q50" i="1"/>
  <c r="Q51" i="1"/>
  <c r="Q52" i="1"/>
  <c r="Q53" i="1"/>
  <c r="Q54" i="1"/>
  <c r="Q55" i="1"/>
  <c r="Q56" i="1"/>
  <c r="Q57" i="1"/>
  <c r="Q58" i="1"/>
  <c r="Q59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Q1489" i="1"/>
  <c r="Q1490" i="1"/>
  <c r="Q1491" i="1"/>
  <c r="Q1492" i="1"/>
  <c r="Q1493" i="1"/>
  <c r="Q1494" i="1"/>
  <c r="Q1495" i="1"/>
  <c r="Q1496" i="1"/>
  <c r="Q1497" i="1"/>
  <c r="Q1498" i="1"/>
  <c r="Q1499" i="1"/>
  <c r="Q1500" i="1"/>
  <c r="Q1501" i="1"/>
  <c r="Q1502" i="1"/>
  <c r="Q1503" i="1"/>
  <c r="Q1504" i="1"/>
  <c r="Q1505" i="1"/>
  <c r="Q1506" i="1"/>
  <c r="Q1507" i="1"/>
  <c r="Q1508" i="1"/>
  <c r="Q1509" i="1"/>
  <c r="Q1510" i="1"/>
  <c r="Q1511" i="1"/>
  <c r="Q1512" i="1"/>
  <c r="Q1513" i="1"/>
  <c r="Q1514" i="1"/>
  <c r="Q1515" i="1"/>
  <c r="Q1516" i="1"/>
  <c r="Q1517" i="1"/>
  <c r="Q1518" i="1"/>
  <c r="Q1519" i="1"/>
  <c r="Q1520" i="1"/>
  <c r="Q1521" i="1"/>
  <c r="Q1522" i="1"/>
  <c r="Q1523" i="1"/>
  <c r="Q1524" i="1"/>
  <c r="Q1525" i="1"/>
  <c r="Q1526" i="1"/>
  <c r="Q1527" i="1"/>
  <c r="Q1528" i="1"/>
  <c r="Q1529" i="1"/>
  <c r="Q1530" i="1"/>
  <c r="Q1531" i="1"/>
  <c r="Q1532" i="1"/>
  <c r="Q1533" i="1"/>
  <c r="Q1534" i="1"/>
  <c r="Q1535" i="1"/>
  <c r="Q1536" i="1"/>
  <c r="Q1537" i="1"/>
  <c r="Q1538" i="1"/>
  <c r="Q1539" i="1"/>
  <c r="Q1540" i="1"/>
  <c r="Q1541" i="1"/>
  <c r="Q1542" i="1"/>
  <c r="Q1543" i="1"/>
  <c r="Q1544" i="1"/>
  <c r="Q1545" i="1"/>
  <c r="Q1546" i="1"/>
  <c r="Q1547" i="1"/>
  <c r="Q1548" i="1"/>
  <c r="Q1549" i="1"/>
  <c r="Q1550" i="1"/>
  <c r="Q1551" i="1"/>
  <c r="Q1552" i="1"/>
  <c r="Q1553" i="1"/>
  <c r="Q1554" i="1"/>
  <c r="Q1555" i="1"/>
  <c r="Q1556" i="1"/>
  <c r="Q1557" i="1"/>
  <c r="Q1558" i="1"/>
  <c r="Q1559" i="1"/>
  <c r="Q1560" i="1"/>
  <c r="Q1561" i="1"/>
  <c r="Q1562" i="1"/>
  <c r="Q1563" i="1"/>
  <c r="Q1564" i="1"/>
  <c r="Q1565" i="1"/>
  <c r="Q1566" i="1"/>
  <c r="Q1567" i="1"/>
  <c r="Q1568" i="1"/>
  <c r="Q1569" i="1"/>
  <c r="Q1570" i="1"/>
  <c r="Q1571" i="1"/>
  <c r="Q1572" i="1"/>
  <c r="Q1573" i="1"/>
  <c r="Q1574" i="1"/>
  <c r="Q1575" i="1"/>
  <c r="Q1576" i="1"/>
  <c r="Q1577" i="1"/>
  <c r="Q1578" i="1"/>
  <c r="Q1579" i="1"/>
  <c r="Q1580" i="1"/>
  <c r="Q1581" i="1"/>
  <c r="Q1582" i="1"/>
  <c r="Q1583" i="1"/>
  <c r="Q1584" i="1"/>
  <c r="Q1585" i="1"/>
  <c r="Q1586" i="1"/>
  <c r="Q1587" i="1"/>
  <c r="Q1588" i="1"/>
  <c r="Q1589" i="1"/>
  <c r="Q1590" i="1"/>
  <c r="Q1591" i="1"/>
  <c r="Q1592" i="1"/>
  <c r="Q1593" i="1"/>
  <c r="Q1594" i="1"/>
  <c r="Q1595" i="1"/>
  <c r="Q1596" i="1"/>
  <c r="Q1597" i="1"/>
  <c r="Q1598" i="1"/>
  <c r="Q1599" i="1"/>
  <c r="Q1600" i="1"/>
  <c r="Q1601" i="1"/>
  <c r="Q1602" i="1"/>
  <c r="Q1603" i="1"/>
  <c r="Q1604" i="1"/>
  <c r="Q1605" i="1"/>
  <c r="Q1606" i="1"/>
  <c r="Q1607" i="1"/>
  <c r="Q1608" i="1"/>
  <c r="Q1609" i="1"/>
  <c r="Q1610" i="1"/>
  <c r="Q1611" i="1"/>
  <c r="Q1612" i="1"/>
  <c r="Q1613" i="1"/>
  <c r="Q1614" i="1"/>
  <c r="Q1615" i="1"/>
  <c r="Q1616" i="1"/>
  <c r="Q1617" i="1"/>
  <c r="Q1618" i="1"/>
  <c r="Q1619" i="1"/>
  <c r="Q1620" i="1"/>
  <c r="Q1621" i="1"/>
  <c r="Q1622" i="1"/>
  <c r="Q1623" i="1"/>
  <c r="Q1624" i="1"/>
  <c r="Q1625" i="1"/>
  <c r="Q1626" i="1"/>
  <c r="Q1627" i="1"/>
  <c r="Q1628" i="1"/>
  <c r="Q1629" i="1"/>
  <c r="Q1630" i="1"/>
  <c r="Q1631" i="1"/>
  <c r="Q1632" i="1"/>
  <c r="Q1633" i="1"/>
  <c r="Q1634" i="1"/>
  <c r="Q1635" i="1"/>
  <c r="Q1636" i="1"/>
  <c r="Q1637" i="1"/>
  <c r="Q1638" i="1"/>
  <c r="Q1639" i="1"/>
  <c r="Q1640" i="1"/>
  <c r="Q1641" i="1"/>
  <c r="Q1642" i="1"/>
  <c r="Q1643" i="1"/>
  <c r="Q1644" i="1"/>
  <c r="Q1645" i="1"/>
  <c r="Q1646" i="1"/>
  <c r="Q1647" i="1"/>
  <c r="Q1648" i="1"/>
  <c r="Q1649" i="1"/>
  <c r="Q1650" i="1"/>
  <c r="Q1651" i="1"/>
  <c r="Q1652" i="1"/>
  <c r="Q1653" i="1"/>
  <c r="Q1654" i="1"/>
  <c r="Q1655" i="1"/>
  <c r="Q1656" i="1"/>
  <c r="Q1657" i="1"/>
  <c r="Q1658" i="1"/>
  <c r="Q1659" i="1"/>
  <c r="Q1660" i="1"/>
  <c r="Q1661" i="1"/>
  <c r="Q1662" i="1"/>
  <c r="Q1663" i="1"/>
  <c r="Q1664" i="1"/>
  <c r="Q1665" i="1"/>
  <c r="Q1666" i="1"/>
  <c r="Q1667" i="1"/>
  <c r="Q1668" i="1"/>
  <c r="Q1669" i="1"/>
  <c r="Q1670" i="1"/>
  <c r="Q1671" i="1"/>
  <c r="Q1672" i="1"/>
  <c r="Q1673" i="1"/>
  <c r="Q1674" i="1"/>
  <c r="Q1675" i="1"/>
  <c r="Q1676" i="1"/>
  <c r="Q1677" i="1"/>
  <c r="Q1678" i="1"/>
  <c r="Q1679" i="1"/>
  <c r="Q1680" i="1"/>
  <c r="Q1681" i="1"/>
  <c r="Q1682" i="1"/>
  <c r="Q1683" i="1"/>
  <c r="Q1684" i="1"/>
  <c r="Q1685" i="1"/>
  <c r="Q1686" i="1"/>
  <c r="Q1687" i="1"/>
  <c r="Q1688" i="1"/>
  <c r="Q1689" i="1"/>
  <c r="Q1690" i="1"/>
  <c r="Q1691" i="1"/>
  <c r="Q1692" i="1"/>
  <c r="Q1693" i="1"/>
  <c r="Q1694" i="1"/>
  <c r="Q1695" i="1"/>
  <c r="Q1696" i="1"/>
  <c r="Q1697" i="1"/>
  <c r="Q1698" i="1"/>
  <c r="Q1699" i="1"/>
  <c r="Q1700" i="1"/>
  <c r="Q1701" i="1"/>
  <c r="Q1702" i="1"/>
  <c r="Q1703" i="1"/>
  <c r="Q1704" i="1"/>
  <c r="Q1705" i="1"/>
  <c r="Q1706" i="1"/>
  <c r="Q1707" i="1"/>
  <c r="Q1708" i="1"/>
  <c r="Q1709" i="1"/>
  <c r="Q1710" i="1"/>
  <c r="Q1711" i="1"/>
  <c r="Q1712" i="1"/>
  <c r="Q1713" i="1"/>
  <c r="Q1714" i="1"/>
  <c r="Q1715" i="1"/>
  <c r="Q1716" i="1"/>
  <c r="Q1717" i="1"/>
  <c r="Q1718" i="1"/>
  <c r="Q1719" i="1"/>
  <c r="Q1720" i="1"/>
  <c r="Q1721" i="1"/>
  <c r="Q1722" i="1"/>
  <c r="Q1723" i="1"/>
  <c r="Q1724" i="1"/>
  <c r="Q1725" i="1"/>
  <c r="Q1726" i="1"/>
  <c r="Q1727" i="1"/>
  <c r="Q1728" i="1"/>
  <c r="Q1729" i="1"/>
  <c r="Q1730" i="1"/>
  <c r="Q1731" i="1"/>
  <c r="Q1732" i="1"/>
  <c r="Q1733" i="1"/>
  <c r="Q1734" i="1"/>
  <c r="Q1735" i="1"/>
  <c r="Q1736" i="1"/>
  <c r="Q1737" i="1"/>
  <c r="Q1738" i="1"/>
  <c r="Q1739" i="1"/>
  <c r="Q1740" i="1"/>
  <c r="Q1741" i="1"/>
  <c r="S1741" i="1" s="1"/>
  <c r="Q1742" i="1"/>
  <c r="Q1743" i="1"/>
  <c r="Q1744" i="1"/>
  <c r="Q1745" i="1"/>
  <c r="Q1746" i="1"/>
  <c r="Q1747" i="1"/>
  <c r="Q1748" i="1"/>
  <c r="Q1749" i="1"/>
  <c r="Q1750" i="1"/>
  <c r="Q1751" i="1"/>
  <c r="Q1752" i="1"/>
  <c r="Q1753" i="1"/>
  <c r="Q1754" i="1"/>
  <c r="Q1755" i="1"/>
  <c r="Q1756" i="1"/>
  <c r="Q1757" i="1"/>
  <c r="Q1758" i="1"/>
  <c r="Q1759" i="1"/>
  <c r="Q1760" i="1"/>
  <c r="Q1761" i="1"/>
  <c r="Q1762" i="1"/>
  <c r="Q1763" i="1"/>
  <c r="Q1764" i="1"/>
  <c r="Q1765" i="1"/>
  <c r="Q1766" i="1"/>
  <c r="Q1767" i="1"/>
  <c r="Q1768" i="1"/>
  <c r="Q1769" i="1"/>
  <c r="Q1770" i="1"/>
  <c r="Q1771" i="1"/>
  <c r="Q1772" i="1"/>
  <c r="Q1773" i="1"/>
  <c r="Q1774" i="1"/>
  <c r="Q1775" i="1"/>
  <c r="Q1776" i="1"/>
  <c r="Q1777" i="1"/>
  <c r="Q1778" i="1"/>
  <c r="Q1779" i="1"/>
  <c r="Q1780" i="1"/>
  <c r="Q1781" i="1"/>
  <c r="Q1782" i="1"/>
  <c r="Q1783" i="1"/>
  <c r="Q1784" i="1"/>
  <c r="Q1785" i="1"/>
  <c r="Q1786" i="1"/>
  <c r="Q1787" i="1"/>
  <c r="Q1788" i="1"/>
  <c r="Q1789" i="1"/>
  <c r="Q1790" i="1"/>
  <c r="Q1791" i="1"/>
  <c r="Q1792" i="1"/>
  <c r="Q1793" i="1"/>
  <c r="Q1794" i="1"/>
  <c r="Q1795" i="1"/>
  <c r="Q1796" i="1"/>
  <c r="Q1797" i="1"/>
  <c r="Q1798" i="1"/>
  <c r="Q1799" i="1"/>
  <c r="Q1800" i="1"/>
  <c r="Q1801" i="1"/>
  <c r="Q1802" i="1"/>
  <c r="Q1803" i="1"/>
  <c r="Q1804" i="1"/>
  <c r="Q1805" i="1"/>
  <c r="Q1806" i="1"/>
  <c r="Q1807" i="1"/>
  <c r="Q1808" i="1"/>
  <c r="Q1809" i="1"/>
  <c r="Q1810" i="1"/>
  <c r="M11" i="1"/>
  <c r="M12" i="1"/>
  <c r="M13" i="1"/>
  <c r="M14" i="1"/>
  <c r="M15" i="1"/>
  <c r="M16" i="1"/>
  <c r="M17" i="1"/>
  <c r="M18" i="1"/>
  <c r="M19" i="1"/>
  <c r="M20" i="1"/>
  <c r="M21" i="1"/>
  <c r="M22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0" i="1"/>
  <c r="G11" i="1"/>
  <c r="G12" i="1"/>
  <c r="G13" i="1"/>
  <c r="G14" i="1"/>
  <c r="G15" i="1"/>
  <c r="G16" i="1"/>
  <c r="G17" i="1"/>
  <c r="G18" i="1"/>
  <c r="G19" i="1"/>
  <c r="G20" i="1"/>
  <c r="G21" i="1"/>
  <c r="G22" i="1"/>
  <c r="J22" i="1" s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0" i="1"/>
  <c r="S11" i="1" l="1"/>
  <c r="S12" i="1"/>
  <c r="S13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1103" i="1"/>
  <c r="S1108" i="1"/>
  <c r="S1112" i="1"/>
  <c r="S1116" i="1"/>
  <c r="S1120" i="1"/>
  <c r="S1122" i="1"/>
  <c r="S1127" i="1"/>
  <c r="S1133" i="1"/>
  <c r="S1138" i="1"/>
  <c r="S1141" i="1"/>
  <c r="S1145" i="1"/>
  <c r="S1149" i="1"/>
  <c r="S1154" i="1"/>
  <c r="S1157" i="1"/>
  <c r="S1163" i="1"/>
  <c r="S1167" i="1"/>
  <c r="S1173" i="1"/>
  <c r="S1178" i="1"/>
  <c r="S1182" i="1"/>
  <c r="S1186" i="1"/>
  <c r="S1188" i="1"/>
  <c r="S1192" i="1"/>
  <c r="S1195" i="1"/>
  <c r="S1199" i="1"/>
  <c r="S1202" i="1"/>
  <c r="S1205" i="1"/>
  <c r="S1208" i="1"/>
  <c r="S1212" i="1"/>
  <c r="S1215" i="1"/>
  <c r="S1219" i="1"/>
  <c r="S1224" i="1"/>
  <c r="S1227" i="1"/>
  <c r="S1231" i="1"/>
  <c r="S1236" i="1"/>
  <c r="S1238" i="1"/>
  <c r="S1243" i="1"/>
  <c r="S1247" i="1"/>
  <c r="S1252" i="1"/>
  <c r="S1255" i="1"/>
  <c r="S1259" i="1"/>
  <c r="S1261" i="1"/>
  <c r="S1266" i="1"/>
  <c r="S1269" i="1"/>
  <c r="S1272" i="1"/>
  <c r="S1277" i="1"/>
  <c r="S1281" i="1"/>
  <c r="S1286" i="1"/>
  <c r="S1289" i="1"/>
  <c r="S1293" i="1"/>
  <c r="S1296" i="1"/>
  <c r="S1299" i="1"/>
  <c r="S1303" i="1"/>
  <c r="S1306" i="1"/>
  <c r="S1309" i="1"/>
  <c r="S1312" i="1"/>
  <c r="S1314" i="1"/>
  <c r="S1317" i="1"/>
  <c r="S1320" i="1"/>
  <c r="S1322" i="1"/>
  <c r="S1324" i="1"/>
  <c r="S1326" i="1"/>
  <c r="S1328" i="1"/>
  <c r="S1331" i="1"/>
  <c r="S1334" i="1"/>
  <c r="S1338" i="1"/>
  <c r="S1340" i="1"/>
  <c r="S1343" i="1"/>
  <c r="S1347" i="1"/>
  <c r="S1351" i="1"/>
  <c r="S1353" i="1"/>
  <c r="S1357" i="1"/>
  <c r="S1360" i="1"/>
  <c r="S1364" i="1"/>
  <c r="S1367" i="1"/>
  <c r="S1396" i="1"/>
  <c r="S1400" i="1"/>
  <c r="S1403" i="1"/>
  <c r="S1408" i="1"/>
  <c r="S1411" i="1"/>
  <c r="S1416" i="1"/>
  <c r="S1420" i="1"/>
  <c r="S1423" i="1"/>
  <c r="S1428" i="1"/>
  <c r="S1431" i="1"/>
  <c r="S1434" i="1"/>
  <c r="S1438" i="1"/>
  <c r="S1442" i="1"/>
  <c r="S1445" i="1"/>
  <c r="S1447" i="1"/>
  <c r="S1453" i="1"/>
  <c r="S1458" i="1"/>
  <c r="S1461" i="1"/>
  <c r="S1465" i="1"/>
  <c r="S1469" i="1"/>
  <c r="S1474" i="1"/>
  <c r="S1478" i="1"/>
  <c r="S1480" i="1"/>
  <c r="S1483" i="1"/>
  <c r="S1486" i="1"/>
  <c r="S1488" i="1"/>
  <c r="S1491" i="1"/>
  <c r="S1494" i="1"/>
  <c r="S1497" i="1"/>
  <c r="S1501" i="1"/>
  <c r="S1504" i="1"/>
  <c r="S1508" i="1"/>
  <c r="S1511" i="1"/>
  <c r="S1516" i="1"/>
  <c r="S1519" i="1"/>
  <c r="S1524" i="1"/>
  <c r="S1527" i="1"/>
  <c r="S1531" i="1"/>
  <c r="S1535" i="1"/>
  <c r="S1538" i="1"/>
  <c r="S1541" i="1"/>
  <c r="S1545" i="1"/>
  <c r="S1551" i="1"/>
  <c r="S1556" i="1"/>
  <c r="S1559" i="1"/>
  <c r="S1564" i="1"/>
  <c r="S1567" i="1"/>
  <c r="S1570" i="1"/>
  <c r="S1573" i="1"/>
  <c r="S1577" i="1"/>
  <c r="S1582" i="1"/>
  <c r="S1585" i="1"/>
  <c r="S1589" i="1"/>
  <c r="S1596" i="1"/>
  <c r="S1599" i="1"/>
  <c r="S1603" i="1"/>
  <c r="S1607" i="1"/>
  <c r="S1612" i="1"/>
  <c r="S1615" i="1"/>
  <c r="S1619" i="1"/>
  <c r="S1622" i="1"/>
  <c r="S1625" i="1"/>
  <c r="S1629" i="1"/>
  <c r="S1634" i="1"/>
  <c r="S1638" i="1"/>
  <c r="S1641" i="1"/>
  <c r="S1647" i="1"/>
  <c r="S1652" i="1"/>
  <c r="S1656" i="1"/>
  <c r="S1660" i="1"/>
  <c r="S1664" i="1"/>
  <c r="S1667" i="1"/>
  <c r="S1669" i="1"/>
  <c r="S1673" i="1"/>
  <c r="S1677" i="1"/>
  <c r="S1680" i="1"/>
  <c r="S1684" i="1"/>
  <c r="S1688" i="1"/>
  <c r="S1691" i="1"/>
  <c r="S1695" i="1"/>
  <c r="S1700" i="1"/>
  <c r="S1703" i="1"/>
  <c r="S1710" i="1"/>
  <c r="S1713" i="1"/>
  <c r="S1718" i="1"/>
  <c r="S1724" i="1"/>
  <c r="S1727" i="1"/>
  <c r="S1731" i="1"/>
  <c r="S1736" i="1"/>
  <c r="S1740" i="1"/>
  <c r="S1743" i="1"/>
  <c r="S1747" i="1"/>
  <c r="S1752" i="1"/>
  <c r="S1757" i="1"/>
  <c r="S1760" i="1"/>
  <c r="S1763" i="1"/>
  <c r="S1768" i="1"/>
  <c r="S1772" i="1"/>
  <c r="S1775" i="1"/>
  <c r="S1781" i="1"/>
  <c r="S1788" i="1"/>
  <c r="S1791" i="1"/>
  <c r="S1795" i="1"/>
  <c r="S1799" i="1"/>
  <c r="S1802" i="1"/>
  <c r="S1806" i="1"/>
  <c r="S181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1051" i="1"/>
  <c r="S1055" i="1"/>
  <c r="S1058" i="1"/>
  <c r="S1061" i="1"/>
  <c r="S1065" i="1"/>
  <c r="S1068" i="1"/>
  <c r="S1070" i="1"/>
  <c r="S1073" i="1"/>
  <c r="S1076" i="1"/>
  <c r="S1079" i="1"/>
  <c r="S1082" i="1"/>
  <c r="S1085" i="1"/>
  <c r="S1088" i="1"/>
  <c r="S1091" i="1"/>
  <c r="S1094" i="1"/>
  <c r="S1098" i="1"/>
  <c r="S1101" i="1"/>
  <c r="S1105" i="1"/>
  <c r="S1109" i="1"/>
  <c r="S1113" i="1"/>
  <c r="S1118" i="1"/>
  <c r="S1123" i="1"/>
  <c r="S1126" i="1"/>
  <c r="S1130" i="1"/>
  <c r="S1134" i="1"/>
  <c r="S1137" i="1"/>
  <c r="S1142" i="1"/>
  <c r="S1146" i="1"/>
  <c r="S1150" i="1"/>
  <c r="S1153" i="1"/>
  <c r="S1158" i="1"/>
  <c r="S1161" i="1"/>
  <c r="S1166" i="1"/>
  <c r="S1171" i="1"/>
  <c r="S1177" i="1"/>
  <c r="S1180" i="1"/>
  <c r="S1185" i="1"/>
  <c r="S1190" i="1"/>
  <c r="S1193" i="1"/>
  <c r="S1197" i="1"/>
  <c r="S1201" i="1"/>
  <c r="S1206" i="1"/>
  <c r="S1210" i="1"/>
  <c r="S1214" i="1"/>
  <c r="S1218" i="1"/>
  <c r="S1221" i="1"/>
  <c r="S1225" i="1"/>
  <c r="S1228" i="1"/>
  <c r="S1232" i="1"/>
  <c r="S1235" i="1"/>
  <c r="S1239" i="1"/>
  <c r="S1245" i="1"/>
  <c r="S1248" i="1"/>
  <c r="S1251" i="1"/>
  <c r="S1257" i="1"/>
  <c r="S1262" i="1"/>
  <c r="S1265" i="1"/>
  <c r="S1270" i="1"/>
  <c r="S1274" i="1"/>
  <c r="S1276" i="1"/>
  <c r="S1280" i="1"/>
  <c r="S1284" i="1"/>
  <c r="S1288" i="1"/>
  <c r="S1291" i="1"/>
  <c r="S1295" i="1"/>
  <c r="S1298" i="1"/>
  <c r="S1301" i="1"/>
  <c r="S1304" i="1"/>
  <c r="S1307" i="1"/>
  <c r="S1311" i="1"/>
  <c r="S1315" i="1"/>
  <c r="S1318" i="1"/>
  <c r="S1344" i="1"/>
  <c r="S1350" i="1"/>
  <c r="S1352" i="1"/>
  <c r="S1355" i="1"/>
  <c r="S1361" i="1"/>
  <c r="S1366" i="1"/>
  <c r="S1369" i="1"/>
  <c r="S1373" i="1"/>
  <c r="S1376" i="1"/>
  <c r="S1378" i="1"/>
  <c r="S1381" i="1"/>
  <c r="S1385" i="1"/>
  <c r="S1389" i="1"/>
  <c r="S1393" i="1"/>
  <c r="S1397" i="1"/>
  <c r="S1402" i="1"/>
  <c r="S1406" i="1"/>
  <c r="S1409" i="1"/>
  <c r="S1413" i="1"/>
  <c r="S1417" i="1"/>
  <c r="S1421" i="1"/>
  <c r="S1426" i="1"/>
  <c r="S1429" i="1"/>
  <c r="S1433" i="1"/>
  <c r="S1437" i="1"/>
  <c r="S1441" i="1"/>
  <c r="S1449" i="1"/>
  <c r="S1452" i="1"/>
  <c r="S1455" i="1"/>
  <c r="S1456" i="1"/>
  <c r="S1460" i="1"/>
  <c r="S1462" i="1"/>
  <c r="S1466" i="1"/>
  <c r="S1470" i="1"/>
  <c r="S1473" i="1"/>
  <c r="S1477" i="1"/>
  <c r="S1481" i="1"/>
  <c r="S1485" i="1"/>
  <c r="S1489" i="1"/>
  <c r="S1492" i="1"/>
  <c r="S1495" i="1"/>
  <c r="S1498" i="1"/>
  <c r="S1500" i="1"/>
  <c r="S1505" i="1"/>
  <c r="S1510" i="1"/>
  <c r="S1513" i="1"/>
  <c r="S1518" i="1"/>
  <c r="S1522" i="1"/>
  <c r="S1525" i="1"/>
  <c r="S1530" i="1"/>
  <c r="S1534" i="1"/>
  <c r="S1537" i="1"/>
  <c r="S1542" i="1"/>
  <c r="S1546" i="1"/>
  <c r="S1548" i="1"/>
  <c r="S1552" i="1"/>
  <c r="S1555" i="1"/>
  <c r="S1560" i="1"/>
  <c r="S1563" i="1"/>
  <c r="S1568" i="1"/>
  <c r="S1572" i="1"/>
  <c r="S1575" i="1"/>
  <c r="S1579" i="1"/>
  <c r="S1584" i="1"/>
  <c r="S1588" i="1"/>
  <c r="S1592" i="1"/>
  <c r="S1595" i="1"/>
  <c r="S1600" i="1"/>
  <c r="S1604" i="1"/>
  <c r="S1608" i="1"/>
  <c r="S1611" i="1"/>
  <c r="S1616" i="1"/>
  <c r="S1621" i="1"/>
  <c r="S1627" i="1"/>
  <c r="S1631" i="1"/>
  <c r="S1636" i="1"/>
  <c r="S1639" i="1"/>
  <c r="S1644" i="1"/>
  <c r="S1648" i="1"/>
  <c r="S1651" i="1"/>
  <c r="S1655" i="1"/>
  <c r="S1659" i="1"/>
  <c r="S1663" i="1"/>
  <c r="S1668" i="1"/>
  <c r="S1670" i="1"/>
  <c r="S1675" i="1"/>
  <c r="S1679" i="1"/>
  <c r="S1683" i="1"/>
  <c r="S1687" i="1"/>
  <c r="S1692" i="1"/>
  <c r="S1696" i="1"/>
  <c r="S1699" i="1"/>
  <c r="S1705" i="1"/>
  <c r="S1708" i="1"/>
  <c r="S1712" i="1"/>
  <c r="S1716" i="1"/>
  <c r="S1720" i="1"/>
  <c r="S1723" i="1"/>
  <c r="S1728" i="1"/>
  <c r="S1732" i="1"/>
  <c r="S1735" i="1"/>
  <c r="S1739" i="1"/>
  <c r="S1744" i="1"/>
  <c r="S1748" i="1"/>
  <c r="S1751" i="1"/>
  <c r="S1754" i="1"/>
  <c r="S1758" i="1"/>
  <c r="S1762" i="1"/>
  <c r="S1765" i="1"/>
  <c r="S1771" i="1"/>
  <c r="S1774" i="1"/>
  <c r="S1778" i="1"/>
  <c r="S1782" i="1"/>
  <c r="S1785" i="1"/>
  <c r="S1789" i="1"/>
  <c r="S1794" i="1"/>
  <c r="S1797" i="1"/>
  <c r="S1801" i="1"/>
  <c r="S1805" i="1"/>
  <c r="S1808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1035" i="1"/>
  <c r="S1037" i="1"/>
  <c r="S1039" i="1"/>
  <c r="S1042" i="1"/>
  <c r="S1044" i="1"/>
  <c r="S1046" i="1"/>
  <c r="S1047" i="1"/>
  <c r="S1049" i="1"/>
  <c r="S1052" i="1"/>
  <c r="S1054" i="1"/>
  <c r="S1057" i="1"/>
  <c r="S1060" i="1"/>
  <c r="S1062" i="1"/>
  <c r="S1064" i="1"/>
  <c r="S1067" i="1"/>
  <c r="S1071" i="1"/>
  <c r="S1075" i="1"/>
  <c r="S1078" i="1"/>
  <c r="S1081" i="1"/>
  <c r="S1084" i="1"/>
  <c r="S1087" i="1"/>
  <c r="S1090" i="1"/>
  <c r="S1093" i="1"/>
  <c r="S1096" i="1"/>
  <c r="S1099" i="1"/>
  <c r="S1102" i="1"/>
  <c r="S1106" i="1"/>
  <c r="S1110" i="1"/>
  <c r="S1114" i="1"/>
  <c r="S1117" i="1"/>
  <c r="S1121" i="1"/>
  <c r="S1125" i="1"/>
  <c r="S1128" i="1"/>
  <c r="S1131" i="1"/>
  <c r="S1135" i="1"/>
  <c r="S1139" i="1"/>
  <c r="S1143" i="1"/>
  <c r="S1148" i="1"/>
  <c r="S1151" i="1"/>
  <c r="S1155" i="1"/>
  <c r="S1160" i="1"/>
  <c r="S1164" i="1"/>
  <c r="S1168" i="1"/>
  <c r="S1170" i="1"/>
  <c r="S1174" i="1"/>
  <c r="S1176" i="1"/>
  <c r="S1181" i="1"/>
  <c r="S1184" i="1"/>
  <c r="S1189" i="1"/>
  <c r="S1196" i="1"/>
  <c r="S1200" i="1"/>
  <c r="S1204" i="1"/>
  <c r="S1209" i="1"/>
  <c r="S1213" i="1"/>
  <c r="S1217" i="1"/>
  <c r="S1223" i="1"/>
  <c r="S1229" i="1"/>
  <c r="S1234" i="1"/>
  <c r="S1241" i="1"/>
  <c r="S1244" i="1"/>
  <c r="S1249" i="1"/>
  <c r="S1253" i="1"/>
  <c r="S1256" i="1"/>
  <c r="S1260" i="1"/>
  <c r="S1264" i="1"/>
  <c r="S1267" i="1"/>
  <c r="S1271" i="1"/>
  <c r="S1275" i="1"/>
  <c r="S1279" i="1"/>
  <c r="S1283" i="1"/>
  <c r="S1287" i="1"/>
  <c r="S1292" i="1"/>
  <c r="S1329" i="1"/>
  <c r="S1333" i="1"/>
  <c r="S1337" i="1"/>
  <c r="S1341" i="1"/>
  <c r="S1346" i="1"/>
  <c r="S1348" i="1"/>
  <c r="S1354" i="1"/>
  <c r="S1358" i="1"/>
  <c r="S1362" i="1"/>
  <c r="S1365" i="1"/>
  <c r="S1370" i="1"/>
  <c r="S1372" i="1"/>
  <c r="S1374" i="1"/>
  <c r="S1377" i="1"/>
  <c r="S1380" i="1"/>
  <c r="S1383" i="1"/>
  <c r="S1386" i="1"/>
  <c r="S1388" i="1"/>
  <c r="S1391" i="1"/>
  <c r="S1394" i="1"/>
  <c r="S1398" i="1"/>
  <c r="S1401" i="1"/>
  <c r="S1405" i="1"/>
  <c r="S1410" i="1"/>
  <c r="S1414" i="1"/>
  <c r="S1418" i="1"/>
  <c r="S1424" i="1"/>
  <c r="S1427" i="1"/>
  <c r="S1432" i="1"/>
  <c r="S1435" i="1"/>
  <c r="S1440" i="1"/>
  <c r="S1444" i="1"/>
  <c r="S1448" i="1"/>
  <c r="S1450" i="1"/>
  <c r="S1454" i="1"/>
  <c r="S1459" i="1"/>
  <c r="S1463" i="1"/>
  <c r="S1468" i="1"/>
  <c r="S1471" i="1"/>
  <c r="S1476" i="1"/>
  <c r="S1479" i="1"/>
  <c r="S1482" i="1"/>
  <c r="S1484" i="1"/>
  <c r="S1487" i="1"/>
  <c r="S1490" i="1"/>
  <c r="S1493" i="1"/>
  <c r="S1496" i="1"/>
  <c r="S1499" i="1"/>
  <c r="S1503" i="1"/>
  <c r="S1507" i="1"/>
  <c r="S1512" i="1"/>
  <c r="S1515" i="1"/>
  <c r="S1520" i="1"/>
  <c r="S1523" i="1"/>
  <c r="S1528" i="1"/>
  <c r="S1532" i="1"/>
  <c r="S1536" i="1"/>
  <c r="S1540" i="1"/>
  <c r="S1544" i="1"/>
  <c r="S1549" i="1"/>
  <c r="S1553" i="1"/>
  <c r="S1557" i="1"/>
  <c r="S1561" i="1"/>
  <c r="S1566" i="1"/>
  <c r="S1569" i="1"/>
  <c r="S1574" i="1"/>
  <c r="S1578" i="1"/>
  <c r="S1581" i="1"/>
  <c r="S1586" i="1"/>
  <c r="S1590" i="1"/>
  <c r="S1593" i="1"/>
  <c r="S1597" i="1"/>
  <c r="S1602" i="1"/>
  <c r="S1606" i="1"/>
  <c r="S1609" i="1"/>
  <c r="S1613" i="1"/>
  <c r="S1618" i="1"/>
  <c r="S1620" i="1"/>
  <c r="S1624" i="1"/>
  <c r="S1628" i="1"/>
  <c r="S1632" i="1"/>
  <c r="S1635" i="1"/>
  <c r="S1640" i="1"/>
  <c r="S1643" i="1"/>
  <c r="S1646" i="1"/>
  <c r="S1649" i="1"/>
  <c r="S1653" i="1"/>
  <c r="S1657" i="1"/>
  <c r="S1661" i="1"/>
  <c r="S1665" i="1"/>
  <c r="S1672" i="1"/>
  <c r="S1674" i="1"/>
  <c r="S1678" i="1"/>
  <c r="S1682" i="1"/>
  <c r="S1686" i="1"/>
  <c r="S1690" i="1"/>
  <c r="S1694" i="1"/>
  <c r="S1697" i="1"/>
  <c r="S1701" i="1"/>
  <c r="S1704" i="1"/>
  <c r="S1707" i="1"/>
  <c r="S1711" i="1"/>
  <c r="S1715" i="1"/>
  <c r="S1719" i="1"/>
  <c r="S1725" i="1"/>
  <c r="S1730" i="1"/>
  <c r="S1733" i="1"/>
  <c r="S1738" i="1"/>
  <c r="S1746" i="1"/>
  <c r="S1749" i="1"/>
  <c r="S1755" i="1"/>
  <c r="S1761" i="1"/>
  <c r="S1766" i="1"/>
  <c r="S1769" i="1"/>
  <c r="S1777" i="1"/>
  <c r="S1780" i="1"/>
  <c r="S1784" i="1"/>
  <c r="S1787" i="1"/>
  <c r="S1792" i="1"/>
  <c r="S1796" i="1"/>
  <c r="S1800" i="1"/>
  <c r="S1803" i="1"/>
  <c r="S1809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6" i="1"/>
  <c r="S1038" i="1"/>
  <c r="S1040" i="1"/>
  <c r="S1041" i="1"/>
  <c r="S1043" i="1"/>
  <c r="S1045" i="1"/>
  <c r="S1048" i="1"/>
  <c r="S1050" i="1"/>
  <c r="S1053" i="1"/>
  <c r="S1056" i="1"/>
  <c r="S1059" i="1"/>
  <c r="S1063" i="1"/>
  <c r="S1066" i="1"/>
  <c r="S1069" i="1"/>
  <c r="S1072" i="1"/>
  <c r="S1074" i="1"/>
  <c r="S1077" i="1"/>
  <c r="S1080" i="1"/>
  <c r="S1083" i="1"/>
  <c r="S1086" i="1"/>
  <c r="S1089" i="1"/>
  <c r="S1092" i="1"/>
  <c r="S1095" i="1"/>
  <c r="S1097" i="1"/>
  <c r="S1100" i="1"/>
  <c r="S1104" i="1"/>
  <c r="S1107" i="1"/>
  <c r="S1111" i="1"/>
  <c r="S1115" i="1"/>
  <c r="S1119" i="1"/>
  <c r="S1124" i="1"/>
  <c r="S1129" i="1"/>
  <c r="S1132" i="1"/>
  <c r="S1136" i="1"/>
  <c r="S1140" i="1"/>
  <c r="S1144" i="1"/>
  <c r="S1147" i="1"/>
  <c r="S1152" i="1"/>
  <c r="S1156" i="1"/>
  <c r="S1159" i="1"/>
  <c r="S1162" i="1"/>
  <c r="S1165" i="1"/>
  <c r="S1169" i="1"/>
  <c r="S1172" i="1"/>
  <c r="S1175" i="1"/>
  <c r="S1179" i="1"/>
  <c r="S1183" i="1"/>
  <c r="S1187" i="1"/>
  <c r="S1191" i="1"/>
  <c r="S1194" i="1"/>
  <c r="S1198" i="1"/>
  <c r="S1203" i="1"/>
  <c r="S1207" i="1"/>
  <c r="S1211" i="1"/>
  <c r="S1216" i="1"/>
  <c r="S1220" i="1"/>
  <c r="S1222" i="1"/>
  <c r="S1226" i="1"/>
  <c r="S1230" i="1"/>
  <c r="S1233" i="1"/>
  <c r="S1237" i="1"/>
  <c r="S1240" i="1"/>
  <c r="S1242" i="1"/>
  <c r="S1246" i="1"/>
  <c r="S1250" i="1"/>
  <c r="S1254" i="1"/>
  <c r="S1258" i="1"/>
  <c r="S1263" i="1"/>
  <c r="S1268" i="1"/>
  <c r="S1273" i="1"/>
  <c r="S1278" i="1"/>
  <c r="S1282" i="1"/>
  <c r="S1285" i="1"/>
  <c r="S1290" i="1"/>
  <c r="S1294" i="1"/>
  <c r="S1297" i="1"/>
  <c r="S1300" i="1"/>
  <c r="S1302" i="1"/>
  <c r="S1305" i="1"/>
  <c r="S1308" i="1"/>
  <c r="S1310" i="1"/>
  <c r="S1313" i="1"/>
  <c r="S1316" i="1"/>
  <c r="S1319" i="1"/>
  <c r="S1321" i="1"/>
  <c r="S1323" i="1"/>
  <c r="S1325" i="1"/>
  <c r="S1327" i="1"/>
  <c r="S1330" i="1"/>
  <c r="S1332" i="1"/>
  <c r="S1335" i="1"/>
  <c r="S1336" i="1"/>
  <c r="S1339" i="1"/>
  <c r="S1342" i="1"/>
  <c r="S1345" i="1"/>
  <c r="S1349" i="1"/>
  <c r="S1356" i="1"/>
  <c r="S1359" i="1"/>
  <c r="S1363" i="1"/>
  <c r="S1368" i="1"/>
  <c r="S1371" i="1"/>
  <c r="S1375" i="1"/>
  <c r="S1379" i="1"/>
  <c r="S1382" i="1"/>
  <c r="S1384" i="1"/>
  <c r="S1387" i="1"/>
  <c r="S1390" i="1"/>
  <c r="S1392" i="1"/>
  <c r="S1395" i="1"/>
  <c r="S1399" i="1"/>
  <c r="S1404" i="1"/>
  <c r="S1407" i="1"/>
  <c r="S1412" i="1"/>
  <c r="S1415" i="1"/>
  <c r="S1419" i="1"/>
  <c r="S1422" i="1"/>
  <c r="S1425" i="1"/>
  <c r="S1430" i="1"/>
  <c r="S1436" i="1"/>
  <c r="S1439" i="1"/>
  <c r="S1443" i="1"/>
  <c r="S1446" i="1"/>
  <c r="S1451" i="1"/>
  <c r="S1457" i="1"/>
  <c r="S1464" i="1"/>
  <c r="S1467" i="1"/>
  <c r="S1472" i="1"/>
  <c r="S1475" i="1"/>
  <c r="S1502" i="1"/>
  <c r="S1506" i="1"/>
  <c r="S1509" i="1"/>
  <c r="S1514" i="1"/>
  <c r="S1517" i="1"/>
  <c r="S1521" i="1"/>
  <c r="S1526" i="1"/>
  <c r="S1529" i="1"/>
  <c r="S1533" i="1"/>
  <c r="S1539" i="1"/>
  <c r="S1543" i="1"/>
  <c r="S1547" i="1"/>
  <c r="S1550" i="1"/>
  <c r="S1554" i="1"/>
  <c r="S1558" i="1"/>
  <c r="S1562" i="1"/>
  <c r="S1565" i="1"/>
  <c r="S1571" i="1"/>
  <c r="S1576" i="1"/>
  <c r="S1580" i="1"/>
  <c r="S1583" i="1"/>
  <c r="S1587" i="1"/>
  <c r="S1591" i="1"/>
  <c r="S1594" i="1"/>
  <c r="S1598" i="1"/>
  <c r="S1601" i="1"/>
  <c r="S1605" i="1"/>
  <c r="S1610" i="1"/>
  <c r="S1614" i="1"/>
  <c r="S1617" i="1"/>
  <c r="S1623" i="1"/>
  <c r="S1626" i="1"/>
  <c r="S1630" i="1"/>
  <c r="S1633" i="1"/>
  <c r="S1637" i="1"/>
  <c r="S1642" i="1"/>
  <c r="S1645" i="1"/>
  <c r="S1650" i="1"/>
  <c r="S1654" i="1"/>
  <c r="S1658" i="1"/>
  <c r="S1662" i="1"/>
  <c r="S1666" i="1"/>
  <c r="S1671" i="1"/>
  <c r="S1676" i="1"/>
  <c r="S1681" i="1"/>
  <c r="S1685" i="1"/>
  <c r="S1689" i="1"/>
  <c r="S1693" i="1"/>
  <c r="S1698" i="1"/>
  <c r="S1702" i="1"/>
  <c r="S1706" i="1"/>
  <c r="S1709" i="1"/>
  <c r="S1714" i="1"/>
  <c r="S1717" i="1"/>
  <c r="S1721" i="1"/>
  <c r="S1722" i="1"/>
  <c r="S1726" i="1"/>
  <c r="S1729" i="1"/>
  <c r="S1734" i="1"/>
  <c r="S1737" i="1"/>
  <c r="S1742" i="1"/>
  <c r="S1745" i="1"/>
  <c r="S1750" i="1"/>
  <c r="S1753" i="1"/>
  <c r="S1756" i="1"/>
  <c r="S1759" i="1"/>
  <c r="S1764" i="1"/>
  <c r="S1767" i="1"/>
  <c r="S1770" i="1"/>
  <c r="S1773" i="1"/>
  <c r="S1776" i="1"/>
  <c r="S1779" i="1"/>
  <c r="S1783" i="1"/>
  <c r="S1786" i="1"/>
  <c r="S1790" i="1"/>
  <c r="S1793" i="1"/>
  <c r="S1798" i="1"/>
  <c r="S1804" i="1"/>
  <c r="S1807" i="1"/>
  <c r="S10" i="1"/>
  <c r="R6" i="1" s="1"/>
  <c r="O11" i="1"/>
  <c r="P11" i="1" s="1"/>
  <c r="J11" i="1"/>
  <c r="J12" i="1"/>
  <c r="K12" i="1" s="1"/>
  <c r="O12" i="1"/>
  <c r="P12" i="1" s="1"/>
  <c r="T12" i="1" s="1"/>
  <c r="O13" i="1"/>
  <c r="P13" i="1" s="1"/>
  <c r="U13" i="1" s="1"/>
  <c r="J13" i="1"/>
  <c r="K13" i="1" s="1"/>
  <c r="O14" i="1"/>
  <c r="P14" i="1" s="1"/>
  <c r="J14" i="1"/>
  <c r="K14" i="1" s="1"/>
  <c r="O15" i="1"/>
  <c r="P15" i="1" s="1"/>
  <c r="J15" i="1"/>
  <c r="K15" i="1" s="1"/>
  <c r="J16" i="1"/>
  <c r="K16" i="1" s="1"/>
  <c r="O16" i="1"/>
  <c r="P16" i="1" s="1"/>
  <c r="J17" i="1"/>
  <c r="K17" i="1" s="1"/>
  <c r="O17" i="1"/>
  <c r="P17" i="1" s="1"/>
  <c r="J18" i="1"/>
  <c r="K18" i="1" s="1"/>
  <c r="O18" i="1"/>
  <c r="P18" i="1" s="1"/>
  <c r="J19" i="1"/>
  <c r="K19" i="1" s="1"/>
  <c r="O19" i="1"/>
  <c r="P19" i="1" s="1"/>
  <c r="O20" i="1"/>
  <c r="P20" i="1" s="1"/>
  <c r="J20" i="1"/>
  <c r="K20" i="1" s="1"/>
  <c r="J21" i="1"/>
  <c r="K21" i="1" s="1"/>
  <c r="O21" i="1"/>
  <c r="P21" i="1" s="1"/>
  <c r="K22" i="1"/>
  <c r="O22" i="1"/>
  <c r="P22" i="1" s="1"/>
  <c r="U22" i="1" s="1"/>
  <c r="J23" i="1"/>
  <c r="K23" i="1" s="1"/>
  <c r="O23" i="1"/>
  <c r="P23" i="1" s="1"/>
  <c r="O24" i="1"/>
  <c r="P24" i="1" s="1"/>
  <c r="J24" i="1"/>
  <c r="K24" i="1" s="1"/>
  <c r="O25" i="1"/>
  <c r="P25" i="1" s="1"/>
  <c r="J25" i="1"/>
  <c r="K25" i="1" s="1"/>
  <c r="J26" i="1"/>
  <c r="K26" i="1" s="1"/>
  <c r="O26" i="1"/>
  <c r="P26" i="1" s="1"/>
  <c r="J27" i="1"/>
  <c r="K27" i="1" s="1"/>
  <c r="O27" i="1"/>
  <c r="P27" i="1" s="1"/>
  <c r="J28" i="1"/>
  <c r="K28" i="1" s="1"/>
  <c r="O28" i="1"/>
  <c r="P28" i="1" s="1"/>
  <c r="O29" i="1"/>
  <c r="P29" i="1" s="1"/>
  <c r="J29" i="1"/>
  <c r="K29" i="1" s="1"/>
  <c r="J30" i="1"/>
  <c r="K30" i="1" s="1"/>
  <c r="O30" i="1"/>
  <c r="P30" i="1" s="1"/>
  <c r="J31" i="1"/>
  <c r="O31" i="1"/>
  <c r="P31" i="1" s="1"/>
  <c r="J32" i="1"/>
  <c r="K32" i="1" s="1"/>
  <c r="O32" i="1"/>
  <c r="P32" i="1" s="1"/>
  <c r="J33" i="1"/>
  <c r="K33" i="1" s="1"/>
  <c r="O33" i="1"/>
  <c r="P33" i="1" s="1"/>
  <c r="O34" i="1"/>
  <c r="P34" i="1" s="1"/>
  <c r="J34" i="1"/>
  <c r="K34" i="1" s="1"/>
  <c r="O35" i="1"/>
  <c r="P35" i="1" s="1"/>
  <c r="J35" i="1"/>
  <c r="K35" i="1" s="1"/>
  <c r="J36" i="1"/>
  <c r="K36" i="1" s="1"/>
  <c r="O36" i="1"/>
  <c r="P36" i="1" s="1"/>
  <c r="O37" i="1"/>
  <c r="P37" i="1" s="1"/>
  <c r="J37" i="1"/>
  <c r="K37" i="1" s="1"/>
  <c r="J38" i="1"/>
  <c r="K38" i="1" s="1"/>
  <c r="O38" i="1"/>
  <c r="P38" i="1" s="1"/>
  <c r="J39" i="1"/>
  <c r="K39" i="1" s="1"/>
  <c r="O39" i="1"/>
  <c r="P39" i="1" s="1"/>
  <c r="J40" i="1"/>
  <c r="K40" i="1" s="1"/>
  <c r="O40" i="1"/>
  <c r="P40" i="1" s="1"/>
  <c r="O41" i="1"/>
  <c r="P41" i="1" s="1"/>
  <c r="J41" i="1"/>
  <c r="K41" i="1" s="1"/>
  <c r="O42" i="1"/>
  <c r="P42" i="1" s="1"/>
  <c r="J42" i="1"/>
  <c r="K42" i="1" s="1"/>
  <c r="O43" i="1"/>
  <c r="P43" i="1" s="1"/>
  <c r="J43" i="1"/>
  <c r="K43" i="1" s="1"/>
  <c r="O44" i="1"/>
  <c r="P44" i="1" s="1"/>
  <c r="J44" i="1"/>
  <c r="K44" i="1" s="1"/>
  <c r="O45" i="1"/>
  <c r="P45" i="1" s="1"/>
  <c r="J45" i="1"/>
  <c r="K45" i="1" s="1"/>
  <c r="J46" i="1"/>
  <c r="K46" i="1" s="1"/>
  <c r="O46" i="1"/>
  <c r="P46" i="1" s="1"/>
  <c r="J47" i="1"/>
  <c r="O47" i="1"/>
  <c r="P47" i="1" s="1"/>
  <c r="J48" i="1"/>
  <c r="K48" i="1" s="1"/>
  <c r="O48" i="1"/>
  <c r="P48" i="1" s="1"/>
  <c r="J49" i="1"/>
  <c r="K49" i="1" s="1"/>
  <c r="O49" i="1"/>
  <c r="P49" i="1" s="1"/>
  <c r="O50" i="1"/>
  <c r="P50" i="1" s="1"/>
  <c r="J50" i="1"/>
  <c r="K50" i="1" s="1"/>
  <c r="J51" i="1"/>
  <c r="K51" i="1" s="1"/>
  <c r="O51" i="1"/>
  <c r="P51" i="1" s="1"/>
  <c r="O52" i="1"/>
  <c r="P52" i="1" s="1"/>
  <c r="J52" i="1"/>
  <c r="K52" i="1" s="1"/>
  <c r="J53" i="1"/>
  <c r="K53" i="1" s="1"/>
  <c r="O53" i="1"/>
  <c r="P53" i="1" s="1"/>
  <c r="J54" i="1"/>
  <c r="K54" i="1" s="1"/>
  <c r="O54" i="1"/>
  <c r="P54" i="1" s="1"/>
  <c r="J55" i="1"/>
  <c r="K55" i="1" s="1"/>
  <c r="O55" i="1"/>
  <c r="P55" i="1" s="1"/>
  <c r="J56" i="1"/>
  <c r="K56" i="1" s="1"/>
  <c r="O56" i="1"/>
  <c r="P56" i="1" s="1"/>
  <c r="J57" i="1"/>
  <c r="K57" i="1" s="1"/>
  <c r="O57" i="1"/>
  <c r="P57" i="1" s="1"/>
  <c r="J58" i="1"/>
  <c r="K58" i="1" s="1"/>
  <c r="O58" i="1"/>
  <c r="P58" i="1" s="1"/>
  <c r="J59" i="1"/>
  <c r="K59" i="1" s="1"/>
  <c r="O59" i="1"/>
  <c r="P59" i="1" s="1"/>
  <c r="O60" i="1"/>
  <c r="P60" i="1" s="1"/>
  <c r="S60" i="1"/>
  <c r="J60" i="1"/>
  <c r="K60" i="1" s="1"/>
  <c r="J61" i="1"/>
  <c r="K61" i="1" s="1"/>
  <c r="O61" i="1"/>
  <c r="P61" i="1" s="1"/>
  <c r="J62" i="1"/>
  <c r="K62" i="1" s="1"/>
  <c r="O62" i="1"/>
  <c r="P62" i="1" s="1"/>
  <c r="O63" i="1"/>
  <c r="P63" i="1" s="1"/>
  <c r="J63" i="1"/>
  <c r="K63" i="1" s="1"/>
  <c r="O64" i="1"/>
  <c r="P64" i="1" s="1"/>
  <c r="J64" i="1"/>
  <c r="K64" i="1" s="1"/>
  <c r="J65" i="1"/>
  <c r="K65" i="1" s="1"/>
  <c r="O65" i="1"/>
  <c r="P65" i="1" s="1"/>
  <c r="O66" i="1"/>
  <c r="P66" i="1" s="1"/>
  <c r="J66" i="1"/>
  <c r="K66" i="1" s="1"/>
  <c r="O67" i="1"/>
  <c r="P67" i="1" s="1"/>
  <c r="J67" i="1"/>
  <c r="K67" i="1" s="1"/>
  <c r="J68" i="1"/>
  <c r="K68" i="1" s="1"/>
  <c r="O68" i="1"/>
  <c r="P68" i="1" s="1"/>
  <c r="J69" i="1"/>
  <c r="K69" i="1" s="1"/>
  <c r="O69" i="1"/>
  <c r="P69" i="1" s="1"/>
  <c r="J70" i="1"/>
  <c r="K70" i="1" s="1"/>
  <c r="O70" i="1"/>
  <c r="P70" i="1" s="1"/>
  <c r="J71" i="1"/>
  <c r="K71" i="1" s="1"/>
  <c r="O71" i="1"/>
  <c r="P71" i="1" s="1"/>
  <c r="J72" i="1"/>
  <c r="O72" i="1"/>
  <c r="P72" i="1" s="1"/>
  <c r="J73" i="1"/>
  <c r="K73" i="1" s="1"/>
  <c r="O73" i="1"/>
  <c r="P73" i="1" s="1"/>
  <c r="J74" i="1"/>
  <c r="K74" i="1" s="1"/>
  <c r="O74" i="1"/>
  <c r="P74" i="1" s="1"/>
  <c r="J75" i="1"/>
  <c r="K75" i="1" s="1"/>
  <c r="O75" i="1"/>
  <c r="P75" i="1" s="1"/>
  <c r="O76" i="1"/>
  <c r="P76" i="1" s="1"/>
  <c r="J76" i="1"/>
  <c r="K76" i="1" s="1"/>
  <c r="J77" i="1"/>
  <c r="O77" i="1"/>
  <c r="P77" i="1" s="1"/>
  <c r="J78" i="1"/>
  <c r="K78" i="1" s="1"/>
  <c r="O78" i="1"/>
  <c r="P78" i="1" s="1"/>
  <c r="O79" i="1"/>
  <c r="P79" i="1" s="1"/>
  <c r="J79" i="1"/>
  <c r="K79" i="1" s="1"/>
  <c r="J80" i="1"/>
  <c r="K80" i="1" s="1"/>
  <c r="O80" i="1"/>
  <c r="P80" i="1" s="1"/>
  <c r="J81" i="1"/>
  <c r="K81" i="1" s="1"/>
  <c r="O81" i="1"/>
  <c r="P81" i="1" s="1"/>
  <c r="J82" i="1"/>
  <c r="K82" i="1" s="1"/>
  <c r="O82" i="1"/>
  <c r="P82" i="1" s="1"/>
  <c r="J83" i="1"/>
  <c r="K83" i="1" s="1"/>
  <c r="O83" i="1"/>
  <c r="P83" i="1" s="1"/>
  <c r="O84" i="1"/>
  <c r="P84" i="1" s="1"/>
  <c r="J84" i="1"/>
  <c r="K84" i="1" s="1"/>
  <c r="O85" i="1"/>
  <c r="P85" i="1" s="1"/>
  <c r="J85" i="1"/>
  <c r="K85" i="1" s="1"/>
  <c r="O86" i="1"/>
  <c r="P86" i="1" s="1"/>
  <c r="J86" i="1"/>
  <c r="K86" i="1" s="1"/>
  <c r="J87" i="1"/>
  <c r="K87" i="1" s="1"/>
  <c r="O87" i="1"/>
  <c r="P87" i="1" s="1"/>
  <c r="O88" i="1"/>
  <c r="P88" i="1" s="1"/>
  <c r="J88" i="1"/>
  <c r="K88" i="1" s="1"/>
  <c r="O89" i="1"/>
  <c r="P89" i="1" s="1"/>
  <c r="J89" i="1"/>
  <c r="K89" i="1" s="1"/>
  <c r="O90" i="1"/>
  <c r="P90" i="1" s="1"/>
  <c r="J90" i="1"/>
  <c r="K90" i="1" s="1"/>
  <c r="O91" i="1"/>
  <c r="P91" i="1" s="1"/>
  <c r="J91" i="1"/>
  <c r="K91" i="1" s="1"/>
  <c r="J92" i="1"/>
  <c r="K92" i="1" s="1"/>
  <c r="O92" i="1"/>
  <c r="P92" i="1" s="1"/>
  <c r="J93" i="1"/>
  <c r="K93" i="1" s="1"/>
  <c r="O93" i="1"/>
  <c r="P93" i="1" s="1"/>
  <c r="J94" i="1"/>
  <c r="K94" i="1" s="1"/>
  <c r="O94" i="1"/>
  <c r="P94" i="1" s="1"/>
  <c r="J95" i="1"/>
  <c r="K95" i="1" s="1"/>
  <c r="O95" i="1"/>
  <c r="P95" i="1" s="1"/>
  <c r="J96" i="1"/>
  <c r="O96" i="1"/>
  <c r="P96" i="1" s="1"/>
  <c r="J97" i="1"/>
  <c r="K97" i="1" s="1"/>
  <c r="O97" i="1"/>
  <c r="P97" i="1" s="1"/>
  <c r="O98" i="1"/>
  <c r="P98" i="1" s="1"/>
  <c r="J98" i="1"/>
  <c r="K98" i="1" s="1"/>
  <c r="J99" i="1"/>
  <c r="K99" i="1" s="1"/>
  <c r="O99" i="1"/>
  <c r="P99" i="1" s="1"/>
  <c r="O100" i="1"/>
  <c r="P100" i="1" s="1"/>
  <c r="J100" i="1"/>
  <c r="K100" i="1" s="1"/>
  <c r="O101" i="1"/>
  <c r="P101" i="1" s="1"/>
  <c r="J101" i="1"/>
  <c r="K101" i="1" s="1"/>
  <c r="O102" i="1"/>
  <c r="P102" i="1" s="1"/>
  <c r="J102" i="1"/>
  <c r="K102" i="1" s="1"/>
  <c r="J103" i="1"/>
  <c r="O103" i="1"/>
  <c r="P103" i="1" s="1"/>
  <c r="J104" i="1"/>
  <c r="K104" i="1" s="1"/>
  <c r="O104" i="1"/>
  <c r="P104" i="1" s="1"/>
  <c r="J105" i="1"/>
  <c r="K105" i="1" s="1"/>
  <c r="O105" i="1"/>
  <c r="P105" i="1" s="1"/>
  <c r="J106" i="1"/>
  <c r="K106" i="1" s="1"/>
  <c r="O106" i="1"/>
  <c r="P106" i="1" s="1"/>
  <c r="J107" i="1"/>
  <c r="K107" i="1" s="1"/>
  <c r="O107" i="1"/>
  <c r="P107" i="1" s="1"/>
  <c r="O108" i="1"/>
  <c r="P108" i="1" s="1"/>
  <c r="J108" i="1"/>
  <c r="K108" i="1" s="1"/>
  <c r="J109" i="1"/>
  <c r="K109" i="1" s="1"/>
  <c r="O109" i="1"/>
  <c r="P109" i="1" s="1"/>
  <c r="O110" i="1"/>
  <c r="P110" i="1" s="1"/>
  <c r="J110" i="1"/>
  <c r="K110" i="1" s="1"/>
  <c r="J111" i="1"/>
  <c r="K111" i="1" s="1"/>
  <c r="O111" i="1"/>
  <c r="P111" i="1" s="1"/>
  <c r="J112" i="1"/>
  <c r="K112" i="1" s="1"/>
  <c r="O112" i="1"/>
  <c r="P112" i="1" s="1"/>
  <c r="J113" i="1"/>
  <c r="K113" i="1" s="1"/>
  <c r="O113" i="1"/>
  <c r="P113" i="1" s="1"/>
  <c r="O114" i="1"/>
  <c r="P114" i="1" s="1"/>
  <c r="J114" i="1"/>
  <c r="K114" i="1" s="1"/>
  <c r="O115" i="1"/>
  <c r="P115" i="1" s="1"/>
  <c r="J115" i="1"/>
  <c r="K115" i="1" s="1"/>
  <c r="J116" i="1"/>
  <c r="K116" i="1" s="1"/>
  <c r="O116" i="1"/>
  <c r="P116" i="1" s="1"/>
  <c r="J117" i="1"/>
  <c r="K117" i="1" s="1"/>
  <c r="O117" i="1"/>
  <c r="P117" i="1" s="1"/>
  <c r="O118" i="1"/>
  <c r="P118" i="1" s="1"/>
  <c r="J118" i="1"/>
  <c r="K118" i="1" s="1"/>
  <c r="J119" i="1"/>
  <c r="K119" i="1" s="1"/>
  <c r="O119" i="1"/>
  <c r="P119" i="1" s="1"/>
  <c r="J120" i="1"/>
  <c r="K120" i="1" s="1"/>
  <c r="O120" i="1"/>
  <c r="P120" i="1" s="1"/>
  <c r="O121" i="1"/>
  <c r="P121" i="1" s="1"/>
  <c r="J121" i="1"/>
  <c r="K121" i="1" s="1"/>
  <c r="J122" i="1"/>
  <c r="K122" i="1" s="1"/>
  <c r="O122" i="1"/>
  <c r="P122" i="1" s="1"/>
  <c r="J123" i="1"/>
  <c r="K123" i="1" s="1"/>
  <c r="O123" i="1"/>
  <c r="P123" i="1" s="1"/>
  <c r="O124" i="1"/>
  <c r="P124" i="1" s="1"/>
  <c r="J124" i="1"/>
  <c r="O125" i="1"/>
  <c r="P125" i="1" s="1"/>
  <c r="J125" i="1"/>
  <c r="K125" i="1" s="1"/>
  <c r="J126" i="1"/>
  <c r="K126" i="1" s="1"/>
  <c r="O126" i="1"/>
  <c r="P126" i="1" s="1"/>
  <c r="J127" i="1"/>
  <c r="K127" i="1" s="1"/>
  <c r="O127" i="1"/>
  <c r="P127" i="1" s="1"/>
  <c r="O128" i="1"/>
  <c r="P128" i="1" s="1"/>
  <c r="J128" i="1"/>
  <c r="K128" i="1" s="1"/>
  <c r="O129" i="1"/>
  <c r="P129" i="1" s="1"/>
  <c r="J129" i="1"/>
  <c r="K129" i="1" s="1"/>
  <c r="O130" i="1"/>
  <c r="P130" i="1" s="1"/>
  <c r="J130" i="1"/>
  <c r="K130" i="1" s="1"/>
  <c r="O131" i="1"/>
  <c r="P131" i="1" s="1"/>
  <c r="J131" i="1"/>
  <c r="K131" i="1" s="1"/>
  <c r="J132" i="1"/>
  <c r="K132" i="1" s="1"/>
  <c r="O132" i="1"/>
  <c r="P132" i="1" s="1"/>
  <c r="O133" i="1"/>
  <c r="P133" i="1" s="1"/>
  <c r="J133" i="1"/>
  <c r="K133" i="1" s="1"/>
  <c r="O134" i="1"/>
  <c r="P134" i="1" s="1"/>
  <c r="J134" i="1"/>
  <c r="K134" i="1" s="1"/>
  <c r="J135" i="1"/>
  <c r="K135" i="1" s="1"/>
  <c r="O135" i="1"/>
  <c r="P135" i="1" s="1"/>
  <c r="O136" i="1"/>
  <c r="P136" i="1" s="1"/>
  <c r="J136" i="1"/>
  <c r="K136" i="1" s="1"/>
  <c r="O137" i="1"/>
  <c r="P137" i="1" s="1"/>
  <c r="J137" i="1"/>
  <c r="K137" i="1" s="1"/>
  <c r="O138" i="1"/>
  <c r="P138" i="1" s="1"/>
  <c r="J138" i="1"/>
  <c r="K138" i="1" s="1"/>
  <c r="J139" i="1"/>
  <c r="O139" i="1"/>
  <c r="P139" i="1" s="1"/>
  <c r="J140" i="1"/>
  <c r="K140" i="1" s="1"/>
  <c r="O140" i="1"/>
  <c r="P140" i="1" s="1"/>
  <c r="J141" i="1"/>
  <c r="K141" i="1" s="1"/>
  <c r="O141" i="1"/>
  <c r="P141" i="1" s="1"/>
  <c r="J142" i="1"/>
  <c r="K142" i="1" s="1"/>
  <c r="O142" i="1"/>
  <c r="P142" i="1" s="1"/>
  <c r="O143" i="1"/>
  <c r="P143" i="1" s="1"/>
  <c r="J143" i="1"/>
  <c r="K143" i="1" s="1"/>
  <c r="J144" i="1"/>
  <c r="K144" i="1" s="1"/>
  <c r="O144" i="1"/>
  <c r="P144" i="1" s="1"/>
  <c r="O145" i="1"/>
  <c r="P145" i="1" s="1"/>
  <c r="J145" i="1"/>
  <c r="K145" i="1" s="1"/>
  <c r="O146" i="1"/>
  <c r="P146" i="1" s="1"/>
  <c r="J146" i="1"/>
  <c r="K146" i="1" s="1"/>
  <c r="J147" i="1"/>
  <c r="K147" i="1" s="1"/>
  <c r="O147" i="1"/>
  <c r="P147" i="1" s="1"/>
  <c r="J148" i="1"/>
  <c r="K148" i="1" s="1"/>
  <c r="O148" i="1"/>
  <c r="P148" i="1" s="1"/>
  <c r="J149" i="1"/>
  <c r="K149" i="1" s="1"/>
  <c r="O149" i="1"/>
  <c r="P149" i="1" s="1"/>
  <c r="J150" i="1"/>
  <c r="K150" i="1" s="1"/>
  <c r="O150" i="1"/>
  <c r="P150" i="1" s="1"/>
  <c r="O151" i="1"/>
  <c r="P151" i="1" s="1"/>
  <c r="J151" i="1"/>
  <c r="K151" i="1" s="1"/>
  <c r="J152" i="1"/>
  <c r="K152" i="1" s="1"/>
  <c r="O152" i="1"/>
  <c r="P152" i="1" s="1"/>
  <c r="J153" i="1"/>
  <c r="K153" i="1" s="1"/>
  <c r="O153" i="1"/>
  <c r="P153" i="1" s="1"/>
  <c r="J154" i="1"/>
  <c r="K154" i="1" s="1"/>
  <c r="O154" i="1"/>
  <c r="P154" i="1" s="1"/>
  <c r="J155" i="1"/>
  <c r="K155" i="1" s="1"/>
  <c r="O155" i="1"/>
  <c r="P155" i="1" s="1"/>
  <c r="O156" i="1"/>
  <c r="P156" i="1" s="1"/>
  <c r="J156" i="1"/>
  <c r="K156" i="1" s="1"/>
  <c r="J157" i="1"/>
  <c r="K157" i="1" s="1"/>
  <c r="O157" i="1"/>
  <c r="P157" i="1" s="1"/>
  <c r="O158" i="1"/>
  <c r="P158" i="1" s="1"/>
  <c r="J158" i="1"/>
  <c r="K158" i="1" s="1"/>
  <c r="J159" i="1"/>
  <c r="K159" i="1" s="1"/>
  <c r="O159" i="1"/>
  <c r="P159" i="1" s="1"/>
  <c r="J160" i="1"/>
  <c r="K160" i="1" s="1"/>
  <c r="O160" i="1"/>
  <c r="P160" i="1" s="1"/>
  <c r="J161" i="1"/>
  <c r="K161" i="1" s="1"/>
  <c r="O161" i="1"/>
  <c r="P161" i="1" s="1"/>
  <c r="O162" i="1"/>
  <c r="P162" i="1" s="1"/>
  <c r="J162" i="1"/>
  <c r="K162" i="1" s="1"/>
  <c r="O163" i="1"/>
  <c r="P163" i="1" s="1"/>
  <c r="J163" i="1"/>
  <c r="K163" i="1" s="1"/>
  <c r="O164" i="1"/>
  <c r="P164" i="1" s="1"/>
  <c r="J164" i="1"/>
  <c r="K164" i="1" s="1"/>
  <c r="O165" i="1"/>
  <c r="P165" i="1" s="1"/>
  <c r="J165" i="1"/>
  <c r="K165" i="1" s="1"/>
  <c r="O166" i="1"/>
  <c r="P166" i="1" s="1"/>
  <c r="J166" i="1"/>
  <c r="K166" i="1" s="1"/>
  <c r="J167" i="1"/>
  <c r="K167" i="1" s="1"/>
  <c r="O167" i="1"/>
  <c r="P167" i="1" s="1"/>
  <c r="O168" i="1"/>
  <c r="P168" i="1" s="1"/>
  <c r="J168" i="1"/>
  <c r="K168" i="1" s="1"/>
  <c r="O169" i="1"/>
  <c r="P169" i="1" s="1"/>
  <c r="J169" i="1"/>
  <c r="K169" i="1" s="1"/>
  <c r="O170" i="1"/>
  <c r="P170" i="1" s="1"/>
  <c r="J170" i="1"/>
  <c r="K170" i="1" s="1"/>
  <c r="J171" i="1"/>
  <c r="K171" i="1" s="1"/>
  <c r="O171" i="1"/>
  <c r="P171" i="1" s="1"/>
  <c r="O172" i="1"/>
  <c r="P172" i="1" s="1"/>
  <c r="J172" i="1"/>
  <c r="K172" i="1" s="1"/>
  <c r="O173" i="1"/>
  <c r="P173" i="1" s="1"/>
  <c r="J173" i="1"/>
  <c r="K173" i="1" s="1"/>
  <c r="O174" i="1"/>
  <c r="P174" i="1" s="1"/>
  <c r="J174" i="1"/>
  <c r="K174" i="1" s="1"/>
  <c r="J175" i="1"/>
  <c r="K175" i="1" s="1"/>
  <c r="O175" i="1"/>
  <c r="P175" i="1" s="1"/>
  <c r="O176" i="1"/>
  <c r="P176" i="1" s="1"/>
  <c r="J176" i="1"/>
  <c r="K176" i="1" s="1"/>
  <c r="J177" i="1"/>
  <c r="K177" i="1" s="1"/>
  <c r="O177" i="1"/>
  <c r="P177" i="1" s="1"/>
  <c r="J178" i="1"/>
  <c r="K178" i="1" s="1"/>
  <c r="O178" i="1"/>
  <c r="P178" i="1" s="1"/>
  <c r="O179" i="1"/>
  <c r="P179" i="1" s="1"/>
  <c r="J179" i="1"/>
  <c r="K179" i="1" s="1"/>
  <c r="O180" i="1"/>
  <c r="P180" i="1" s="1"/>
  <c r="J180" i="1"/>
  <c r="K180" i="1" s="1"/>
  <c r="J181" i="1"/>
  <c r="K181" i="1" s="1"/>
  <c r="O181" i="1"/>
  <c r="P181" i="1" s="1"/>
  <c r="J182" i="1"/>
  <c r="K182" i="1" s="1"/>
  <c r="O182" i="1"/>
  <c r="P182" i="1" s="1"/>
  <c r="J183" i="1"/>
  <c r="K183" i="1" s="1"/>
  <c r="O183" i="1"/>
  <c r="P183" i="1" s="1"/>
  <c r="O184" i="1"/>
  <c r="P184" i="1" s="1"/>
  <c r="J184" i="1"/>
  <c r="K184" i="1" s="1"/>
  <c r="J185" i="1"/>
  <c r="K185" i="1" s="1"/>
  <c r="O185" i="1"/>
  <c r="P185" i="1" s="1"/>
  <c r="O186" i="1"/>
  <c r="P186" i="1" s="1"/>
  <c r="J186" i="1"/>
  <c r="K186" i="1" s="1"/>
  <c r="J187" i="1"/>
  <c r="K187" i="1" s="1"/>
  <c r="O187" i="1"/>
  <c r="P187" i="1" s="1"/>
  <c r="O188" i="1"/>
  <c r="P188" i="1" s="1"/>
  <c r="J188" i="1"/>
  <c r="K188" i="1" s="1"/>
  <c r="J189" i="1"/>
  <c r="K189" i="1" s="1"/>
  <c r="O189" i="1"/>
  <c r="P189" i="1" s="1"/>
  <c r="O190" i="1"/>
  <c r="P190" i="1" s="1"/>
  <c r="J190" i="1"/>
  <c r="K190" i="1" s="1"/>
  <c r="O191" i="1"/>
  <c r="P191" i="1" s="1"/>
  <c r="J191" i="1"/>
  <c r="K191" i="1" s="1"/>
  <c r="J192" i="1"/>
  <c r="K192" i="1" s="1"/>
  <c r="O192" i="1"/>
  <c r="P192" i="1" s="1"/>
  <c r="O193" i="1"/>
  <c r="P193" i="1" s="1"/>
  <c r="J193" i="1"/>
  <c r="K193" i="1" s="1"/>
  <c r="J194" i="1"/>
  <c r="K194" i="1" s="1"/>
  <c r="O194" i="1"/>
  <c r="P194" i="1" s="1"/>
  <c r="J195" i="1"/>
  <c r="K195" i="1" s="1"/>
  <c r="O195" i="1"/>
  <c r="P195" i="1" s="1"/>
  <c r="J196" i="1"/>
  <c r="K196" i="1" s="1"/>
  <c r="O196" i="1"/>
  <c r="P196" i="1" s="1"/>
  <c r="J197" i="1"/>
  <c r="K197" i="1" s="1"/>
  <c r="O197" i="1"/>
  <c r="P197" i="1" s="1"/>
  <c r="J198" i="1"/>
  <c r="K198" i="1" s="1"/>
  <c r="O198" i="1"/>
  <c r="P198" i="1" s="1"/>
  <c r="J199" i="1"/>
  <c r="K199" i="1" s="1"/>
  <c r="O199" i="1"/>
  <c r="P199" i="1" s="1"/>
  <c r="O200" i="1"/>
  <c r="P200" i="1" s="1"/>
  <c r="J200" i="1"/>
  <c r="K200" i="1" s="1"/>
  <c r="O201" i="1"/>
  <c r="P201" i="1" s="1"/>
  <c r="J201" i="1"/>
  <c r="K201" i="1" s="1"/>
  <c r="O202" i="1"/>
  <c r="P202" i="1" s="1"/>
  <c r="J202" i="1"/>
  <c r="K202" i="1" s="1"/>
  <c r="O203" i="1"/>
  <c r="P203" i="1" s="1"/>
  <c r="J203" i="1"/>
  <c r="K203" i="1" s="1"/>
  <c r="J204" i="1"/>
  <c r="K204" i="1" s="1"/>
  <c r="O204" i="1"/>
  <c r="P204" i="1" s="1"/>
  <c r="O205" i="1"/>
  <c r="P205" i="1" s="1"/>
  <c r="J205" i="1"/>
  <c r="K205" i="1" s="1"/>
  <c r="J206" i="1"/>
  <c r="K206" i="1" s="1"/>
  <c r="O206" i="1"/>
  <c r="P206" i="1" s="1"/>
  <c r="O207" i="1"/>
  <c r="P207" i="1" s="1"/>
  <c r="J207" i="1"/>
  <c r="K207" i="1" s="1"/>
  <c r="O208" i="1"/>
  <c r="P208" i="1" s="1"/>
  <c r="J208" i="1"/>
  <c r="K208" i="1" s="1"/>
  <c r="J209" i="1"/>
  <c r="K209" i="1" s="1"/>
  <c r="O209" i="1"/>
  <c r="P209" i="1" s="1"/>
  <c r="J210" i="1"/>
  <c r="K210" i="1" s="1"/>
  <c r="O210" i="1"/>
  <c r="P210" i="1" s="1"/>
  <c r="J211" i="1"/>
  <c r="K211" i="1" s="1"/>
  <c r="O211" i="1"/>
  <c r="P211" i="1" s="1"/>
  <c r="J212" i="1"/>
  <c r="K212" i="1" s="1"/>
  <c r="O212" i="1"/>
  <c r="P212" i="1" s="1"/>
  <c r="J213" i="1"/>
  <c r="K213" i="1" s="1"/>
  <c r="O213" i="1"/>
  <c r="P213" i="1" s="1"/>
  <c r="J214" i="1"/>
  <c r="K214" i="1" s="1"/>
  <c r="O214" i="1"/>
  <c r="P214" i="1" s="1"/>
  <c r="J215" i="1"/>
  <c r="K215" i="1" s="1"/>
  <c r="O215" i="1"/>
  <c r="P215" i="1" s="1"/>
  <c r="O216" i="1"/>
  <c r="P216" i="1" s="1"/>
  <c r="J216" i="1"/>
  <c r="K216" i="1" s="1"/>
  <c r="J217" i="1"/>
  <c r="O217" i="1"/>
  <c r="P217" i="1" s="1"/>
  <c r="O218" i="1"/>
  <c r="P218" i="1" s="1"/>
  <c r="J218" i="1"/>
  <c r="K218" i="1" s="1"/>
  <c r="J219" i="1"/>
  <c r="K219" i="1" s="1"/>
  <c r="O219" i="1"/>
  <c r="P219" i="1" s="1"/>
  <c r="O220" i="1"/>
  <c r="P220" i="1" s="1"/>
  <c r="J220" i="1"/>
  <c r="K220" i="1" s="1"/>
  <c r="O221" i="1"/>
  <c r="P221" i="1" s="1"/>
  <c r="J221" i="1"/>
  <c r="K221" i="1" s="1"/>
  <c r="J222" i="1"/>
  <c r="K222" i="1" s="1"/>
  <c r="O222" i="1"/>
  <c r="P222" i="1" s="1"/>
  <c r="J223" i="1"/>
  <c r="K223" i="1" s="1"/>
  <c r="O223" i="1"/>
  <c r="P223" i="1" s="1"/>
  <c r="J224" i="1"/>
  <c r="K224" i="1" s="1"/>
  <c r="O224" i="1"/>
  <c r="P224" i="1" s="1"/>
  <c r="J225" i="1"/>
  <c r="K225" i="1" s="1"/>
  <c r="O225" i="1"/>
  <c r="P225" i="1" s="1"/>
  <c r="O226" i="1"/>
  <c r="P226" i="1" s="1"/>
  <c r="J226" i="1"/>
  <c r="K226" i="1" s="1"/>
  <c r="O227" i="1"/>
  <c r="P227" i="1" s="1"/>
  <c r="J227" i="1"/>
  <c r="K227" i="1" s="1"/>
  <c r="J228" i="1"/>
  <c r="K228" i="1" s="1"/>
  <c r="O228" i="1"/>
  <c r="P228" i="1" s="1"/>
  <c r="O229" i="1"/>
  <c r="P229" i="1" s="1"/>
  <c r="J229" i="1"/>
  <c r="K229" i="1" s="1"/>
  <c r="O230" i="1"/>
  <c r="P230" i="1" s="1"/>
  <c r="J230" i="1"/>
  <c r="K230" i="1" s="1"/>
  <c r="O231" i="1"/>
  <c r="P231" i="1" s="1"/>
  <c r="J231" i="1"/>
  <c r="K231" i="1" s="1"/>
  <c r="J232" i="1"/>
  <c r="K232" i="1" s="1"/>
  <c r="O232" i="1"/>
  <c r="P232" i="1" s="1"/>
  <c r="O233" i="1"/>
  <c r="P233" i="1" s="1"/>
  <c r="J233" i="1"/>
  <c r="K233" i="1" s="1"/>
  <c r="J234" i="1"/>
  <c r="K234" i="1" s="1"/>
  <c r="O234" i="1"/>
  <c r="P234" i="1" s="1"/>
  <c r="J235" i="1"/>
  <c r="K235" i="1" s="1"/>
  <c r="O235" i="1"/>
  <c r="P235" i="1" s="1"/>
  <c r="O236" i="1"/>
  <c r="P236" i="1" s="1"/>
  <c r="J236" i="1"/>
  <c r="K236" i="1" s="1"/>
  <c r="O237" i="1"/>
  <c r="P237" i="1" s="1"/>
  <c r="J237" i="1"/>
  <c r="K237" i="1" s="1"/>
  <c r="O238" i="1"/>
  <c r="P238" i="1" s="1"/>
  <c r="J238" i="1"/>
  <c r="K238" i="1" s="1"/>
  <c r="J239" i="1"/>
  <c r="K239" i="1" s="1"/>
  <c r="O239" i="1"/>
  <c r="P239" i="1" s="1"/>
  <c r="O240" i="1"/>
  <c r="P240" i="1" s="1"/>
  <c r="J240" i="1"/>
  <c r="K240" i="1" s="1"/>
  <c r="J241" i="1"/>
  <c r="K241" i="1" s="1"/>
  <c r="O241" i="1"/>
  <c r="P241" i="1" s="1"/>
  <c r="O242" i="1"/>
  <c r="P242" i="1" s="1"/>
  <c r="J242" i="1"/>
  <c r="K242" i="1" s="1"/>
  <c r="J243" i="1"/>
  <c r="K243" i="1" s="1"/>
  <c r="O243" i="1"/>
  <c r="P243" i="1" s="1"/>
  <c r="O244" i="1"/>
  <c r="P244" i="1" s="1"/>
  <c r="J244" i="1"/>
  <c r="K244" i="1" s="1"/>
  <c r="O245" i="1"/>
  <c r="P245" i="1" s="1"/>
  <c r="J245" i="1"/>
  <c r="K245" i="1" s="1"/>
  <c r="O246" i="1"/>
  <c r="P246" i="1" s="1"/>
  <c r="J246" i="1"/>
  <c r="K246" i="1" s="1"/>
  <c r="O247" i="1"/>
  <c r="P247" i="1" s="1"/>
  <c r="J247" i="1"/>
  <c r="K247" i="1" s="1"/>
  <c r="O248" i="1"/>
  <c r="P248" i="1" s="1"/>
  <c r="J248" i="1"/>
  <c r="K248" i="1" s="1"/>
  <c r="J249" i="1"/>
  <c r="K249" i="1" s="1"/>
  <c r="O249" i="1"/>
  <c r="P249" i="1" s="1"/>
  <c r="J250" i="1"/>
  <c r="K250" i="1" s="1"/>
  <c r="O250" i="1"/>
  <c r="P250" i="1" s="1"/>
  <c r="O251" i="1"/>
  <c r="P251" i="1" s="1"/>
  <c r="J251" i="1"/>
  <c r="K251" i="1" s="1"/>
  <c r="J252" i="1"/>
  <c r="K252" i="1" s="1"/>
  <c r="O252" i="1"/>
  <c r="P252" i="1" s="1"/>
  <c r="O253" i="1"/>
  <c r="P253" i="1" s="1"/>
  <c r="J253" i="1"/>
  <c r="K253" i="1" s="1"/>
  <c r="O254" i="1"/>
  <c r="P254" i="1" s="1"/>
  <c r="J254" i="1"/>
  <c r="K254" i="1" s="1"/>
  <c r="J255" i="1"/>
  <c r="K255" i="1" s="1"/>
  <c r="O255" i="1"/>
  <c r="P255" i="1" s="1"/>
  <c r="O256" i="1"/>
  <c r="P256" i="1" s="1"/>
  <c r="J256" i="1"/>
  <c r="K256" i="1" s="1"/>
  <c r="J257" i="1"/>
  <c r="K257" i="1" s="1"/>
  <c r="O257" i="1"/>
  <c r="P257" i="1" s="1"/>
  <c r="J258" i="1"/>
  <c r="K258" i="1" s="1"/>
  <c r="O258" i="1"/>
  <c r="P258" i="1" s="1"/>
  <c r="O259" i="1"/>
  <c r="P259" i="1" s="1"/>
  <c r="J259" i="1"/>
  <c r="K259" i="1" s="1"/>
  <c r="O260" i="1"/>
  <c r="P260" i="1" s="1"/>
  <c r="J260" i="1"/>
  <c r="K260" i="1" s="1"/>
  <c r="J261" i="1"/>
  <c r="K261" i="1" s="1"/>
  <c r="O261" i="1"/>
  <c r="P261" i="1" s="1"/>
  <c r="O262" i="1"/>
  <c r="P262" i="1" s="1"/>
  <c r="J262" i="1"/>
  <c r="K262" i="1" s="1"/>
  <c r="O263" i="1"/>
  <c r="P263" i="1" s="1"/>
  <c r="J263" i="1"/>
  <c r="K263" i="1" s="1"/>
  <c r="O264" i="1"/>
  <c r="P264" i="1" s="1"/>
  <c r="J264" i="1"/>
  <c r="K264" i="1" s="1"/>
  <c r="O265" i="1"/>
  <c r="P265" i="1" s="1"/>
  <c r="J265" i="1"/>
  <c r="K265" i="1" s="1"/>
  <c r="O266" i="1"/>
  <c r="P266" i="1" s="1"/>
  <c r="J266" i="1"/>
  <c r="K266" i="1" s="1"/>
  <c r="J267" i="1"/>
  <c r="K267" i="1" s="1"/>
  <c r="O267" i="1"/>
  <c r="P267" i="1" s="1"/>
  <c r="O268" i="1"/>
  <c r="P268" i="1" s="1"/>
  <c r="J268" i="1"/>
  <c r="K268" i="1" s="1"/>
  <c r="O269" i="1"/>
  <c r="P269" i="1" s="1"/>
  <c r="J269" i="1"/>
  <c r="K269" i="1" s="1"/>
  <c r="O270" i="1"/>
  <c r="P270" i="1" s="1"/>
  <c r="J270" i="1"/>
  <c r="K270" i="1" s="1"/>
  <c r="O271" i="1"/>
  <c r="P271" i="1" s="1"/>
  <c r="J271" i="1"/>
  <c r="K271" i="1" s="1"/>
  <c r="J272" i="1"/>
  <c r="K272" i="1" s="1"/>
  <c r="O272" i="1"/>
  <c r="P272" i="1" s="1"/>
  <c r="O273" i="1"/>
  <c r="P273" i="1" s="1"/>
  <c r="J273" i="1"/>
  <c r="K273" i="1" s="1"/>
  <c r="O274" i="1"/>
  <c r="P274" i="1" s="1"/>
  <c r="J274" i="1"/>
  <c r="K274" i="1" s="1"/>
  <c r="O275" i="1"/>
  <c r="P275" i="1" s="1"/>
  <c r="J275" i="1"/>
  <c r="K275" i="1" s="1"/>
  <c r="J276" i="1"/>
  <c r="K276" i="1" s="1"/>
  <c r="O276" i="1"/>
  <c r="P276" i="1" s="1"/>
  <c r="O277" i="1"/>
  <c r="P277" i="1" s="1"/>
  <c r="J277" i="1"/>
  <c r="K277" i="1" s="1"/>
  <c r="J278" i="1"/>
  <c r="K278" i="1" s="1"/>
  <c r="O278" i="1"/>
  <c r="P278" i="1" s="1"/>
  <c r="O279" i="1"/>
  <c r="P279" i="1" s="1"/>
  <c r="J279" i="1"/>
  <c r="K279" i="1" s="1"/>
  <c r="O280" i="1"/>
  <c r="P280" i="1" s="1"/>
  <c r="J280" i="1"/>
  <c r="K280" i="1" s="1"/>
  <c r="O281" i="1"/>
  <c r="P281" i="1" s="1"/>
  <c r="J281" i="1"/>
  <c r="K281" i="1" s="1"/>
  <c r="O282" i="1"/>
  <c r="P282" i="1" s="1"/>
  <c r="J282" i="1"/>
  <c r="K282" i="1" s="1"/>
  <c r="O283" i="1"/>
  <c r="P283" i="1" s="1"/>
  <c r="J283" i="1"/>
  <c r="K283" i="1" s="1"/>
  <c r="J284" i="1"/>
  <c r="K284" i="1" s="1"/>
  <c r="O284" i="1"/>
  <c r="P284" i="1" s="1"/>
  <c r="O285" i="1"/>
  <c r="P285" i="1" s="1"/>
  <c r="J285" i="1"/>
  <c r="K285" i="1" s="1"/>
  <c r="O286" i="1"/>
  <c r="P286" i="1" s="1"/>
  <c r="J286" i="1"/>
  <c r="K286" i="1" s="1"/>
  <c r="O287" i="1"/>
  <c r="P287" i="1" s="1"/>
  <c r="J287" i="1"/>
  <c r="K287" i="1" s="1"/>
  <c r="J288" i="1"/>
  <c r="K288" i="1" s="1"/>
  <c r="O288" i="1"/>
  <c r="P288" i="1" s="1"/>
  <c r="J289" i="1"/>
  <c r="K289" i="1" s="1"/>
  <c r="O289" i="1"/>
  <c r="P289" i="1" s="1"/>
  <c r="O290" i="1"/>
  <c r="P290" i="1" s="1"/>
  <c r="J290" i="1"/>
  <c r="K290" i="1" s="1"/>
  <c r="O291" i="1"/>
  <c r="P291" i="1" s="1"/>
  <c r="J291" i="1"/>
  <c r="K291" i="1" s="1"/>
  <c r="J292" i="1"/>
  <c r="K292" i="1" s="1"/>
  <c r="O292" i="1"/>
  <c r="P292" i="1" s="1"/>
  <c r="O293" i="1"/>
  <c r="P293" i="1" s="1"/>
  <c r="J293" i="1"/>
  <c r="K293" i="1" s="1"/>
  <c r="J294" i="1"/>
  <c r="K294" i="1" s="1"/>
  <c r="O294" i="1"/>
  <c r="P294" i="1" s="1"/>
  <c r="J295" i="1"/>
  <c r="K295" i="1" s="1"/>
  <c r="O295" i="1"/>
  <c r="P295" i="1" s="1"/>
  <c r="O296" i="1"/>
  <c r="P296" i="1" s="1"/>
  <c r="J296" i="1"/>
  <c r="K296" i="1" s="1"/>
  <c r="O297" i="1"/>
  <c r="P297" i="1" s="1"/>
  <c r="J297" i="1"/>
  <c r="K297" i="1" s="1"/>
  <c r="O298" i="1"/>
  <c r="P298" i="1" s="1"/>
  <c r="J298" i="1"/>
  <c r="K298" i="1" s="1"/>
  <c r="O299" i="1"/>
  <c r="P299" i="1" s="1"/>
  <c r="J299" i="1"/>
  <c r="K299" i="1" s="1"/>
  <c r="J300" i="1"/>
  <c r="K300" i="1" s="1"/>
  <c r="O300" i="1"/>
  <c r="P300" i="1" s="1"/>
  <c r="J301" i="1"/>
  <c r="K301" i="1" s="1"/>
  <c r="O301" i="1"/>
  <c r="P301" i="1" s="1"/>
  <c r="J302" i="1"/>
  <c r="K302" i="1" s="1"/>
  <c r="O302" i="1"/>
  <c r="P302" i="1" s="1"/>
  <c r="J303" i="1"/>
  <c r="K303" i="1" s="1"/>
  <c r="O303" i="1"/>
  <c r="P303" i="1" s="1"/>
  <c r="J304" i="1"/>
  <c r="K304" i="1" s="1"/>
  <c r="O304" i="1"/>
  <c r="P304" i="1" s="1"/>
  <c r="J305" i="1"/>
  <c r="K305" i="1" s="1"/>
  <c r="O305" i="1"/>
  <c r="P305" i="1" s="1"/>
  <c r="J306" i="1"/>
  <c r="K306" i="1" s="1"/>
  <c r="O306" i="1"/>
  <c r="P306" i="1" s="1"/>
  <c r="O307" i="1"/>
  <c r="P307" i="1" s="1"/>
  <c r="J307" i="1"/>
  <c r="K307" i="1" s="1"/>
  <c r="J308" i="1"/>
  <c r="K308" i="1" s="1"/>
  <c r="O308" i="1"/>
  <c r="P308" i="1" s="1"/>
  <c r="J309" i="1"/>
  <c r="K309" i="1" s="1"/>
  <c r="O309" i="1"/>
  <c r="P309" i="1" s="1"/>
  <c r="J310" i="1"/>
  <c r="K310" i="1" s="1"/>
  <c r="O310" i="1"/>
  <c r="P310" i="1" s="1"/>
  <c r="O311" i="1"/>
  <c r="P311" i="1" s="1"/>
  <c r="J311" i="1"/>
  <c r="K311" i="1" s="1"/>
  <c r="O312" i="1"/>
  <c r="P312" i="1" s="1"/>
  <c r="J312" i="1"/>
  <c r="K312" i="1" s="1"/>
  <c r="J313" i="1"/>
  <c r="K313" i="1" s="1"/>
  <c r="O313" i="1"/>
  <c r="P313" i="1" s="1"/>
  <c r="O314" i="1"/>
  <c r="P314" i="1" s="1"/>
  <c r="J314" i="1"/>
  <c r="K314" i="1" s="1"/>
  <c r="J315" i="1"/>
  <c r="K315" i="1" s="1"/>
  <c r="O315" i="1"/>
  <c r="P315" i="1" s="1"/>
  <c r="O316" i="1"/>
  <c r="P316" i="1" s="1"/>
  <c r="J316" i="1"/>
  <c r="K316" i="1" s="1"/>
  <c r="J317" i="1"/>
  <c r="K317" i="1" s="1"/>
  <c r="O317" i="1"/>
  <c r="P317" i="1" s="1"/>
  <c r="O318" i="1"/>
  <c r="P318" i="1" s="1"/>
  <c r="J318" i="1"/>
  <c r="K318" i="1" s="1"/>
  <c r="J319" i="1"/>
  <c r="K319" i="1" s="1"/>
  <c r="O319" i="1"/>
  <c r="P319" i="1" s="1"/>
  <c r="O320" i="1"/>
  <c r="P320" i="1" s="1"/>
  <c r="J320" i="1"/>
  <c r="K320" i="1" s="1"/>
  <c r="J321" i="1"/>
  <c r="K321" i="1" s="1"/>
  <c r="O321" i="1"/>
  <c r="P321" i="1" s="1"/>
  <c r="O322" i="1"/>
  <c r="P322" i="1" s="1"/>
  <c r="J322" i="1"/>
  <c r="K322" i="1" s="1"/>
  <c r="J323" i="1"/>
  <c r="K323" i="1" s="1"/>
  <c r="O323" i="1"/>
  <c r="P323" i="1" s="1"/>
  <c r="J324" i="1"/>
  <c r="K324" i="1" s="1"/>
  <c r="O324" i="1"/>
  <c r="P324" i="1" s="1"/>
  <c r="O325" i="1"/>
  <c r="P325" i="1" s="1"/>
  <c r="J325" i="1"/>
  <c r="K325" i="1" s="1"/>
  <c r="J326" i="1"/>
  <c r="K326" i="1" s="1"/>
  <c r="O326" i="1"/>
  <c r="P326" i="1" s="1"/>
  <c r="J327" i="1"/>
  <c r="K327" i="1" s="1"/>
  <c r="O327" i="1"/>
  <c r="P327" i="1" s="1"/>
  <c r="J328" i="1"/>
  <c r="K328" i="1" s="1"/>
  <c r="O328" i="1"/>
  <c r="P328" i="1" s="1"/>
  <c r="O329" i="1"/>
  <c r="P329" i="1" s="1"/>
  <c r="J329" i="1"/>
  <c r="K329" i="1" s="1"/>
  <c r="J330" i="1"/>
  <c r="K330" i="1" s="1"/>
  <c r="O330" i="1"/>
  <c r="P330" i="1" s="1"/>
  <c r="O331" i="1"/>
  <c r="P331" i="1" s="1"/>
  <c r="J331" i="1"/>
  <c r="K331" i="1" s="1"/>
  <c r="O332" i="1"/>
  <c r="P332" i="1" s="1"/>
  <c r="J332" i="1"/>
  <c r="K332" i="1" s="1"/>
  <c r="J333" i="1"/>
  <c r="K333" i="1" s="1"/>
  <c r="O333" i="1"/>
  <c r="P333" i="1" s="1"/>
  <c r="O334" i="1"/>
  <c r="P334" i="1" s="1"/>
  <c r="J334" i="1"/>
  <c r="K334" i="1" s="1"/>
  <c r="J335" i="1"/>
  <c r="K335" i="1" s="1"/>
  <c r="O335" i="1"/>
  <c r="P335" i="1" s="1"/>
  <c r="J336" i="1"/>
  <c r="K336" i="1" s="1"/>
  <c r="O336" i="1"/>
  <c r="P336" i="1" s="1"/>
  <c r="J337" i="1"/>
  <c r="K337" i="1" s="1"/>
  <c r="O337" i="1"/>
  <c r="P337" i="1" s="1"/>
  <c r="J338" i="1"/>
  <c r="K338" i="1" s="1"/>
  <c r="O338" i="1"/>
  <c r="P338" i="1" s="1"/>
  <c r="J339" i="1"/>
  <c r="K339" i="1" s="1"/>
  <c r="O339" i="1"/>
  <c r="P339" i="1" s="1"/>
  <c r="J340" i="1"/>
  <c r="K340" i="1" s="1"/>
  <c r="O340" i="1"/>
  <c r="P340" i="1" s="1"/>
  <c r="O341" i="1"/>
  <c r="P341" i="1" s="1"/>
  <c r="J341" i="1"/>
  <c r="K341" i="1" s="1"/>
  <c r="J342" i="1"/>
  <c r="K342" i="1" s="1"/>
  <c r="O342" i="1"/>
  <c r="P342" i="1" s="1"/>
  <c r="J343" i="1"/>
  <c r="K343" i="1" s="1"/>
  <c r="O343" i="1"/>
  <c r="P343" i="1" s="1"/>
  <c r="J344" i="1"/>
  <c r="K344" i="1" s="1"/>
  <c r="O344" i="1"/>
  <c r="P344" i="1" s="1"/>
  <c r="J345" i="1"/>
  <c r="K345" i="1" s="1"/>
  <c r="O345" i="1"/>
  <c r="P345" i="1" s="1"/>
  <c r="J346" i="1"/>
  <c r="K346" i="1" s="1"/>
  <c r="O346" i="1"/>
  <c r="P346" i="1" s="1"/>
  <c r="O347" i="1"/>
  <c r="P347" i="1" s="1"/>
  <c r="J347" i="1"/>
  <c r="K347" i="1" s="1"/>
  <c r="O348" i="1"/>
  <c r="P348" i="1" s="1"/>
  <c r="J348" i="1"/>
  <c r="J349" i="1"/>
  <c r="K349" i="1" s="1"/>
  <c r="O349" i="1"/>
  <c r="P349" i="1" s="1"/>
  <c r="O350" i="1"/>
  <c r="P350" i="1" s="1"/>
  <c r="J350" i="1"/>
  <c r="K350" i="1" s="1"/>
  <c r="O351" i="1"/>
  <c r="P351" i="1" s="1"/>
  <c r="J351" i="1"/>
  <c r="K351" i="1" s="1"/>
  <c r="O352" i="1"/>
  <c r="P352" i="1" s="1"/>
  <c r="J352" i="1"/>
  <c r="K352" i="1" s="1"/>
  <c r="J353" i="1"/>
  <c r="K353" i="1" s="1"/>
  <c r="O353" i="1"/>
  <c r="P353" i="1" s="1"/>
  <c r="J354" i="1"/>
  <c r="K354" i="1" s="1"/>
  <c r="O354" i="1"/>
  <c r="P354" i="1" s="1"/>
  <c r="O355" i="1"/>
  <c r="P355" i="1" s="1"/>
  <c r="J355" i="1"/>
  <c r="K355" i="1" s="1"/>
  <c r="O356" i="1"/>
  <c r="P356" i="1" s="1"/>
  <c r="J356" i="1"/>
  <c r="K356" i="1" s="1"/>
  <c r="O357" i="1"/>
  <c r="P357" i="1" s="1"/>
  <c r="J357" i="1"/>
  <c r="K357" i="1" s="1"/>
  <c r="J358" i="1"/>
  <c r="K358" i="1" s="1"/>
  <c r="O358" i="1"/>
  <c r="P358" i="1" s="1"/>
  <c r="J359" i="1"/>
  <c r="K359" i="1" s="1"/>
  <c r="O359" i="1"/>
  <c r="P359" i="1" s="1"/>
  <c r="J360" i="1"/>
  <c r="K360" i="1" s="1"/>
  <c r="O360" i="1"/>
  <c r="P360" i="1" s="1"/>
  <c r="J361" i="1"/>
  <c r="K361" i="1" s="1"/>
  <c r="O361" i="1"/>
  <c r="P361" i="1" s="1"/>
  <c r="O362" i="1"/>
  <c r="P362" i="1" s="1"/>
  <c r="J362" i="1"/>
  <c r="K362" i="1" s="1"/>
  <c r="O363" i="1"/>
  <c r="P363" i="1" s="1"/>
  <c r="J363" i="1"/>
  <c r="K363" i="1" s="1"/>
  <c r="J364" i="1"/>
  <c r="K364" i="1" s="1"/>
  <c r="O364" i="1"/>
  <c r="P364" i="1" s="1"/>
  <c r="J365" i="1"/>
  <c r="K365" i="1" s="1"/>
  <c r="O365" i="1"/>
  <c r="P365" i="1" s="1"/>
  <c r="J366" i="1"/>
  <c r="K366" i="1" s="1"/>
  <c r="O366" i="1"/>
  <c r="P366" i="1" s="1"/>
  <c r="J367" i="1"/>
  <c r="K367" i="1" s="1"/>
  <c r="O367" i="1"/>
  <c r="P367" i="1" s="1"/>
  <c r="J368" i="1"/>
  <c r="K368" i="1" s="1"/>
  <c r="O368" i="1"/>
  <c r="P368" i="1" s="1"/>
  <c r="J369" i="1"/>
  <c r="K369" i="1" s="1"/>
  <c r="O369" i="1"/>
  <c r="P369" i="1" s="1"/>
  <c r="O370" i="1"/>
  <c r="P370" i="1" s="1"/>
  <c r="J370" i="1"/>
  <c r="K370" i="1" s="1"/>
  <c r="J371" i="1"/>
  <c r="K371" i="1" s="1"/>
  <c r="O371" i="1"/>
  <c r="P371" i="1" s="1"/>
  <c r="J372" i="1"/>
  <c r="K372" i="1" s="1"/>
  <c r="O372" i="1"/>
  <c r="P372" i="1" s="1"/>
  <c r="J373" i="1"/>
  <c r="K373" i="1" s="1"/>
  <c r="O373" i="1"/>
  <c r="P373" i="1" s="1"/>
  <c r="O374" i="1"/>
  <c r="P374" i="1" s="1"/>
  <c r="J374" i="1"/>
  <c r="K374" i="1" s="1"/>
  <c r="J375" i="1"/>
  <c r="K375" i="1" s="1"/>
  <c r="O375" i="1"/>
  <c r="P375" i="1" s="1"/>
  <c r="O376" i="1"/>
  <c r="P376" i="1" s="1"/>
  <c r="J376" i="1"/>
  <c r="K376" i="1" s="1"/>
  <c r="O377" i="1"/>
  <c r="P377" i="1" s="1"/>
  <c r="J377" i="1"/>
  <c r="K377" i="1" s="1"/>
  <c r="O378" i="1"/>
  <c r="P378" i="1" s="1"/>
  <c r="J378" i="1"/>
  <c r="K378" i="1" s="1"/>
  <c r="O379" i="1"/>
  <c r="P379" i="1" s="1"/>
  <c r="J379" i="1"/>
  <c r="K379" i="1" s="1"/>
  <c r="J380" i="1"/>
  <c r="K380" i="1" s="1"/>
  <c r="O380" i="1"/>
  <c r="P380" i="1" s="1"/>
  <c r="O381" i="1"/>
  <c r="P381" i="1" s="1"/>
  <c r="J381" i="1"/>
  <c r="K381" i="1" s="1"/>
  <c r="J382" i="1"/>
  <c r="K382" i="1" s="1"/>
  <c r="O382" i="1"/>
  <c r="P382" i="1" s="1"/>
  <c r="O383" i="1"/>
  <c r="P383" i="1" s="1"/>
  <c r="J383" i="1"/>
  <c r="K383" i="1" s="1"/>
  <c r="J384" i="1"/>
  <c r="K384" i="1" s="1"/>
  <c r="O384" i="1"/>
  <c r="P384" i="1" s="1"/>
  <c r="O385" i="1"/>
  <c r="P385" i="1" s="1"/>
  <c r="J385" i="1"/>
  <c r="K385" i="1" s="1"/>
  <c r="J386" i="1"/>
  <c r="K386" i="1" s="1"/>
  <c r="O386" i="1"/>
  <c r="P386" i="1" s="1"/>
  <c r="J387" i="1"/>
  <c r="K387" i="1" s="1"/>
  <c r="O387" i="1"/>
  <c r="P387" i="1" s="1"/>
  <c r="J388" i="1"/>
  <c r="K388" i="1" s="1"/>
  <c r="O388" i="1"/>
  <c r="P388" i="1" s="1"/>
  <c r="J389" i="1"/>
  <c r="K389" i="1" s="1"/>
  <c r="O389" i="1"/>
  <c r="P389" i="1" s="1"/>
  <c r="J390" i="1"/>
  <c r="K390" i="1" s="1"/>
  <c r="O390" i="1"/>
  <c r="P390" i="1" s="1"/>
  <c r="J391" i="1"/>
  <c r="K391" i="1" s="1"/>
  <c r="O391" i="1"/>
  <c r="P391" i="1" s="1"/>
  <c r="J392" i="1"/>
  <c r="K392" i="1" s="1"/>
  <c r="O392" i="1"/>
  <c r="P392" i="1" s="1"/>
  <c r="J393" i="1"/>
  <c r="K393" i="1" s="1"/>
  <c r="O393" i="1"/>
  <c r="P393" i="1" s="1"/>
  <c r="O394" i="1"/>
  <c r="P394" i="1" s="1"/>
  <c r="J394" i="1"/>
  <c r="K394" i="1" s="1"/>
  <c r="J395" i="1"/>
  <c r="K395" i="1" s="1"/>
  <c r="O395" i="1"/>
  <c r="P395" i="1" s="1"/>
  <c r="J396" i="1"/>
  <c r="K396" i="1" s="1"/>
  <c r="O396" i="1"/>
  <c r="P396" i="1" s="1"/>
  <c r="O397" i="1"/>
  <c r="P397" i="1" s="1"/>
  <c r="J397" i="1"/>
  <c r="K397" i="1" s="1"/>
  <c r="O398" i="1"/>
  <c r="P398" i="1" s="1"/>
  <c r="J398" i="1"/>
  <c r="K398" i="1" s="1"/>
  <c r="J399" i="1"/>
  <c r="K399" i="1" s="1"/>
  <c r="O399" i="1"/>
  <c r="P399" i="1" s="1"/>
  <c r="O400" i="1"/>
  <c r="P400" i="1" s="1"/>
  <c r="J400" i="1"/>
  <c r="K400" i="1" s="1"/>
  <c r="O401" i="1"/>
  <c r="P401" i="1" s="1"/>
  <c r="J401" i="1"/>
  <c r="K401" i="1" s="1"/>
  <c r="J402" i="1"/>
  <c r="K402" i="1" s="1"/>
  <c r="O402" i="1"/>
  <c r="P402" i="1" s="1"/>
  <c r="J403" i="1"/>
  <c r="K403" i="1" s="1"/>
  <c r="O403" i="1"/>
  <c r="P403" i="1" s="1"/>
  <c r="O404" i="1"/>
  <c r="P404" i="1" s="1"/>
  <c r="J404" i="1"/>
  <c r="K404" i="1" s="1"/>
  <c r="J405" i="1"/>
  <c r="K405" i="1" s="1"/>
  <c r="O405" i="1"/>
  <c r="P405" i="1" s="1"/>
  <c r="J406" i="1"/>
  <c r="K406" i="1" s="1"/>
  <c r="O406" i="1"/>
  <c r="P406" i="1" s="1"/>
  <c r="J407" i="1"/>
  <c r="K407" i="1" s="1"/>
  <c r="O407" i="1"/>
  <c r="P407" i="1" s="1"/>
  <c r="J408" i="1"/>
  <c r="K408" i="1" s="1"/>
  <c r="O408" i="1"/>
  <c r="P408" i="1" s="1"/>
  <c r="J409" i="1"/>
  <c r="K409" i="1" s="1"/>
  <c r="O409" i="1"/>
  <c r="P409" i="1" s="1"/>
  <c r="J410" i="1"/>
  <c r="K410" i="1" s="1"/>
  <c r="O410" i="1"/>
  <c r="P410" i="1" s="1"/>
  <c r="J411" i="1"/>
  <c r="K411" i="1" s="1"/>
  <c r="O411" i="1"/>
  <c r="P411" i="1" s="1"/>
  <c r="J412" i="1"/>
  <c r="K412" i="1" s="1"/>
  <c r="O412" i="1"/>
  <c r="P412" i="1" s="1"/>
  <c r="J413" i="1"/>
  <c r="K413" i="1" s="1"/>
  <c r="O413" i="1"/>
  <c r="P413" i="1" s="1"/>
  <c r="J414" i="1"/>
  <c r="K414" i="1" s="1"/>
  <c r="O414" i="1"/>
  <c r="P414" i="1" s="1"/>
  <c r="O415" i="1"/>
  <c r="P415" i="1" s="1"/>
  <c r="J415" i="1"/>
  <c r="K415" i="1" s="1"/>
  <c r="J416" i="1"/>
  <c r="K416" i="1" s="1"/>
  <c r="O416" i="1"/>
  <c r="P416" i="1" s="1"/>
  <c r="J417" i="1"/>
  <c r="K417" i="1" s="1"/>
  <c r="O417" i="1"/>
  <c r="P417" i="1" s="1"/>
  <c r="O418" i="1"/>
  <c r="P418" i="1" s="1"/>
  <c r="J418" i="1"/>
  <c r="K418" i="1" s="1"/>
  <c r="J419" i="1"/>
  <c r="K419" i="1" s="1"/>
  <c r="O419" i="1"/>
  <c r="P419" i="1" s="1"/>
  <c r="J420" i="1"/>
  <c r="K420" i="1" s="1"/>
  <c r="O420" i="1"/>
  <c r="P420" i="1" s="1"/>
  <c r="J421" i="1"/>
  <c r="K421" i="1" s="1"/>
  <c r="O421" i="1"/>
  <c r="P421" i="1" s="1"/>
  <c r="J422" i="1"/>
  <c r="K422" i="1" s="1"/>
  <c r="O422" i="1"/>
  <c r="P422" i="1" s="1"/>
  <c r="J423" i="1"/>
  <c r="K423" i="1" s="1"/>
  <c r="O423" i="1"/>
  <c r="P423" i="1" s="1"/>
  <c r="O424" i="1"/>
  <c r="P424" i="1" s="1"/>
  <c r="J424" i="1"/>
  <c r="K424" i="1" s="1"/>
  <c r="O425" i="1"/>
  <c r="P425" i="1" s="1"/>
  <c r="J425" i="1"/>
  <c r="K425" i="1" s="1"/>
  <c r="J426" i="1"/>
  <c r="K426" i="1" s="1"/>
  <c r="O426" i="1"/>
  <c r="P426" i="1" s="1"/>
  <c r="J427" i="1"/>
  <c r="K427" i="1" s="1"/>
  <c r="O427" i="1"/>
  <c r="P427" i="1" s="1"/>
  <c r="J428" i="1"/>
  <c r="K428" i="1" s="1"/>
  <c r="O428" i="1"/>
  <c r="P428" i="1" s="1"/>
  <c r="J429" i="1"/>
  <c r="K429" i="1" s="1"/>
  <c r="O429" i="1"/>
  <c r="P429" i="1" s="1"/>
  <c r="J430" i="1"/>
  <c r="K430" i="1" s="1"/>
  <c r="O430" i="1"/>
  <c r="P430" i="1" s="1"/>
  <c r="O431" i="1"/>
  <c r="P431" i="1" s="1"/>
  <c r="J431" i="1"/>
  <c r="K431" i="1" s="1"/>
  <c r="J432" i="1"/>
  <c r="K432" i="1" s="1"/>
  <c r="O432" i="1"/>
  <c r="P432" i="1" s="1"/>
  <c r="J433" i="1"/>
  <c r="K433" i="1" s="1"/>
  <c r="O433" i="1"/>
  <c r="P433" i="1" s="1"/>
  <c r="J434" i="1"/>
  <c r="K434" i="1" s="1"/>
  <c r="O434" i="1"/>
  <c r="P434" i="1" s="1"/>
  <c r="J435" i="1"/>
  <c r="K435" i="1" s="1"/>
  <c r="O435" i="1"/>
  <c r="P435" i="1" s="1"/>
  <c r="J436" i="1"/>
  <c r="K436" i="1" s="1"/>
  <c r="O436" i="1"/>
  <c r="P436" i="1" s="1"/>
  <c r="J437" i="1"/>
  <c r="K437" i="1" s="1"/>
  <c r="O437" i="1"/>
  <c r="P437" i="1" s="1"/>
  <c r="O438" i="1"/>
  <c r="P438" i="1" s="1"/>
  <c r="J438" i="1"/>
  <c r="K438" i="1" s="1"/>
  <c r="O439" i="1"/>
  <c r="P439" i="1" s="1"/>
  <c r="J439" i="1"/>
  <c r="K439" i="1" s="1"/>
  <c r="J440" i="1"/>
  <c r="K440" i="1" s="1"/>
  <c r="O440" i="1"/>
  <c r="P440" i="1" s="1"/>
  <c r="J441" i="1"/>
  <c r="K441" i="1" s="1"/>
  <c r="O441" i="1"/>
  <c r="P441" i="1" s="1"/>
  <c r="O442" i="1"/>
  <c r="P442" i="1" s="1"/>
  <c r="J442" i="1"/>
  <c r="K442" i="1" s="1"/>
  <c r="J443" i="1"/>
  <c r="K443" i="1" s="1"/>
  <c r="O443" i="1"/>
  <c r="P443" i="1" s="1"/>
  <c r="O444" i="1"/>
  <c r="P444" i="1" s="1"/>
  <c r="J444" i="1"/>
  <c r="K444" i="1" s="1"/>
  <c r="J445" i="1"/>
  <c r="K445" i="1" s="1"/>
  <c r="O445" i="1"/>
  <c r="P445" i="1" s="1"/>
  <c r="J446" i="1"/>
  <c r="K446" i="1" s="1"/>
  <c r="O446" i="1"/>
  <c r="P446" i="1" s="1"/>
  <c r="O447" i="1"/>
  <c r="P447" i="1" s="1"/>
  <c r="J447" i="1"/>
  <c r="K447" i="1" s="1"/>
  <c r="J448" i="1"/>
  <c r="K448" i="1" s="1"/>
  <c r="O448" i="1"/>
  <c r="P448" i="1" s="1"/>
  <c r="O449" i="1"/>
  <c r="P449" i="1" s="1"/>
  <c r="J449" i="1"/>
  <c r="K449" i="1" s="1"/>
  <c r="J450" i="1"/>
  <c r="K450" i="1" s="1"/>
  <c r="O450" i="1"/>
  <c r="P450" i="1" s="1"/>
  <c r="O451" i="1"/>
  <c r="P451" i="1" s="1"/>
  <c r="J451" i="1"/>
  <c r="K451" i="1" s="1"/>
  <c r="J452" i="1"/>
  <c r="K452" i="1" s="1"/>
  <c r="O452" i="1"/>
  <c r="P452" i="1" s="1"/>
  <c r="J453" i="1"/>
  <c r="K453" i="1" s="1"/>
  <c r="O453" i="1"/>
  <c r="P453" i="1" s="1"/>
  <c r="O454" i="1"/>
  <c r="P454" i="1" s="1"/>
  <c r="J454" i="1"/>
  <c r="K454" i="1" s="1"/>
  <c r="O455" i="1"/>
  <c r="P455" i="1" s="1"/>
  <c r="J455" i="1"/>
  <c r="K455" i="1" s="1"/>
  <c r="J456" i="1"/>
  <c r="K456" i="1" s="1"/>
  <c r="O456" i="1"/>
  <c r="P456" i="1" s="1"/>
  <c r="J457" i="1"/>
  <c r="K457" i="1" s="1"/>
  <c r="O457" i="1"/>
  <c r="P457" i="1" s="1"/>
  <c r="O458" i="1"/>
  <c r="P458" i="1" s="1"/>
  <c r="J458" i="1"/>
  <c r="K458" i="1" s="1"/>
  <c r="O459" i="1"/>
  <c r="P459" i="1" s="1"/>
  <c r="J459" i="1"/>
  <c r="K459" i="1" s="1"/>
  <c r="J460" i="1"/>
  <c r="K460" i="1" s="1"/>
  <c r="O460" i="1"/>
  <c r="P460" i="1" s="1"/>
  <c r="O461" i="1"/>
  <c r="P461" i="1" s="1"/>
  <c r="J461" i="1"/>
  <c r="K461" i="1" s="1"/>
  <c r="O462" i="1"/>
  <c r="P462" i="1" s="1"/>
  <c r="J462" i="1"/>
  <c r="K462" i="1" s="1"/>
  <c r="O463" i="1"/>
  <c r="P463" i="1" s="1"/>
  <c r="J463" i="1"/>
  <c r="K463" i="1" s="1"/>
  <c r="J464" i="1"/>
  <c r="K464" i="1" s="1"/>
  <c r="O464" i="1"/>
  <c r="P464" i="1" s="1"/>
  <c r="J465" i="1"/>
  <c r="K465" i="1" s="1"/>
  <c r="O465" i="1"/>
  <c r="P465" i="1" s="1"/>
  <c r="O466" i="1"/>
  <c r="P466" i="1" s="1"/>
  <c r="J466" i="1"/>
  <c r="K466" i="1" s="1"/>
  <c r="J467" i="1"/>
  <c r="K467" i="1" s="1"/>
  <c r="O467" i="1"/>
  <c r="P467" i="1" s="1"/>
  <c r="J468" i="1"/>
  <c r="K468" i="1" s="1"/>
  <c r="O468" i="1"/>
  <c r="P468" i="1" s="1"/>
  <c r="O469" i="1"/>
  <c r="P469" i="1" s="1"/>
  <c r="J469" i="1"/>
  <c r="K469" i="1" s="1"/>
  <c r="O470" i="1"/>
  <c r="P470" i="1" s="1"/>
  <c r="J470" i="1"/>
  <c r="K470" i="1" s="1"/>
  <c r="O471" i="1"/>
  <c r="P471" i="1" s="1"/>
  <c r="J471" i="1"/>
  <c r="K471" i="1" s="1"/>
  <c r="O472" i="1"/>
  <c r="P472" i="1" s="1"/>
  <c r="J472" i="1"/>
  <c r="K472" i="1" s="1"/>
  <c r="O473" i="1"/>
  <c r="P473" i="1" s="1"/>
  <c r="J473" i="1"/>
  <c r="K473" i="1" s="1"/>
  <c r="J474" i="1"/>
  <c r="K474" i="1" s="1"/>
  <c r="O474" i="1"/>
  <c r="P474" i="1" s="1"/>
  <c r="O475" i="1"/>
  <c r="P475" i="1" s="1"/>
  <c r="J475" i="1"/>
  <c r="K475" i="1" s="1"/>
  <c r="O476" i="1"/>
  <c r="P476" i="1" s="1"/>
  <c r="J476" i="1"/>
  <c r="K476" i="1" s="1"/>
  <c r="J477" i="1"/>
  <c r="K477" i="1" s="1"/>
  <c r="O477" i="1"/>
  <c r="P477" i="1" s="1"/>
  <c r="J478" i="1"/>
  <c r="K478" i="1" s="1"/>
  <c r="O478" i="1"/>
  <c r="P478" i="1" s="1"/>
  <c r="O479" i="1"/>
  <c r="P479" i="1" s="1"/>
  <c r="J479" i="1"/>
  <c r="K479" i="1" s="1"/>
  <c r="J480" i="1"/>
  <c r="K480" i="1" s="1"/>
  <c r="O480" i="1"/>
  <c r="P480" i="1" s="1"/>
  <c r="O481" i="1"/>
  <c r="P481" i="1" s="1"/>
  <c r="J481" i="1"/>
  <c r="K481" i="1" s="1"/>
  <c r="J482" i="1"/>
  <c r="K482" i="1" s="1"/>
  <c r="O482" i="1"/>
  <c r="P482" i="1" s="1"/>
  <c r="O483" i="1"/>
  <c r="P483" i="1" s="1"/>
  <c r="J483" i="1"/>
  <c r="K483" i="1" s="1"/>
  <c r="J484" i="1"/>
  <c r="K484" i="1" s="1"/>
  <c r="O484" i="1"/>
  <c r="P484" i="1" s="1"/>
  <c r="O485" i="1"/>
  <c r="P485" i="1" s="1"/>
  <c r="J485" i="1"/>
  <c r="K485" i="1" s="1"/>
  <c r="J486" i="1"/>
  <c r="K486" i="1" s="1"/>
  <c r="O486" i="1"/>
  <c r="P486" i="1" s="1"/>
  <c r="O487" i="1"/>
  <c r="P487" i="1" s="1"/>
  <c r="J487" i="1"/>
  <c r="K487" i="1" s="1"/>
  <c r="O488" i="1"/>
  <c r="P488" i="1" s="1"/>
  <c r="J488" i="1"/>
  <c r="K488" i="1" s="1"/>
  <c r="O489" i="1"/>
  <c r="P489" i="1" s="1"/>
  <c r="J489" i="1"/>
  <c r="K489" i="1" s="1"/>
  <c r="O490" i="1"/>
  <c r="P490" i="1" s="1"/>
  <c r="J490" i="1"/>
  <c r="K490" i="1" s="1"/>
  <c r="O491" i="1"/>
  <c r="P491" i="1" s="1"/>
  <c r="J491" i="1"/>
  <c r="K491" i="1" s="1"/>
  <c r="O492" i="1"/>
  <c r="P492" i="1" s="1"/>
  <c r="J492" i="1"/>
  <c r="K492" i="1" s="1"/>
  <c r="O493" i="1"/>
  <c r="P493" i="1" s="1"/>
  <c r="J493" i="1"/>
  <c r="K493" i="1" s="1"/>
  <c r="O494" i="1"/>
  <c r="P494" i="1" s="1"/>
  <c r="J494" i="1"/>
  <c r="K494" i="1" s="1"/>
  <c r="O495" i="1"/>
  <c r="P495" i="1" s="1"/>
  <c r="J495" i="1"/>
  <c r="K495" i="1" s="1"/>
  <c r="O496" i="1"/>
  <c r="P496" i="1" s="1"/>
  <c r="J496" i="1"/>
  <c r="K496" i="1" s="1"/>
  <c r="O497" i="1"/>
  <c r="P497" i="1" s="1"/>
  <c r="J497" i="1"/>
  <c r="K497" i="1" s="1"/>
  <c r="O498" i="1"/>
  <c r="P498" i="1" s="1"/>
  <c r="J498" i="1"/>
  <c r="K498" i="1" s="1"/>
  <c r="O499" i="1"/>
  <c r="P499" i="1" s="1"/>
  <c r="J499" i="1"/>
  <c r="K499" i="1" s="1"/>
  <c r="O500" i="1"/>
  <c r="P500" i="1" s="1"/>
  <c r="J500" i="1"/>
  <c r="K500" i="1" s="1"/>
  <c r="J501" i="1"/>
  <c r="K501" i="1" s="1"/>
  <c r="O501" i="1"/>
  <c r="P501" i="1" s="1"/>
  <c r="O502" i="1"/>
  <c r="P502" i="1" s="1"/>
  <c r="J502" i="1"/>
  <c r="K502" i="1" s="1"/>
  <c r="O503" i="1"/>
  <c r="P503" i="1" s="1"/>
  <c r="J503" i="1"/>
  <c r="K503" i="1" s="1"/>
  <c r="O504" i="1"/>
  <c r="P504" i="1" s="1"/>
  <c r="J504" i="1"/>
  <c r="K504" i="1" s="1"/>
  <c r="O505" i="1"/>
  <c r="P505" i="1" s="1"/>
  <c r="J505" i="1"/>
  <c r="K505" i="1" s="1"/>
  <c r="J506" i="1"/>
  <c r="K506" i="1" s="1"/>
  <c r="O506" i="1"/>
  <c r="P506" i="1" s="1"/>
  <c r="J507" i="1"/>
  <c r="K507" i="1" s="1"/>
  <c r="O507" i="1"/>
  <c r="P507" i="1" s="1"/>
  <c r="O508" i="1"/>
  <c r="P508" i="1" s="1"/>
  <c r="J508" i="1"/>
  <c r="K508" i="1" s="1"/>
  <c r="J509" i="1"/>
  <c r="K509" i="1" s="1"/>
  <c r="O509" i="1"/>
  <c r="P509" i="1" s="1"/>
  <c r="J510" i="1"/>
  <c r="K510" i="1" s="1"/>
  <c r="O510" i="1"/>
  <c r="P510" i="1" s="1"/>
  <c r="O511" i="1"/>
  <c r="P511" i="1" s="1"/>
  <c r="J511" i="1"/>
  <c r="K511" i="1" s="1"/>
  <c r="J512" i="1"/>
  <c r="K512" i="1" s="1"/>
  <c r="O512" i="1"/>
  <c r="P512" i="1" s="1"/>
  <c r="O513" i="1"/>
  <c r="P513" i="1" s="1"/>
  <c r="J513" i="1"/>
  <c r="K513" i="1" s="1"/>
  <c r="O514" i="1"/>
  <c r="P514" i="1" s="1"/>
  <c r="J514" i="1"/>
  <c r="K514" i="1" s="1"/>
  <c r="O515" i="1"/>
  <c r="P515" i="1" s="1"/>
  <c r="J515" i="1"/>
  <c r="K515" i="1" s="1"/>
  <c r="J516" i="1"/>
  <c r="K516" i="1" s="1"/>
  <c r="O516" i="1"/>
  <c r="P516" i="1" s="1"/>
  <c r="J517" i="1"/>
  <c r="K517" i="1" s="1"/>
  <c r="O517" i="1"/>
  <c r="P517" i="1" s="1"/>
  <c r="O518" i="1"/>
  <c r="P518" i="1" s="1"/>
  <c r="J518" i="1"/>
  <c r="K518" i="1" s="1"/>
  <c r="O519" i="1"/>
  <c r="P519" i="1" s="1"/>
  <c r="J519" i="1"/>
  <c r="K519" i="1" s="1"/>
  <c r="O520" i="1"/>
  <c r="P520" i="1" s="1"/>
  <c r="J520" i="1"/>
  <c r="K520" i="1" s="1"/>
  <c r="J521" i="1"/>
  <c r="K521" i="1" s="1"/>
  <c r="O521" i="1"/>
  <c r="P521" i="1" s="1"/>
  <c r="J522" i="1"/>
  <c r="K522" i="1" s="1"/>
  <c r="O522" i="1"/>
  <c r="P522" i="1" s="1"/>
  <c r="O523" i="1"/>
  <c r="P523" i="1" s="1"/>
  <c r="J523" i="1"/>
  <c r="K523" i="1" s="1"/>
  <c r="J524" i="1"/>
  <c r="K524" i="1" s="1"/>
  <c r="O524" i="1"/>
  <c r="P524" i="1" s="1"/>
  <c r="O525" i="1"/>
  <c r="P525" i="1" s="1"/>
  <c r="J525" i="1"/>
  <c r="K525" i="1" s="1"/>
  <c r="J526" i="1"/>
  <c r="K526" i="1" s="1"/>
  <c r="O526" i="1"/>
  <c r="P526" i="1" s="1"/>
  <c r="J527" i="1"/>
  <c r="K527" i="1" s="1"/>
  <c r="O527" i="1"/>
  <c r="P527" i="1" s="1"/>
  <c r="J528" i="1"/>
  <c r="K528" i="1" s="1"/>
  <c r="O528" i="1"/>
  <c r="P528" i="1" s="1"/>
  <c r="J529" i="1"/>
  <c r="K529" i="1" s="1"/>
  <c r="O529" i="1"/>
  <c r="P529" i="1" s="1"/>
  <c r="O530" i="1"/>
  <c r="P530" i="1" s="1"/>
  <c r="J530" i="1"/>
  <c r="K530" i="1" s="1"/>
  <c r="O531" i="1"/>
  <c r="P531" i="1" s="1"/>
  <c r="J531" i="1"/>
  <c r="K531" i="1" s="1"/>
  <c r="J532" i="1"/>
  <c r="K532" i="1" s="1"/>
  <c r="O532" i="1"/>
  <c r="P532" i="1" s="1"/>
  <c r="O533" i="1"/>
  <c r="P533" i="1" s="1"/>
  <c r="J533" i="1"/>
  <c r="K533" i="1" s="1"/>
  <c r="O534" i="1"/>
  <c r="P534" i="1" s="1"/>
  <c r="J534" i="1"/>
  <c r="K534" i="1" s="1"/>
  <c r="O535" i="1"/>
  <c r="P535" i="1" s="1"/>
  <c r="J535" i="1"/>
  <c r="K535" i="1" s="1"/>
  <c r="J536" i="1"/>
  <c r="K536" i="1" s="1"/>
  <c r="O536" i="1"/>
  <c r="P536" i="1" s="1"/>
  <c r="O537" i="1"/>
  <c r="P537" i="1" s="1"/>
  <c r="J537" i="1"/>
  <c r="K537" i="1" s="1"/>
  <c r="J538" i="1"/>
  <c r="K538" i="1" s="1"/>
  <c r="O538" i="1"/>
  <c r="P538" i="1" s="1"/>
  <c r="J539" i="1"/>
  <c r="K539" i="1" s="1"/>
  <c r="O539" i="1"/>
  <c r="P539" i="1" s="1"/>
  <c r="O540" i="1"/>
  <c r="P540" i="1" s="1"/>
  <c r="J540" i="1"/>
  <c r="K540" i="1" s="1"/>
  <c r="J541" i="1"/>
  <c r="K541" i="1" s="1"/>
  <c r="O541" i="1"/>
  <c r="P541" i="1" s="1"/>
  <c r="O542" i="1"/>
  <c r="P542" i="1" s="1"/>
  <c r="J542" i="1"/>
  <c r="K542" i="1" s="1"/>
  <c r="J543" i="1"/>
  <c r="K543" i="1" s="1"/>
  <c r="O543" i="1"/>
  <c r="P543" i="1" s="1"/>
  <c r="J544" i="1"/>
  <c r="K544" i="1" s="1"/>
  <c r="O544" i="1"/>
  <c r="P544" i="1" s="1"/>
  <c r="O545" i="1"/>
  <c r="P545" i="1" s="1"/>
  <c r="J545" i="1"/>
  <c r="K545" i="1" s="1"/>
  <c r="O546" i="1"/>
  <c r="P546" i="1" s="1"/>
  <c r="J546" i="1"/>
  <c r="K546" i="1" s="1"/>
  <c r="O547" i="1"/>
  <c r="P547" i="1" s="1"/>
  <c r="J547" i="1"/>
  <c r="K547" i="1" s="1"/>
  <c r="O548" i="1"/>
  <c r="P548" i="1" s="1"/>
  <c r="J548" i="1"/>
  <c r="K548" i="1" s="1"/>
  <c r="O549" i="1"/>
  <c r="P549" i="1" s="1"/>
  <c r="J549" i="1"/>
  <c r="K549" i="1" s="1"/>
  <c r="J550" i="1"/>
  <c r="K550" i="1" s="1"/>
  <c r="O550" i="1"/>
  <c r="P550" i="1" s="1"/>
  <c r="J551" i="1"/>
  <c r="K551" i="1" s="1"/>
  <c r="O551" i="1"/>
  <c r="P551" i="1" s="1"/>
  <c r="O552" i="1"/>
  <c r="P552" i="1" s="1"/>
  <c r="J552" i="1"/>
  <c r="K552" i="1" s="1"/>
  <c r="O553" i="1"/>
  <c r="P553" i="1" s="1"/>
  <c r="J553" i="1"/>
  <c r="K553" i="1" s="1"/>
  <c r="J554" i="1"/>
  <c r="K554" i="1" s="1"/>
  <c r="O554" i="1"/>
  <c r="P554" i="1" s="1"/>
  <c r="O555" i="1"/>
  <c r="P555" i="1" s="1"/>
  <c r="J555" i="1"/>
  <c r="K555" i="1" s="1"/>
  <c r="O556" i="1"/>
  <c r="P556" i="1" s="1"/>
  <c r="J556" i="1"/>
  <c r="K556" i="1" s="1"/>
  <c r="O557" i="1"/>
  <c r="P557" i="1" s="1"/>
  <c r="J557" i="1"/>
  <c r="K557" i="1" s="1"/>
  <c r="J558" i="1"/>
  <c r="O558" i="1"/>
  <c r="P558" i="1" s="1"/>
  <c r="J559" i="1"/>
  <c r="K559" i="1" s="1"/>
  <c r="O559" i="1"/>
  <c r="P559" i="1" s="1"/>
  <c r="J560" i="1"/>
  <c r="K560" i="1" s="1"/>
  <c r="O560" i="1"/>
  <c r="P560" i="1" s="1"/>
  <c r="O561" i="1"/>
  <c r="P561" i="1" s="1"/>
  <c r="J561" i="1"/>
  <c r="K561" i="1" s="1"/>
  <c r="J562" i="1"/>
  <c r="K562" i="1" s="1"/>
  <c r="O562" i="1"/>
  <c r="P562" i="1" s="1"/>
  <c r="J563" i="1"/>
  <c r="K563" i="1" s="1"/>
  <c r="O563" i="1"/>
  <c r="P563" i="1" s="1"/>
  <c r="J564" i="1"/>
  <c r="K564" i="1" s="1"/>
  <c r="O564" i="1"/>
  <c r="P564" i="1" s="1"/>
  <c r="O565" i="1"/>
  <c r="P565" i="1" s="1"/>
  <c r="J565" i="1"/>
  <c r="K565" i="1" s="1"/>
  <c r="J566" i="1"/>
  <c r="K566" i="1" s="1"/>
  <c r="O566" i="1"/>
  <c r="P566" i="1" s="1"/>
  <c r="O567" i="1"/>
  <c r="P567" i="1" s="1"/>
  <c r="J567" i="1"/>
  <c r="K567" i="1" s="1"/>
  <c r="J568" i="1"/>
  <c r="K568" i="1" s="1"/>
  <c r="O568" i="1"/>
  <c r="P568" i="1" s="1"/>
  <c r="J569" i="1"/>
  <c r="K569" i="1" s="1"/>
  <c r="O569" i="1"/>
  <c r="P569" i="1" s="1"/>
  <c r="O570" i="1"/>
  <c r="P570" i="1" s="1"/>
  <c r="J570" i="1"/>
  <c r="K570" i="1" s="1"/>
  <c r="J571" i="1"/>
  <c r="K571" i="1" s="1"/>
  <c r="O571" i="1"/>
  <c r="P571" i="1" s="1"/>
  <c r="O572" i="1"/>
  <c r="P572" i="1" s="1"/>
  <c r="J572" i="1"/>
  <c r="K572" i="1" s="1"/>
  <c r="J573" i="1"/>
  <c r="K573" i="1" s="1"/>
  <c r="O573" i="1"/>
  <c r="P573" i="1" s="1"/>
  <c r="O574" i="1"/>
  <c r="P574" i="1" s="1"/>
  <c r="J574" i="1"/>
  <c r="K574" i="1" s="1"/>
  <c r="J575" i="1"/>
  <c r="K575" i="1" s="1"/>
  <c r="O575" i="1"/>
  <c r="P575" i="1" s="1"/>
  <c r="O576" i="1"/>
  <c r="P576" i="1" s="1"/>
  <c r="J576" i="1"/>
  <c r="K576" i="1" s="1"/>
  <c r="J577" i="1"/>
  <c r="K577" i="1" s="1"/>
  <c r="O577" i="1"/>
  <c r="P577" i="1" s="1"/>
  <c r="J578" i="1"/>
  <c r="K578" i="1" s="1"/>
  <c r="O578" i="1"/>
  <c r="P578" i="1" s="1"/>
  <c r="O579" i="1"/>
  <c r="P579" i="1" s="1"/>
  <c r="J579" i="1"/>
  <c r="K579" i="1" s="1"/>
  <c r="J580" i="1"/>
  <c r="K580" i="1" s="1"/>
  <c r="O580" i="1"/>
  <c r="P580" i="1" s="1"/>
  <c r="O581" i="1"/>
  <c r="P581" i="1" s="1"/>
  <c r="J581" i="1"/>
  <c r="K581" i="1" s="1"/>
  <c r="J582" i="1"/>
  <c r="K582" i="1" s="1"/>
  <c r="O582" i="1"/>
  <c r="P582" i="1" s="1"/>
  <c r="O583" i="1"/>
  <c r="P583" i="1" s="1"/>
  <c r="J583" i="1"/>
  <c r="K583" i="1" s="1"/>
  <c r="O584" i="1"/>
  <c r="P584" i="1" s="1"/>
  <c r="J584" i="1"/>
  <c r="K584" i="1" s="1"/>
  <c r="J585" i="1"/>
  <c r="K585" i="1" s="1"/>
  <c r="O585" i="1"/>
  <c r="P585" i="1" s="1"/>
  <c r="O586" i="1"/>
  <c r="P586" i="1" s="1"/>
  <c r="J586" i="1"/>
  <c r="K586" i="1" s="1"/>
  <c r="J587" i="1"/>
  <c r="K587" i="1" s="1"/>
  <c r="O587" i="1"/>
  <c r="P587" i="1" s="1"/>
  <c r="J588" i="1"/>
  <c r="K588" i="1" s="1"/>
  <c r="O588" i="1"/>
  <c r="P588" i="1" s="1"/>
  <c r="O589" i="1"/>
  <c r="P589" i="1" s="1"/>
  <c r="J589" i="1"/>
  <c r="K589" i="1" s="1"/>
  <c r="J590" i="1"/>
  <c r="K590" i="1" s="1"/>
  <c r="O590" i="1"/>
  <c r="P590" i="1" s="1"/>
  <c r="O591" i="1"/>
  <c r="P591" i="1" s="1"/>
  <c r="J591" i="1"/>
  <c r="K591" i="1" s="1"/>
  <c r="J592" i="1"/>
  <c r="K592" i="1" s="1"/>
  <c r="O592" i="1"/>
  <c r="P592" i="1" s="1"/>
  <c r="O593" i="1"/>
  <c r="P593" i="1" s="1"/>
  <c r="J593" i="1"/>
  <c r="K593" i="1" s="1"/>
  <c r="O594" i="1"/>
  <c r="P594" i="1" s="1"/>
  <c r="J594" i="1"/>
  <c r="K594" i="1" s="1"/>
  <c r="J595" i="1"/>
  <c r="K595" i="1" s="1"/>
  <c r="O595" i="1"/>
  <c r="P595" i="1" s="1"/>
  <c r="J596" i="1"/>
  <c r="K596" i="1" s="1"/>
  <c r="O596" i="1"/>
  <c r="P596" i="1" s="1"/>
  <c r="J597" i="1"/>
  <c r="K597" i="1" s="1"/>
  <c r="O597" i="1"/>
  <c r="P597" i="1" s="1"/>
  <c r="J598" i="1"/>
  <c r="K598" i="1" s="1"/>
  <c r="O598" i="1"/>
  <c r="P598" i="1" s="1"/>
  <c r="O599" i="1"/>
  <c r="P599" i="1" s="1"/>
  <c r="J599" i="1"/>
  <c r="K599" i="1" s="1"/>
  <c r="O600" i="1"/>
  <c r="P600" i="1" s="1"/>
  <c r="J600" i="1"/>
  <c r="K600" i="1" s="1"/>
  <c r="J601" i="1"/>
  <c r="K601" i="1" s="1"/>
  <c r="O601" i="1"/>
  <c r="P601" i="1" s="1"/>
  <c r="J602" i="1"/>
  <c r="K602" i="1" s="1"/>
  <c r="O602" i="1"/>
  <c r="P602" i="1" s="1"/>
  <c r="O603" i="1"/>
  <c r="P603" i="1" s="1"/>
  <c r="J603" i="1"/>
  <c r="K603" i="1" s="1"/>
  <c r="O604" i="1"/>
  <c r="P604" i="1" s="1"/>
  <c r="J604" i="1"/>
  <c r="K604" i="1" s="1"/>
  <c r="O605" i="1"/>
  <c r="P605" i="1" s="1"/>
  <c r="J605" i="1"/>
  <c r="K605" i="1" s="1"/>
  <c r="J606" i="1"/>
  <c r="O606" i="1"/>
  <c r="P606" i="1" s="1"/>
  <c r="J607" i="1"/>
  <c r="K607" i="1" s="1"/>
  <c r="O607" i="1"/>
  <c r="P607" i="1" s="1"/>
  <c r="O608" i="1"/>
  <c r="P608" i="1" s="1"/>
  <c r="J608" i="1"/>
  <c r="K608" i="1" s="1"/>
  <c r="O609" i="1"/>
  <c r="P609" i="1" s="1"/>
  <c r="J609" i="1"/>
  <c r="K609" i="1" s="1"/>
  <c r="O610" i="1"/>
  <c r="P610" i="1" s="1"/>
  <c r="J610" i="1"/>
  <c r="K610" i="1" s="1"/>
  <c r="O611" i="1"/>
  <c r="P611" i="1" s="1"/>
  <c r="J611" i="1"/>
  <c r="K611" i="1" s="1"/>
  <c r="O612" i="1"/>
  <c r="P612" i="1" s="1"/>
  <c r="J612" i="1"/>
  <c r="K612" i="1" s="1"/>
  <c r="J613" i="1"/>
  <c r="K613" i="1" s="1"/>
  <c r="O613" i="1"/>
  <c r="P613" i="1" s="1"/>
  <c r="O614" i="1"/>
  <c r="P614" i="1" s="1"/>
  <c r="J614" i="1"/>
  <c r="K614" i="1" s="1"/>
  <c r="J615" i="1"/>
  <c r="K615" i="1" s="1"/>
  <c r="O615" i="1"/>
  <c r="P615" i="1" s="1"/>
  <c r="O616" i="1"/>
  <c r="P616" i="1" s="1"/>
  <c r="J616" i="1"/>
  <c r="K616" i="1" s="1"/>
  <c r="J617" i="1"/>
  <c r="K617" i="1" s="1"/>
  <c r="O617" i="1"/>
  <c r="P617" i="1" s="1"/>
  <c r="O618" i="1"/>
  <c r="P618" i="1" s="1"/>
  <c r="J618" i="1"/>
  <c r="K618" i="1" s="1"/>
  <c r="J619" i="1"/>
  <c r="K619" i="1" s="1"/>
  <c r="O619" i="1"/>
  <c r="P619" i="1" s="1"/>
  <c r="O620" i="1"/>
  <c r="P620" i="1" s="1"/>
  <c r="J620" i="1"/>
  <c r="K620" i="1" s="1"/>
  <c r="O621" i="1"/>
  <c r="P621" i="1" s="1"/>
  <c r="J621" i="1"/>
  <c r="K621" i="1" s="1"/>
  <c r="O622" i="1"/>
  <c r="P622" i="1" s="1"/>
  <c r="J622" i="1"/>
  <c r="K622" i="1" s="1"/>
  <c r="J623" i="1"/>
  <c r="K623" i="1" s="1"/>
  <c r="O623" i="1"/>
  <c r="P623" i="1" s="1"/>
  <c r="J624" i="1"/>
  <c r="K624" i="1" s="1"/>
  <c r="O624" i="1"/>
  <c r="P624" i="1" s="1"/>
  <c r="O625" i="1"/>
  <c r="P625" i="1" s="1"/>
  <c r="J625" i="1"/>
  <c r="K625" i="1" s="1"/>
  <c r="J626" i="1"/>
  <c r="K626" i="1" s="1"/>
  <c r="O626" i="1"/>
  <c r="P626" i="1" s="1"/>
  <c r="J627" i="1"/>
  <c r="K627" i="1" s="1"/>
  <c r="O627" i="1"/>
  <c r="P627" i="1" s="1"/>
  <c r="O628" i="1"/>
  <c r="P628" i="1" s="1"/>
  <c r="J628" i="1"/>
  <c r="K628" i="1" s="1"/>
  <c r="J629" i="1"/>
  <c r="K629" i="1" s="1"/>
  <c r="O629" i="1"/>
  <c r="P629" i="1" s="1"/>
  <c r="O630" i="1"/>
  <c r="P630" i="1" s="1"/>
  <c r="J630" i="1"/>
  <c r="K630" i="1" s="1"/>
  <c r="J631" i="1"/>
  <c r="K631" i="1" s="1"/>
  <c r="O631" i="1"/>
  <c r="P631" i="1" s="1"/>
  <c r="J632" i="1"/>
  <c r="K632" i="1" s="1"/>
  <c r="O632" i="1"/>
  <c r="P632" i="1" s="1"/>
  <c r="J633" i="1"/>
  <c r="K633" i="1" s="1"/>
  <c r="O633" i="1"/>
  <c r="P633" i="1" s="1"/>
  <c r="J634" i="1"/>
  <c r="K634" i="1" s="1"/>
  <c r="O634" i="1"/>
  <c r="P634" i="1" s="1"/>
  <c r="O635" i="1"/>
  <c r="P635" i="1" s="1"/>
  <c r="J635" i="1"/>
  <c r="K635" i="1" s="1"/>
  <c r="O636" i="1"/>
  <c r="P636" i="1" s="1"/>
  <c r="J636" i="1"/>
  <c r="K636" i="1" s="1"/>
  <c r="O637" i="1"/>
  <c r="P637" i="1" s="1"/>
  <c r="J637" i="1"/>
  <c r="K637" i="1" s="1"/>
  <c r="O638" i="1"/>
  <c r="P638" i="1" s="1"/>
  <c r="J638" i="1"/>
  <c r="K638" i="1" s="1"/>
  <c r="J639" i="1"/>
  <c r="K639" i="1" s="1"/>
  <c r="O639" i="1"/>
  <c r="P639" i="1" s="1"/>
  <c r="O640" i="1"/>
  <c r="P640" i="1" s="1"/>
  <c r="J640" i="1"/>
  <c r="K640" i="1" s="1"/>
  <c r="O641" i="1"/>
  <c r="P641" i="1" s="1"/>
  <c r="J641" i="1"/>
  <c r="O642" i="1"/>
  <c r="P642" i="1" s="1"/>
  <c r="J642" i="1"/>
  <c r="K642" i="1" s="1"/>
  <c r="J643" i="1"/>
  <c r="K643" i="1" s="1"/>
  <c r="O643" i="1"/>
  <c r="P643" i="1" s="1"/>
  <c r="J644" i="1"/>
  <c r="K644" i="1" s="1"/>
  <c r="O644" i="1"/>
  <c r="P644" i="1" s="1"/>
  <c r="O645" i="1"/>
  <c r="P645" i="1" s="1"/>
  <c r="J645" i="1"/>
  <c r="K645" i="1" s="1"/>
  <c r="O646" i="1"/>
  <c r="P646" i="1" s="1"/>
  <c r="J646" i="1"/>
  <c r="K646" i="1" s="1"/>
  <c r="O647" i="1"/>
  <c r="P647" i="1" s="1"/>
  <c r="J647" i="1"/>
  <c r="K647" i="1" s="1"/>
  <c r="O648" i="1"/>
  <c r="P648" i="1" s="1"/>
  <c r="J648" i="1"/>
  <c r="K648" i="1" s="1"/>
  <c r="J649" i="1"/>
  <c r="K649" i="1" s="1"/>
  <c r="O649" i="1"/>
  <c r="P649" i="1" s="1"/>
  <c r="O650" i="1"/>
  <c r="P650" i="1" s="1"/>
  <c r="J650" i="1"/>
  <c r="K650" i="1" s="1"/>
  <c r="O651" i="1"/>
  <c r="P651" i="1" s="1"/>
  <c r="J651" i="1"/>
  <c r="K651" i="1" s="1"/>
  <c r="O652" i="1"/>
  <c r="P652" i="1" s="1"/>
  <c r="J652" i="1"/>
  <c r="K652" i="1" s="1"/>
  <c r="O653" i="1"/>
  <c r="P653" i="1" s="1"/>
  <c r="J653" i="1"/>
  <c r="K653" i="1" s="1"/>
  <c r="J654" i="1"/>
  <c r="K654" i="1" s="1"/>
  <c r="O654" i="1"/>
  <c r="P654" i="1" s="1"/>
  <c r="J655" i="1"/>
  <c r="K655" i="1" s="1"/>
  <c r="O655" i="1"/>
  <c r="P655" i="1" s="1"/>
  <c r="J656" i="1"/>
  <c r="K656" i="1" s="1"/>
  <c r="O656" i="1"/>
  <c r="P656" i="1" s="1"/>
  <c r="J657" i="1"/>
  <c r="K657" i="1" s="1"/>
  <c r="O657" i="1"/>
  <c r="P657" i="1" s="1"/>
  <c r="J658" i="1"/>
  <c r="K658" i="1" s="1"/>
  <c r="O658" i="1"/>
  <c r="P658" i="1" s="1"/>
  <c r="O659" i="1"/>
  <c r="P659" i="1" s="1"/>
  <c r="J659" i="1"/>
  <c r="K659" i="1" s="1"/>
  <c r="O660" i="1"/>
  <c r="P660" i="1" s="1"/>
  <c r="J660" i="1"/>
  <c r="K660" i="1" s="1"/>
  <c r="J661" i="1"/>
  <c r="K661" i="1" s="1"/>
  <c r="O661" i="1"/>
  <c r="P661" i="1" s="1"/>
  <c r="O662" i="1"/>
  <c r="P662" i="1" s="1"/>
  <c r="J662" i="1"/>
  <c r="K662" i="1" s="1"/>
  <c r="O663" i="1"/>
  <c r="P663" i="1" s="1"/>
  <c r="J663" i="1"/>
  <c r="K663" i="1" s="1"/>
  <c r="O664" i="1"/>
  <c r="P664" i="1" s="1"/>
  <c r="J664" i="1"/>
  <c r="K664" i="1" s="1"/>
  <c r="J665" i="1"/>
  <c r="K665" i="1" s="1"/>
  <c r="O665" i="1"/>
  <c r="P665" i="1" s="1"/>
  <c r="J666" i="1"/>
  <c r="K666" i="1" s="1"/>
  <c r="O666" i="1"/>
  <c r="P666" i="1" s="1"/>
  <c r="O667" i="1"/>
  <c r="P667" i="1" s="1"/>
  <c r="J667" i="1"/>
  <c r="K667" i="1" s="1"/>
  <c r="O668" i="1"/>
  <c r="P668" i="1" s="1"/>
  <c r="J668" i="1"/>
  <c r="K668" i="1" s="1"/>
  <c r="O669" i="1"/>
  <c r="P669" i="1" s="1"/>
  <c r="J669" i="1"/>
  <c r="K669" i="1" s="1"/>
  <c r="O670" i="1"/>
  <c r="P670" i="1" s="1"/>
  <c r="J670" i="1"/>
  <c r="K670" i="1" s="1"/>
  <c r="O671" i="1"/>
  <c r="P671" i="1" s="1"/>
  <c r="J671" i="1"/>
  <c r="K671" i="1" s="1"/>
  <c r="O672" i="1"/>
  <c r="P672" i="1" s="1"/>
  <c r="J672" i="1"/>
  <c r="K672" i="1" s="1"/>
  <c r="O673" i="1"/>
  <c r="P673" i="1" s="1"/>
  <c r="J673" i="1"/>
  <c r="K673" i="1" s="1"/>
  <c r="O674" i="1"/>
  <c r="P674" i="1" s="1"/>
  <c r="J674" i="1"/>
  <c r="K674" i="1" s="1"/>
  <c r="O675" i="1"/>
  <c r="P675" i="1" s="1"/>
  <c r="J675" i="1"/>
  <c r="K675" i="1" s="1"/>
  <c r="J676" i="1"/>
  <c r="K676" i="1" s="1"/>
  <c r="O676" i="1"/>
  <c r="P676" i="1" s="1"/>
  <c r="J677" i="1"/>
  <c r="K677" i="1" s="1"/>
  <c r="O677" i="1"/>
  <c r="P677" i="1" s="1"/>
  <c r="J678" i="1"/>
  <c r="K678" i="1" s="1"/>
  <c r="O678" i="1"/>
  <c r="P678" i="1" s="1"/>
  <c r="J679" i="1"/>
  <c r="K679" i="1" s="1"/>
  <c r="O679" i="1"/>
  <c r="P679" i="1" s="1"/>
  <c r="J680" i="1"/>
  <c r="K680" i="1" s="1"/>
  <c r="O680" i="1"/>
  <c r="P680" i="1" s="1"/>
  <c r="J681" i="1"/>
  <c r="K681" i="1" s="1"/>
  <c r="O681" i="1"/>
  <c r="P681" i="1" s="1"/>
  <c r="O682" i="1"/>
  <c r="P682" i="1" s="1"/>
  <c r="J682" i="1"/>
  <c r="K682" i="1" s="1"/>
  <c r="O683" i="1"/>
  <c r="P683" i="1" s="1"/>
  <c r="J683" i="1"/>
  <c r="K683" i="1" s="1"/>
  <c r="J684" i="1"/>
  <c r="K684" i="1" s="1"/>
  <c r="O684" i="1"/>
  <c r="P684" i="1" s="1"/>
  <c r="O685" i="1"/>
  <c r="P685" i="1" s="1"/>
  <c r="J685" i="1"/>
  <c r="K685" i="1" s="1"/>
  <c r="J686" i="1"/>
  <c r="K686" i="1" s="1"/>
  <c r="O686" i="1"/>
  <c r="P686" i="1" s="1"/>
  <c r="J687" i="1"/>
  <c r="K687" i="1" s="1"/>
  <c r="O687" i="1"/>
  <c r="P687" i="1" s="1"/>
  <c r="J688" i="1"/>
  <c r="K688" i="1" s="1"/>
  <c r="O688" i="1"/>
  <c r="P688" i="1" s="1"/>
  <c r="O689" i="1"/>
  <c r="P689" i="1" s="1"/>
  <c r="J689" i="1"/>
  <c r="K689" i="1" s="1"/>
  <c r="J690" i="1"/>
  <c r="K690" i="1" s="1"/>
  <c r="O690" i="1"/>
  <c r="P690" i="1" s="1"/>
  <c r="J691" i="1"/>
  <c r="K691" i="1" s="1"/>
  <c r="O691" i="1"/>
  <c r="P691" i="1" s="1"/>
  <c r="J692" i="1"/>
  <c r="K692" i="1" s="1"/>
  <c r="O692" i="1"/>
  <c r="P692" i="1" s="1"/>
  <c r="O693" i="1"/>
  <c r="P693" i="1" s="1"/>
  <c r="J693" i="1"/>
  <c r="K693" i="1" s="1"/>
  <c r="J694" i="1"/>
  <c r="K694" i="1" s="1"/>
  <c r="O694" i="1"/>
  <c r="P694" i="1" s="1"/>
  <c r="O695" i="1"/>
  <c r="P695" i="1" s="1"/>
  <c r="J695" i="1"/>
  <c r="K695" i="1" s="1"/>
  <c r="O696" i="1"/>
  <c r="P696" i="1" s="1"/>
  <c r="J696" i="1"/>
  <c r="K696" i="1" s="1"/>
  <c r="O697" i="1"/>
  <c r="P697" i="1" s="1"/>
  <c r="J697" i="1"/>
  <c r="K697" i="1" s="1"/>
  <c r="J698" i="1"/>
  <c r="K698" i="1" s="1"/>
  <c r="O698" i="1"/>
  <c r="P698" i="1" s="1"/>
  <c r="O699" i="1"/>
  <c r="P699" i="1" s="1"/>
  <c r="J699" i="1"/>
  <c r="K699" i="1" s="1"/>
  <c r="J700" i="1"/>
  <c r="K700" i="1" s="1"/>
  <c r="O700" i="1"/>
  <c r="P700" i="1" s="1"/>
  <c r="O701" i="1"/>
  <c r="P701" i="1" s="1"/>
  <c r="J701" i="1"/>
  <c r="K701" i="1" s="1"/>
  <c r="O702" i="1"/>
  <c r="P702" i="1" s="1"/>
  <c r="J702" i="1"/>
  <c r="K702" i="1" s="1"/>
  <c r="J703" i="1"/>
  <c r="K703" i="1" s="1"/>
  <c r="O703" i="1"/>
  <c r="P703" i="1" s="1"/>
  <c r="O704" i="1"/>
  <c r="P704" i="1" s="1"/>
  <c r="J704" i="1"/>
  <c r="K704" i="1" s="1"/>
  <c r="O705" i="1"/>
  <c r="P705" i="1" s="1"/>
  <c r="J705" i="1"/>
  <c r="K705" i="1" s="1"/>
  <c r="O706" i="1"/>
  <c r="P706" i="1" s="1"/>
  <c r="J706" i="1"/>
  <c r="K706" i="1" s="1"/>
  <c r="O707" i="1"/>
  <c r="P707" i="1" s="1"/>
  <c r="J707" i="1"/>
  <c r="K707" i="1" s="1"/>
  <c r="O708" i="1"/>
  <c r="P708" i="1" s="1"/>
  <c r="J708" i="1"/>
  <c r="K708" i="1" s="1"/>
  <c r="O709" i="1"/>
  <c r="P709" i="1" s="1"/>
  <c r="J709" i="1"/>
  <c r="K709" i="1" s="1"/>
  <c r="O710" i="1"/>
  <c r="P710" i="1" s="1"/>
  <c r="J710" i="1"/>
  <c r="K710" i="1" s="1"/>
  <c r="O711" i="1"/>
  <c r="P711" i="1" s="1"/>
  <c r="J711" i="1"/>
  <c r="K711" i="1" s="1"/>
  <c r="O712" i="1"/>
  <c r="P712" i="1" s="1"/>
  <c r="J712" i="1"/>
  <c r="K712" i="1" s="1"/>
  <c r="O713" i="1"/>
  <c r="P713" i="1" s="1"/>
  <c r="J713" i="1"/>
  <c r="K713" i="1" s="1"/>
  <c r="O714" i="1"/>
  <c r="P714" i="1" s="1"/>
  <c r="J714" i="1"/>
  <c r="K714" i="1" s="1"/>
  <c r="J715" i="1"/>
  <c r="K715" i="1" s="1"/>
  <c r="O715" i="1"/>
  <c r="P715" i="1" s="1"/>
  <c r="J716" i="1"/>
  <c r="K716" i="1" s="1"/>
  <c r="O716" i="1"/>
  <c r="P716" i="1" s="1"/>
  <c r="J717" i="1"/>
  <c r="K717" i="1" s="1"/>
  <c r="O717" i="1"/>
  <c r="P717" i="1" s="1"/>
  <c r="O718" i="1"/>
  <c r="P718" i="1" s="1"/>
  <c r="J718" i="1"/>
  <c r="K718" i="1" s="1"/>
  <c r="J719" i="1"/>
  <c r="K719" i="1" s="1"/>
  <c r="O719" i="1"/>
  <c r="P719" i="1" s="1"/>
  <c r="J720" i="1"/>
  <c r="K720" i="1" s="1"/>
  <c r="O720" i="1"/>
  <c r="P720" i="1" s="1"/>
  <c r="O721" i="1"/>
  <c r="P721" i="1" s="1"/>
  <c r="J721" i="1"/>
  <c r="K721" i="1" s="1"/>
  <c r="J722" i="1"/>
  <c r="K722" i="1" s="1"/>
  <c r="O722" i="1"/>
  <c r="P722" i="1" s="1"/>
  <c r="O723" i="1"/>
  <c r="P723" i="1" s="1"/>
  <c r="J723" i="1"/>
  <c r="K723" i="1" s="1"/>
  <c r="O724" i="1"/>
  <c r="P724" i="1" s="1"/>
  <c r="J724" i="1"/>
  <c r="K724" i="1" s="1"/>
  <c r="O725" i="1"/>
  <c r="P725" i="1" s="1"/>
  <c r="J725" i="1"/>
  <c r="K725" i="1" s="1"/>
  <c r="J726" i="1"/>
  <c r="K726" i="1" s="1"/>
  <c r="O726" i="1"/>
  <c r="P726" i="1" s="1"/>
  <c r="O727" i="1"/>
  <c r="P727" i="1" s="1"/>
  <c r="J727" i="1"/>
  <c r="K727" i="1" s="1"/>
  <c r="O728" i="1"/>
  <c r="P728" i="1" s="1"/>
  <c r="J728" i="1"/>
  <c r="K728" i="1" s="1"/>
  <c r="O729" i="1"/>
  <c r="P729" i="1" s="1"/>
  <c r="J729" i="1"/>
  <c r="K729" i="1" s="1"/>
  <c r="O730" i="1"/>
  <c r="P730" i="1" s="1"/>
  <c r="J730" i="1"/>
  <c r="K730" i="1" s="1"/>
  <c r="J731" i="1"/>
  <c r="K731" i="1" s="1"/>
  <c r="O731" i="1"/>
  <c r="P731" i="1" s="1"/>
  <c r="J732" i="1"/>
  <c r="K732" i="1" s="1"/>
  <c r="O732" i="1"/>
  <c r="P732" i="1" s="1"/>
  <c r="O733" i="1"/>
  <c r="P733" i="1" s="1"/>
  <c r="J733" i="1"/>
  <c r="K733" i="1" s="1"/>
  <c r="J734" i="1"/>
  <c r="K734" i="1" s="1"/>
  <c r="O734" i="1"/>
  <c r="P734" i="1" s="1"/>
  <c r="J735" i="1"/>
  <c r="K735" i="1" s="1"/>
  <c r="O735" i="1"/>
  <c r="P735" i="1" s="1"/>
  <c r="O736" i="1"/>
  <c r="P736" i="1" s="1"/>
  <c r="J736" i="1"/>
  <c r="K736" i="1" s="1"/>
  <c r="O737" i="1"/>
  <c r="P737" i="1" s="1"/>
  <c r="J737" i="1"/>
  <c r="K737" i="1" s="1"/>
  <c r="J738" i="1"/>
  <c r="K738" i="1" s="1"/>
  <c r="O738" i="1"/>
  <c r="P738" i="1" s="1"/>
  <c r="O739" i="1"/>
  <c r="P739" i="1" s="1"/>
  <c r="J739" i="1"/>
  <c r="K739" i="1" s="1"/>
  <c r="J740" i="1"/>
  <c r="K740" i="1" s="1"/>
  <c r="O740" i="1"/>
  <c r="P740" i="1" s="1"/>
  <c r="J741" i="1"/>
  <c r="K741" i="1" s="1"/>
  <c r="O741" i="1"/>
  <c r="P741" i="1" s="1"/>
  <c r="O742" i="1"/>
  <c r="P742" i="1" s="1"/>
  <c r="J742" i="1"/>
  <c r="K742" i="1" s="1"/>
  <c r="J743" i="1"/>
  <c r="K743" i="1" s="1"/>
  <c r="O743" i="1"/>
  <c r="P743" i="1" s="1"/>
  <c r="J744" i="1"/>
  <c r="K744" i="1" s="1"/>
  <c r="O744" i="1"/>
  <c r="P744" i="1" s="1"/>
  <c r="J745" i="1"/>
  <c r="K745" i="1" s="1"/>
  <c r="O745" i="1"/>
  <c r="P745" i="1" s="1"/>
  <c r="J746" i="1"/>
  <c r="K746" i="1" s="1"/>
  <c r="O746" i="1"/>
  <c r="P746" i="1" s="1"/>
  <c r="J747" i="1"/>
  <c r="K747" i="1" s="1"/>
  <c r="O747" i="1"/>
  <c r="P747" i="1" s="1"/>
  <c r="J748" i="1"/>
  <c r="K748" i="1" s="1"/>
  <c r="O748" i="1"/>
  <c r="P748" i="1" s="1"/>
  <c r="O749" i="1"/>
  <c r="P749" i="1" s="1"/>
  <c r="J749" i="1"/>
  <c r="K749" i="1" s="1"/>
  <c r="O750" i="1"/>
  <c r="P750" i="1" s="1"/>
  <c r="J750" i="1"/>
  <c r="K750" i="1" s="1"/>
  <c r="O751" i="1"/>
  <c r="P751" i="1" s="1"/>
  <c r="J751" i="1"/>
  <c r="K751" i="1" s="1"/>
  <c r="O752" i="1"/>
  <c r="P752" i="1" s="1"/>
  <c r="J752" i="1"/>
  <c r="K752" i="1" s="1"/>
  <c r="O753" i="1"/>
  <c r="P753" i="1" s="1"/>
  <c r="J753" i="1"/>
  <c r="K753" i="1" s="1"/>
  <c r="O754" i="1"/>
  <c r="P754" i="1" s="1"/>
  <c r="J754" i="1"/>
  <c r="K754" i="1" s="1"/>
  <c r="O755" i="1"/>
  <c r="P755" i="1" s="1"/>
  <c r="J755" i="1"/>
  <c r="K755" i="1" s="1"/>
  <c r="O756" i="1"/>
  <c r="P756" i="1" s="1"/>
  <c r="J756" i="1"/>
  <c r="K756" i="1" s="1"/>
  <c r="J757" i="1"/>
  <c r="K757" i="1" s="1"/>
  <c r="O757" i="1"/>
  <c r="P757" i="1" s="1"/>
  <c r="O758" i="1"/>
  <c r="P758" i="1" s="1"/>
  <c r="J758" i="1"/>
  <c r="K758" i="1" s="1"/>
  <c r="O759" i="1"/>
  <c r="P759" i="1" s="1"/>
  <c r="J759" i="1"/>
  <c r="K759" i="1" s="1"/>
  <c r="J760" i="1"/>
  <c r="K760" i="1" s="1"/>
  <c r="O760" i="1"/>
  <c r="P760" i="1" s="1"/>
  <c r="O761" i="1"/>
  <c r="P761" i="1" s="1"/>
  <c r="J761" i="1"/>
  <c r="K761" i="1" s="1"/>
  <c r="O762" i="1"/>
  <c r="P762" i="1" s="1"/>
  <c r="J762" i="1"/>
  <c r="K762" i="1" s="1"/>
  <c r="O763" i="1"/>
  <c r="P763" i="1" s="1"/>
  <c r="J763" i="1"/>
  <c r="K763" i="1" s="1"/>
  <c r="O764" i="1"/>
  <c r="P764" i="1" s="1"/>
  <c r="J764" i="1"/>
  <c r="K764" i="1" s="1"/>
  <c r="J765" i="1"/>
  <c r="K765" i="1" s="1"/>
  <c r="O765" i="1"/>
  <c r="P765" i="1" s="1"/>
  <c r="J766" i="1"/>
  <c r="K766" i="1" s="1"/>
  <c r="O766" i="1"/>
  <c r="P766" i="1" s="1"/>
  <c r="O767" i="1"/>
  <c r="P767" i="1" s="1"/>
  <c r="J767" i="1"/>
  <c r="K767" i="1" s="1"/>
  <c r="J768" i="1"/>
  <c r="K768" i="1" s="1"/>
  <c r="O768" i="1"/>
  <c r="P768" i="1" s="1"/>
  <c r="J769" i="1"/>
  <c r="K769" i="1" s="1"/>
  <c r="O769" i="1"/>
  <c r="P769" i="1" s="1"/>
  <c r="J770" i="1"/>
  <c r="K770" i="1" s="1"/>
  <c r="O770" i="1"/>
  <c r="P770" i="1" s="1"/>
  <c r="J771" i="1"/>
  <c r="K771" i="1" s="1"/>
  <c r="O771" i="1"/>
  <c r="P771" i="1" s="1"/>
  <c r="O772" i="1"/>
  <c r="P772" i="1" s="1"/>
  <c r="J772" i="1"/>
  <c r="K772" i="1" s="1"/>
  <c r="O773" i="1"/>
  <c r="P773" i="1" s="1"/>
  <c r="J773" i="1"/>
  <c r="K773" i="1" s="1"/>
  <c r="J774" i="1"/>
  <c r="K774" i="1" s="1"/>
  <c r="O774" i="1"/>
  <c r="P774" i="1" s="1"/>
  <c r="J775" i="1"/>
  <c r="K775" i="1" s="1"/>
  <c r="O775" i="1"/>
  <c r="P775" i="1" s="1"/>
  <c r="J776" i="1"/>
  <c r="K776" i="1" s="1"/>
  <c r="O776" i="1"/>
  <c r="P776" i="1" s="1"/>
  <c r="J777" i="1"/>
  <c r="K777" i="1" s="1"/>
  <c r="O777" i="1"/>
  <c r="P777" i="1" s="1"/>
  <c r="O778" i="1"/>
  <c r="P778" i="1" s="1"/>
  <c r="J778" i="1"/>
  <c r="K778" i="1" s="1"/>
  <c r="J779" i="1"/>
  <c r="K779" i="1" s="1"/>
  <c r="O779" i="1"/>
  <c r="P779" i="1" s="1"/>
  <c r="J780" i="1"/>
  <c r="K780" i="1" s="1"/>
  <c r="O780" i="1"/>
  <c r="P780" i="1" s="1"/>
  <c r="J781" i="1"/>
  <c r="K781" i="1" s="1"/>
  <c r="O781" i="1"/>
  <c r="P781" i="1" s="1"/>
  <c r="J782" i="1"/>
  <c r="K782" i="1" s="1"/>
  <c r="O782" i="1"/>
  <c r="P782" i="1" s="1"/>
  <c r="O783" i="1"/>
  <c r="P783" i="1" s="1"/>
  <c r="J783" i="1"/>
  <c r="K783" i="1" s="1"/>
  <c r="O784" i="1"/>
  <c r="P784" i="1" s="1"/>
  <c r="J784" i="1"/>
  <c r="K784" i="1" s="1"/>
  <c r="J785" i="1"/>
  <c r="K785" i="1" s="1"/>
  <c r="O785" i="1"/>
  <c r="P785" i="1" s="1"/>
  <c r="J786" i="1"/>
  <c r="K786" i="1" s="1"/>
  <c r="O786" i="1"/>
  <c r="P786" i="1" s="1"/>
  <c r="J787" i="1"/>
  <c r="K787" i="1" s="1"/>
  <c r="O787" i="1"/>
  <c r="P787" i="1" s="1"/>
  <c r="J788" i="1"/>
  <c r="K788" i="1" s="1"/>
  <c r="O788" i="1"/>
  <c r="P788" i="1" s="1"/>
  <c r="J789" i="1"/>
  <c r="K789" i="1" s="1"/>
  <c r="O789" i="1"/>
  <c r="P789" i="1" s="1"/>
  <c r="O790" i="1"/>
  <c r="P790" i="1" s="1"/>
  <c r="J790" i="1"/>
  <c r="K790" i="1" s="1"/>
  <c r="O791" i="1"/>
  <c r="P791" i="1" s="1"/>
  <c r="J791" i="1"/>
  <c r="K791" i="1" s="1"/>
  <c r="O792" i="1"/>
  <c r="P792" i="1" s="1"/>
  <c r="J792" i="1"/>
  <c r="K792" i="1" s="1"/>
  <c r="O793" i="1"/>
  <c r="P793" i="1" s="1"/>
  <c r="J793" i="1"/>
  <c r="K793" i="1" s="1"/>
  <c r="O794" i="1"/>
  <c r="P794" i="1" s="1"/>
  <c r="J794" i="1"/>
  <c r="K794" i="1" s="1"/>
  <c r="O795" i="1"/>
  <c r="P795" i="1" s="1"/>
  <c r="J795" i="1"/>
  <c r="K795" i="1" s="1"/>
  <c r="O796" i="1"/>
  <c r="P796" i="1" s="1"/>
  <c r="J796" i="1"/>
  <c r="K796" i="1" s="1"/>
  <c r="J797" i="1"/>
  <c r="K797" i="1" s="1"/>
  <c r="O797" i="1"/>
  <c r="P797" i="1" s="1"/>
  <c r="O798" i="1"/>
  <c r="P798" i="1" s="1"/>
  <c r="J798" i="1"/>
  <c r="K798" i="1" s="1"/>
  <c r="O799" i="1"/>
  <c r="P799" i="1" s="1"/>
  <c r="J799" i="1"/>
  <c r="K799" i="1" s="1"/>
  <c r="J800" i="1"/>
  <c r="K800" i="1" s="1"/>
  <c r="O800" i="1"/>
  <c r="P800" i="1" s="1"/>
  <c r="O801" i="1"/>
  <c r="P801" i="1" s="1"/>
  <c r="J801" i="1"/>
  <c r="K801" i="1" s="1"/>
  <c r="O802" i="1"/>
  <c r="P802" i="1" s="1"/>
  <c r="J802" i="1"/>
  <c r="K802" i="1" s="1"/>
  <c r="O803" i="1"/>
  <c r="P803" i="1" s="1"/>
  <c r="J803" i="1"/>
  <c r="K803" i="1" s="1"/>
  <c r="J804" i="1"/>
  <c r="K804" i="1" s="1"/>
  <c r="O804" i="1"/>
  <c r="P804" i="1" s="1"/>
  <c r="J805" i="1"/>
  <c r="K805" i="1" s="1"/>
  <c r="O805" i="1"/>
  <c r="P805" i="1" s="1"/>
  <c r="O806" i="1"/>
  <c r="P806" i="1" s="1"/>
  <c r="J806" i="1"/>
  <c r="K806" i="1" s="1"/>
  <c r="O807" i="1"/>
  <c r="P807" i="1" s="1"/>
  <c r="J807" i="1"/>
  <c r="K807" i="1" s="1"/>
  <c r="J808" i="1"/>
  <c r="K808" i="1" s="1"/>
  <c r="O808" i="1"/>
  <c r="P808" i="1" s="1"/>
  <c r="O809" i="1"/>
  <c r="P809" i="1" s="1"/>
  <c r="J809" i="1"/>
  <c r="K809" i="1" s="1"/>
  <c r="J810" i="1"/>
  <c r="K810" i="1" s="1"/>
  <c r="O810" i="1"/>
  <c r="P810" i="1" s="1"/>
  <c r="O811" i="1"/>
  <c r="P811" i="1" s="1"/>
  <c r="J811" i="1"/>
  <c r="K811" i="1" s="1"/>
  <c r="J812" i="1"/>
  <c r="K812" i="1" s="1"/>
  <c r="O812" i="1"/>
  <c r="P812" i="1" s="1"/>
  <c r="O813" i="1"/>
  <c r="P813" i="1" s="1"/>
  <c r="J813" i="1"/>
  <c r="K813" i="1" s="1"/>
  <c r="O814" i="1"/>
  <c r="P814" i="1" s="1"/>
  <c r="J814" i="1"/>
  <c r="K814" i="1" s="1"/>
  <c r="J815" i="1"/>
  <c r="K815" i="1" s="1"/>
  <c r="O815" i="1"/>
  <c r="P815" i="1" s="1"/>
  <c r="O816" i="1"/>
  <c r="P816" i="1" s="1"/>
  <c r="J816" i="1"/>
  <c r="K816" i="1" s="1"/>
  <c r="J817" i="1"/>
  <c r="K817" i="1" s="1"/>
  <c r="O817" i="1"/>
  <c r="P817" i="1" s="1"/>
  <c r="O818" i="1"/>
  <c r="P818" i="1" s="1"/>
  <c r="J818" i="1"/>
  <c r="K818" i="1" s="1"/>
  <c r="J819" i="1"/>
  <c r="K819" i="1" s="1"/>
  <c r="O819" i="1"/>
  <c r="P819" i="1" s="1"/>
  <c r="O820" i="1"/>
  <c r="P820" i="1" s="1"/>
  <c r="J820" i="1"/>
  <c r="K820" i="1" s="1"/>
  <c r="J821" i="1"/>
  <c r="K821" i="1" s="1"/>
  <c r="O821" i="1"/>
  <c r="P821" i="1" s="1"/>
  <c r="O822" i="1"/>
  <c r="P822" i="1" s="1"/>
  <c r="J822" i="1"/>
  <c r="K822" i="1" s="1"/>
  <c r="J823" i="1"/>
  <c r="K823" i="1" s="1"/>
  <c r="O823" i="1"/>
  <c r="P823" i="1" s="1"/>
  <c r="J824" i="1"/>
  <c r="K824" i="1" s="1"/>
  <c r="O824" i="1"/>
  <c r="P824" i="1" s="1"/>
  <c r="O825" i="1"/>
  <c r="P825" i="1" s="1"/>
  <c r="J825" i="1"/>
  <c r="K825" i="1" s="1"/>
  <c r="O826" i="1"/>
  <c r="P826" i="1" s="1"/>
  <c r="J826" i="1"/>
  <c r="K826" i="1" s="1"/>
  <c r="J827" i="1"/>
  <c r="K827" i="1" s="1"/>
  <c r="O827" i="1"/>
  <c r="P827" i="1" s="1"/>
  <c r="J828" i="1"/>
  <c r="K828" i="1" s="1"/>
  <c r="O828" i="1"/>
  <c r="P828" i="1" s="1"/>
  <c r="O829" i="1"/>
  <c r="P829" i="1" s="1"/>
  <c r="J829" i="1"/>
  <c r="K829" i="1" s="1"/>
  <c r="O830" i="1"/>
  <c r="P830" i="1" s="1"/>
  <c r="J830" i="1"/>
  <c r="K830" i="1" s="1"/>
  <c r="O831" i="1"/>
  <c r="P831" i="1" s="1"/>
  <c r="J831" i="1"/>
  <c r="K831" i="1" s="1"/>
  <c r="O832" i="1"/>
  <c r="P832" i="1" s="1"/>
  <c r="J832" i="1"/>
  <c r="K832" i="1" s="1"/>
  <c r="J833" i="1"/>
  <c r="K833" i="1" s="1"/>
  <c r="O833" i="1"/>
  <c r="P833" i="1" s="1"/>
  <c r="O834" i="1"/>
  <c r="P834" i="1" s="1"/>
  <c r="J834" i="1"/>
  <c r="K834" i="1" s="1"/>
  <c r="O835" i="1"/>
  <c r="P835" i="1" s="1"/>
  <c r="J835" i="1"/>
  <c r="K835" i="1" s="1"/>
  <c r="J836" i="1"/>
  <c r="K836" i="1" s="1"/>
  <c r="O836" i="1"/>
  <c r="P836" i="1" s="1"/>
  <c r="O837" i="1"/>
  <c r="P837" i="1" s="1"/>
  <c r="J837" i="1"/>
  <c r="K837" i="1" s="1"/>
  <c r="O838" i="1"/>
  <c r="P838" i="1" s="1"/>
  <c r="J838" i="1"/>
  <c r="K838" i="1" s="1"/>
  <c r="J839" i="1"/>
  <c r="K839" i="1" s="1"/>
  <c r="O839" i="1"/>
  <c r="P839" i="1" s="1"/>
  <c r="J840" i="1"/>
  <c r="K840" i="1" s="1"/>
  <c r="O840" i="1"/>
  <c r="P840" i="1" s="1"/>
  <c r="O841" i="1"/>
  <c r="P841" i="1" s="1"/>
  <c r="J841" i="1"/>
  <c r="K841" i="1" s="1"/>
  <c r="J842" i="1"/>
  <c r="K842" i="1" s="1"/>
  <c r="O842" i="1"/>
  <c r="P842" i="1" s="1"/>
  <c r="J843" i="1"/>
  <c r="K843" i="1" s="1"/>
  <c r="O843" i="1"/>
  <c r="P843" i="1" s="1"/>
  <c r="J844" i="1"/>
  <c r="K844" i="1" s="1"/>
  <c r="O844" i="1"/>
  <c r="P844" i="1" s="1"/>
  <c r="J845" i="1"/>
  <c r="K845" i="1" s="1"/>
  <c r="O845" i="1"/>
  <c r="P845" i="1" s="1"/>
  <c r="O846" i="1"/>
  <c r="P846" i="1" s="1"/>
  <c r="J846" i="1"/>
  <c r="K846" i="1" s="1"/>
  <c r="J847" i="1"/>
  <c r="K847" i="1" s="1"/>
  <c r="O847" i="1"/>
  <c r="P847" i="1" s="1"/>
  <c r="O848" i="1"/>
  <c r="P848" i="1" s="1"/>
  <c r="J848" i="1"/>
  <c r="K848" i="1" s="1"/>
  <c r="O849" i="1"/>
  <c r="P849" i="1" s="1"/>
  <c r="J849" i="1"/>
  <c r="K849" i="1" s="1"/>
  <c r="J850" i="1"/>
  <c r="K850" i="1" s="1"/>
  <c r="O850" i="1"/>
  <c r="P850" i="1" s="1"/>
  <c r="O851" i="1"/>
  <c r="P851" i="1" s="1"/>
  <c r="J851" i="1"/>
  <c r="K851" i="1" s="1"/>
  <c r="J852" i="1"/>
  <c r="K852" i="1" s="1"/>
  <c r="O852" i="1"/>
  <c r="P852" i="1" s="1"/>
  <c r="J853" i="1"/>
  <c r="K853" i="1" s="1"/>
  <c r="O853" i="1"/>
  <c r="P853" i="1" s="1"/>
  <c r="O854" i="1"/>
  <c r="P854" i="1" s="1"/>
  <c r="J854" i="1"/>
  <c r="K854" i="1" s="1"/>
  <c r="J855" i="1"/>
  <c r="K855" i="1" s="1"/>
  <c r="O855" i="1"/>
  <c r="P855" i="1" s="1"/>
  <c r="O856" i="1"/>
  <c r="P856" i="1" s="1"/>
  <c r="J856" i="1"/>
  <c r="K856" i="1" s="1"/>
  <c r="J857" i="1"/>
  <c r="K857" i="1" s="1"/>
  <c r="O857" i="1"/>
  <c r="P857" i="1" s="1"/>
  <c r="O858" i="1"/>
  <c r="P858" i="1" s="1"/>
  <c r="J858" i="1"/>
  <c r="K858" i="1" s="1"/>
  <c r="J859" i="1"/>
  <c r="K859" i="1" s="1"/>
  <c r="O859" i="1"/>
  <c r="P859" i="1" s="1"/>
  <c r="J860" i="1"/>
  <c r="K860" i="1" s="1"/>
  <c r="O860" i="1"/>
  <c r="P860" i="1" s="1"/>
  <c r="O861" i="1"/>
  <c r="P861" i="1" s="1"/>
  <c r="J861" i="1"/>
  <c r="K861" i="1" s="1"/>
  <c r="J862" i="1"/>
  <c r="K862" i="1" s="1"/>
  <c r="O862" i="1"/>
  <c r="P862" i="1" s="1"/>
  <c r="O863" i="1"/>
  <c r="P863" i="1" s="1"/>
  <c r="J863" i="1"/>
  <c r="K863" i="1" s="1"/>
  <c r="J864" i="1"/>
  <c r="K864" i="1" s="1"/>
  <c r="O864" i="1"/>
  <c r="P864" i="1" s="1"/>
  <c r="O865" i="1"/>
  <c r="P865" i="1" s="1"/>
  <c r="J865" i="1"/>
  <c r="K865" i="1" s="1"/>
  <c r="O866" i="1"/>
  <c r="P866" i="1" s="1"/>
  <c r="J866" i="1"/>
  <c r="K866" i="1" s="1"/>
  <c r="O867" i="1"/>
  <c r="P867" i="1" s="1"/>
  <c r="J867" i="1"/>
  <c r="K867" i="1" s="1"/>
  <c r="O868" i="1"/>
  <c r="P868" i="1" s="1"/>
  <c r="J868" i="1"/>
  <c r="K868" i="1" s="1"/>
  <c r="J869" i="1"/>
  <c r="K869" i="1" s="1"/>
  <c r="O869" i="1"/>
  <c r="P869" i="1" s="1"/>
  <c r="O870" i="1"/>
  <c r="P870" i="1" s="1"/>
  <c r="J870" i="1"/>
  <c r="K870" i="1" s="1"/>
  <c r="J871" i="1"/>
  <c r="K871" i="1" s="1"/>
  <c r="O871" i="1"/>
  <c r="P871" i="1" s="1"/>
  <c r="O872" i="1"/>
  <c r="P872" i="1" s="1"/>
  <c r="J872" i="1"/>
  <c r="K872" i="1" s="1"/>
  <c r="J873" i="1"/>
  <c r="K873" i="1" s="1"/>
  <c r="O873" i="1"/>
  <c r="P873" i="1" s="1"/>
  <c r="O874" i="1"/>
  <c r="P874" i="1" s="1"/>
  <c r="J874" i="1"/>
  <c r="K874" i="1" s="1"/>
  <c r="O875" i="1"/>
  <c r="P875" i="1" s="1"/>
  <c r="J875" i="1"/>
  <c r="K875" i="1" s="1"/>
  <c r="O876" i="1"/>
  <c r="P876" i="1" s="1"/>
  <c r="J876" i="1"/>
  <c r="K876" i="1" s="1"/>
  <c r="O877" i="1"/>
  <c r="P877" i="1" s="1"/>
  <c r="J877" i="1"/>
  <c r="K877" i="1" s="1"/>
  <c r="O878" i="1"/>
  <c r="P878" i="1" s="1"/>
  <c r="J878" i="1"/>
  <c r="K878" i="1" s="1"/>
  <c r="J879" i="1"/>
  <c r="K879" i="1" s="1"/>
  <c r="O879" i="1"/>
  <c r="P879" i="1" s="1"/>
  <c r="O880" i="1"/>
  <c r="P880" i="1" s="1"/>
  <c r="J880" i="1"/>
  <c r="K880" i="1" s="1"/>
  <c r="O881" i="1"/>
  <c r="P881" i="1" s="1"/>
  <c r="J881" i="1"/>
  <c r="K881" i="1" s="1"/>
  <c r="O882" i="1"/>
  <c r="P882" i="1" s="1"/>
  <c r="J882" i="1"/>
  <c r="K882" i="1" s="1"/>
  <c r="J883" i="1"/>
  <c r="K883" i="1" s="1"/>
  <c r="O883" i="1"/>
  <c r="P883" i="1" s="1"/>
  <c r="O884" i="1"/>
  <c r="P884" i="1" s="1"/>
  <c r="J884" i="1"/>
  <c r="K884" i="1" s="1"/>
  <c r="J885" i="1"/>
  <c r="K885" i="1" s="1"/>
  <c r="O885" i="1"/>
  <c r="P885" i="1" s="1"/>
  <c r="O886" i="1"/>
  <c r="P886" i="1" s="1"/>
  <c r="J886" i="1"/>
  <c r="K886" i="1" s="1"/>
  <c r="O887" i="1"/>
  <c r="P887" i="1" s="1"/>
  <c r="J887" i="1"/>
  <c r="K887" i="1" s="1"/>
  <c r="O888" i="1"/>
  <c r="P888" i="1" s="1"/>
  <c r="J888" i="1"/>
  <c r="K888" i="1" s="1"/>
  <c r="O889" i="1"/>
  <c r="P889" i="1" s="1"/>
  <c r="J889" i="1"/>
  <c r="K889" i="1" s="1"/>
  <c r="O890" i="1"/>
  <c r="P890" i="1" s="1"/>
  <c r="J890" i="1"/>
  <c r="K890" i="1" s="1"/>
  <c r="O891" i="1"/>
  <c r="P891" i="1" s="1"/>
  <c r="J891" i="1"/>
  <c r="K891" i="1" s="1"/>
  <c r="J892" i="1"/>
  <c r="K892" i="1" s="1"/>
  <c r="O892" i="1"/>
  <c r="P892" i="1" s="1"/>
  <c r="O893" i="1"/>
  <c r="P893" i="1" s="1"/>
  <c r="J893" i="1"/>
  <c r="K893" i="1" s="1"/>
  <c r="O894" i="1"/>
  <c r="P894" i="1" s="1"/>
  <c r="J894" i="1"/>
  <c r="K894" i="1" s="1"/>
  <c r="O895" i="1"/>
  <c r="P895" i="1" s="1"/>
  <c r="J895" i="1"/>
  <c r="K895" i="1" s="1"/>
  <c r="O896" i="1"/>
  <c r="P896" i="1" s="1"/>
  <c r="J896" i="1"/>
  <c r="K896" i="1" s="1"/>
  <c r="O897" i="1"/>
  <c r="P897" i="1" s="1"/>
  <c r="J897" i="1"/>
  <c r="K897" i="1" s="1"/>
  <c r="O898" i="1"/>
  <c r="P898" i="1" s="1"/>
  <c r="J898" i="1"/>
  <c r="K898" i="1" s="1"/>
  <c r="J899" i="1"/>
  <c r="O899" i="1"/>
  <c r="P899" i="1" s="1"/>
  <c r="O900" i="1"/>
  <c r="P900" i="1" s="1"/>
  <c r="J900" i="1"/>
  <c r="K900" i="1" s="1"/>
  <c r="J901" i="1"/>
  <c r="K901" i="1" s="1"/>
  <c r="O901" i="1"/>
  <c r="P901" i="1" s="1"/>
  <c r="J902" i="1"/>
  <c r="K902" i="1" s="1"/>
  <c r="O902" i="1"/>
  <c r="P902" i="1" s="1"/>
  <c r="O903" i="1"/>
  <c r="P903" i="1" s="1"/>
  <c r="J903" i="1"/>
  <c r="K903" i="1" s="1"/>
  <c r="J904" i="1"/>
  <c r="K904" i="1" s="1"/>
  <c r="O904" i="1"/>
  <c r="P904" i="1" s="1"/>
  <c r="O905" i="1"/>
  <c r="P905" i="1" s="1"/>
  <c r="J905" i="1"/>
  <c r="K905" i="1" s="1"/>
  <c r="O906" i="1"/>
  <c r="P906" i="1" s="1"/>
  <c r="J906" i="1"/>
  <c r="K906" i="1" s="1"/>
  <c r="O907" i="1"/>
  <c r="P907" i="1" s="1"/>
  <c r="J907" i="1"/>
  <c r="K907" i="1" s="1"/>
  <c r="J908" i="1"/>
  <c r="K908" i="1" s="1"/>
  <c r="O908" i="1"/>
  <c r="P908" i="1" s="1"/>
  <c r="O909" i="1"/>
  <c r="P909" i="1" s="1"/>
  <c r="J909" i="1"/>
  <c r="K909" i="1" s="1"/>
  <c r="J910" i="1"/>
  <c r="K910" i="1" s="1"/>
  <c r="O910" i="1"/>
  <c r="P910" i="1" s="1"/>
  <c r="O911" i="1"/>
  <c r="P911" i="1" s="1"/>
  <c r="J911" i="1"/>
  <c r="K911" i="1" s="1"/>
  <c r="O912" i="1"/>
  <c r="P912" i="1" s="1"/>
  <c r="J912" i="1"/>
  <c r="K912" i="1" s="1"/>
  <c r="O913" i="1"/>
  <c r="P913" i="1" s="1"/>
  <c r="J913" i="1"/>
  <c r="K913" i="1" s="1"/>
  <c r="O914" i="1"/>
  <c r="P914" i="1" s="1"/>
  <c r="J914" i="1"/>
  <c r="K914" i="1" s="1"/>
  <c r="O915" i="1"/>
  <c r="P915" i="1" s="1"/>
  <c r="J915" i="1"/>
  <c r="K915" i="1" s="1"/>
  <c r="J916" i="1"/>
  <c r="K916" i="1" s="1"/>
  <c r="O916" i="1"/>
  <c r="P916" i="1" s="1"/>
  <c r="O917" i="1"/>
  <c r="P917" i="1" s="1"/>
  <c r="J917" i="1"/>
  <c r="K917" i="1" s="1"/>
  <c r="J918" i="1"/>
  <c r="K918" i="1" s="1"/>
  <c r="O918" i="1"/>
  <c r="P918" i="1" s="1"/>
  <c r="J919" i="1"/>
  <c r="K919" i="1" s="1"/>
  <c r="O919" i="1"/>
  <c r="P919" i="1" s="1"/>
  <c r="O920" i="1"/>
  <c r="P920" i="1" s="1"/>
  <c r="J920" i="1"/>
  <c r="K920" i="1" s="1"/>
  <c r="J921" i="1"/>
  <c r="K921" i="1" s="1"/>
  <c r="O921" i="1"/>
  <c r="P921" i="1" s="1"/>
  <c r="J922" i="1"/>
  <c r="K922" i="1" s="1"/>
  <c r="O922" i="1"/>
  <c r="P922" i="1" s="1"/>
  <c r="J923" i="1"/>
  <c r="K923" i="1" s="1"/>
  <c r="O923" i="1"/>
  <c r="P923" i="1" s="1"/>
  <c r="J924" i="1"/>
  <c r="K924" i="1" s="1"/>
  <c r="O924" i="1"/>
  <c r="P924" i="1" s="1"/>
  <c r="J925" i="1"/>
  <c r="K925" i="1" s="1"/>
  <c r="O925" i="1"/>
  <c r="P925" i="1" s="1"/>
  <c r="J926" i="1"/>
  <c r="K926" i="1" s="1"/>
  <c r="O926" i="1"/>
  <c r="P926" i="1" s="1"/>
  <c r="O927" i="1"/>
  <c r="P927" i="1" s="1"/>
  <c r="J927" i="1"/>
  <c r="K927" i="1" s="1"/>
  <c r="O928" i="1"/>
  <c r="P928" i="1" s="1"/>
  <c r="J928" i="1"/>
  <c r="K928" i="1" s="1"/>
  <c r="O929" i="1"/>
  <c r="P929" i="1" s="1"/>
  <c r="J929" i="1"/>
  <c r="K929" i="1" s="1"/>
  <c r="O930" i="1"/>
  <c r="P930" i="1" s="1"/>
  <c r="J930" i="1"/>
  <c r="K930" i="1" s="1"/>
  <c r="J931" i="1"/>
  <c r="K931" i="1" s="1"/>
  <c r="O931" i="1"/>
  <c r="P931" i="1" s="1"/>
  <c r="J932" i="1"/>
  <c r="K932" i="1" s="1"/>
  <c r="O932" i="1"/>
  <c r="P932" i="1" s="1"/>
  <c r="J933" i="1"/>
  <c r="K933" i="1" s="1"/>
  <c r="O933" i="1"/>
  <c r="P933" i="1" s="1"/>
  <c r="O934" i="1"/>
  <c r="P934" i="1" s="1"/>
  <c r="J934" i="1"/>
  <c r="K934" i="1" s="1"/>
  <c r="J935" i="1"/>
  <c r="O935" i="1"/>
  <c r="P935" i="1" s="1"/>
  <c r="J936" i="1"/>
  <c r="K936" i="1" s="1"/>
  <c r="O936" i="1"/>
  <c r="P936" i="1" s="1"/>
  <c r="J937" i="1"/>
  <c r="K937" i="1" s="1"/>
  <c r="O937" i="1"/>
  <c r="P937" i="1" s="1"/>
  <c r="O938" i="1"/>
  <c r="P938" i="1" s="1"/>
  <c r="J938" i="1"/>
  <c r="K938" i="1" s="1"/>
  <c r="J939" i="1"/>
  <c r="K939" i="1" s="1"/>
  <c r="O939" i="1"/>
  <c r="P939" i="1" s="1"/>
  <c r="O940" i="1"/>
  <c r="P940" i="1" s="1"/>
  <c r="J940" i="1"/>
  <c r="K940" i="1" s="1"/>
  <c r="J941" i="1"/>
  <c r="K941" i="1" s="1"/>
  <c r="O941" i="1"/>
  <c r="P941" i="1" s="1"/>
  <c r="J942" i="1"/>
  <c r="K942" i="1" s="1"/>
  <c r="O942" i="1"/>
  <c r="P942" i="1" s="1"/>
  <c r="J943" i="1"/>
  <c r="K943" i="1" s="1"/>
  <c r="O943" i="1"/>
  <c r="P943" i="1" s="1"/>
  <c r="O944" i="1"/>
  <c r="P944" i="1" s="1"/>
  <c r="J944" i="1"/>
  <c r="K944" i="1" s="1"/>
  <c r="O945" i="1"/>
  <c r="P945" i="1" s="1"/>
  <c r="J945" i="1"/>
  <c r="K945" i="1" s="1"/>
  <c r="J946" i="1"/>
  <c r="K946" i="1" s="1"/>
  <c r="O946" i="1"/>
  <c r="P946" i="1" s="1"/>
  <c r="J947" i="1"/>
  <c r="K947" i="1" s="1"/>
  <c r="O947" i="1"/>
  <c r="P947" i="1" s="1"/>
  <c r="J948" i="1"/>
  <c r="K948" i="1" s="1"/>
  <c r="O948" i="1"/>
  <c r="P948" i="1" s="1"/>
  <c r="J949" i="1"/>
  <c r="K949" i="1" s="1"/>
  <c r="O949" i="1"/>
  <c r="P949" i="1" s="1"/>
  <c r="J950" i="1"/>
  <c r="K950" i="1" s="1"/>
  <c r="O950" i="1"/>
  <c r="P950" i="1" s="1"/>
  <c r="O951" i="1"/>
  <c r="P951" i="1" s="1"/>
  <c r="J951" i="1"/>
  <c r="K951" i="1" s="1"/>
  <c r="O952" i="1"/>
  <c r="P952" i="1" s="1"/>
  <c r="J952" i="1"/>
  <c r="K952" i="1" s="1"/>
  <c r="O953" i="1"/>
  <c r="P953" i="1" s="1"/>
  <c r="J953" i="1"/>
  <c r="K953" i="1" s="1"/>
  <c r="J954" i="1"/>
  <c r="K954" i="1" s="1"/>
  <c r="O954" i="1"/>
  <c r="P954" i="1" s="1"/>
  <c r="J955" i="1"/>
  <c r="K955" i="1" s="1"/>
  <c r="O955" i="1"/>
  <c r="P955" i="1" s="1"/>
  <c r="O956" i="1"/>
  <c r="P956" i="1" s="1"/>
  <c r="J956" i="1"/>
  <c r="K956" i="1" s="1"/>
  <c r="J957" i="1"/>
  <c r="K957" i="1" s="1"/>
  <c r="O957" i="1"/>
  <c r="P957" i="1" s="1"/>
  <c r="O958" i="1"/>
  <c r="P958" i="1" s="1"/>
  <c r="J958" i="1"/>
  <c r="K958" i="1" s="1"/>
  <c r="O959" i="1"/>
  <c r="P959" i="1" s="1"/>
  <c r="J959" i="1"/>
  <c r="K959" i="1" s="1"/>
  <c r="J960" i="1"/>
  <c r="K960" i="1" s="1"/>
  <c r="O960" i="1"/>
  <c r="P960" i="1" s="1"/>
  <c r="J961" i="1"/>
  <c r="K961" i="1" s="1"/>
  <c r="O961" i="1"/>
  <c r="P961" i="1" s="1"/>
  <c r="O962" i="1"/>
  <c r="P962" i="1" s="1"/>
  <c r="J962" i="1"/>
  <c r="K962" i="1" s="1"/>
  <c r="O963" i="1"/>
  <c r="P963" i="1" s="1"/>
  <c r="J963" i="1"/>
  <c r="K963" i="1" s="1"/>
  <c r="O964" i="1"/>
  <c r="P964" i="1" s="1"/>
  <c r="J964" i="1"/>
  <c r="K964" i="1" s="1"/>
  <c r="O965" i="1"/>
  <c r="P965" i="1" s="1"/>
  <c r="J965" i="1"/>
  <c r="K965" i="1" s="1"/>
  <c r="O966" i="1"/>
  <c r="P966" i="1" s="1"/>
  <c r="J966" i="1"/>
  <c r="K966" i="1" s="1"/>
  <c r="O967" i="1"/>
  <c r="P967" i="1" s="1"/>
  <c r="J967" i="1"/>
  <c r="K967" i="1" s="1"/>
  <c r="O968" i="1"/>
  <c r="P968" i="1" s="1"/>
  <c r="J968" i="1"/>
  <c r="K968" i="1" s="1"/>
  <c r="O969" i="1"/>
  <c r="P969" i="1" s="1"/>
  <c r="J969" i="1"/>
  <c r="K969" i="1" s="1"/>
  <c r="O970" i="1"/>
  <c r="P970" i="1" s="1"/>
  <c r="J970" i="1"/>
  <c r="K970" i="1" s="1"/>
  <c r="O971" i="1"/>
  <c r="P971" i="1" s="1"/>
  <c r="J971" i="1"/>
  <c r="K971" i="1" s="1"/>
  <c r="O972" i="1"/>
  <c r="P972" i="1" s="1"/>
  <c r="J972" i="1"/>
  <c r="K972" i="1" s="1"/>
  <c r="O973" i="1"/>
  <c r="P973" i="1" s="1"/>
  <c r="J973" i="1"/>
  <c r="K973" i="1" s="1"/>
  <c r="O974" i="1"/>
  <c r="P974" i="1" s="1"/>
  <c r="J974" i="1"/>
  <c r="K974" i="1" s="1"/>
  <c r="O975" i="1"/>
  <c r="P975" i="1" s="1"/>
  <c r="J975" i="1"/>
  <c r="K975" i="1" s="1"/>
  <c r="O976" i="1"/>
  <c r="P976" i="1" s="1"/>
  <c r="J976" i="1"/>
  <c r="K976" i="1" s="1"/>
  <c r="O977" i="1"/>
  <c r="P977" i="1" s="1"/>
  <c r="J977" i="1"/>
  <c r="K977" i="1" s="1"/>
  <c r="O978" i="1"/>
  <c r="P978" i="1" s="1"/>
  <c r="J978" i="1"/>
  <c r="K978" i="1" s="1"/>
  <c r="O979" i="1"/>
  <c r="P979" i="1" s="1"/>
  <c r="J979" i="1"/>
  <c r="K979" i="1" s="1"/>
  <c r="O980" i="1"/>
  <c r="P980" i="1" s="1"/>
  <c r="J980" i="1"/>
  <c r="K980" i="1" s="1"/>
  <c r="O981" i="1"/>
  <c r="P981" i="1" s="1"/>
  <c r="J981" i="1"/>
  <c r="K981" i="1" s="1"/>
  <c r="O982" i="1"/>
  <c r="P982" i="1" s="1"/>
  <c r="J982" i="1"/>
  <c r="K982" i="1" s="1"/>
  <c r="O983" i="1"/>
  <c r="P983" i="1" s="1"/>
  <c r="J983" i="1"/>
  <c r="K983" i="1" s="1"/>
  <c r="O984" i="1"/>
  <c r="P984" i="1" s="1"/>
  <c r="J984" i="1"/>
  <c r="K984" i="1" s="1"/>
  <c r="J985" i="1"/>
  <c r="K985" i="1" s="1"/>
  <c r="O985" i="1"/>
  <c r="P985" i="1" s="1"/>
  <c r="J986" i="1"/>
  <c r="K986" i="1" s="1"/>
  <c r="O986" i="1"/>
  <c r="P986" i="1" s="1"/>
  <c r="O987" i="1"/>
  <c r="P987" i="1" s="1"/>
  <c r="J987" i="1"/>
  <c r="K987" i="1" s="1"/>
  <c r="O988" i="1"/>
  <c r="P988" i="1" s="1"/>
  <c r="J988" i="1"/>
  <c r="K988" i="1" s="1"/>
  <c r="O989" i="1"/>
  <c r="P989" i="1" s="1"/>
  <c r="J989" i="1"/>
  <c r="K989" i="1" s="1"/>
  <c r="O990" i="1"/>
  <c r="P990" i="1" s="1"/>
  <c r="J990" i="1"/>
  <c r="K990" i="1" s="1"/>
  <c r="O991" i="1"/>
  <c r="P991" i="1" s="1"/>
  <c r="J991" i="1"/>
  <c r="K991" i="1" s="1"/>
  <c r="O992" i="1"/>
  <c r="P992" i="1" s="1"/>
  <c r="J992" i="1"/>
  <c r="K992" i="1" s="1"/>
  <c r="J993" i="1"/>
  <c r="K993" i="1" s="1"/>
  <c r="O993" i="1"/>
  <c r="P993" i="1" s="1"/>
  <c r="O994" i="1"/>
  <c r="P994" i="1" s="1"/>
  <c r="J994" i="1"/>
  <c r="K994" i="1" s="1"/>
  <c r="J995" i="1"/>
  <c r="K995" i="1" s="1"/>
  <c r="O995" i="1"/>
  <c r="P995" i="1" s="1"/>
  <c r="O996" i="1"/>
  <c r="P996" i="1" s="1"/>
  <c r="J996" i="1"/>
  <c r="K996" i="1" s="1"/>
  <c r="O997" i="1"/>
  <c r="P997" i="1" s="1"/>
  <c r="J997" i="1"/>
  <c r="K997" i="1" s="1"/>
  <c r="O998" i="1"/>
  <c r="P998" i="1" s="1"/>
  <c r="J998" i="1"/>
  <c r="K998" i="1" s="1"/>
  <c r="O999" i="1"/>
  <c r="P999" i="1" s="1"/>
  <c r="J999" i="1"/>
  <c r="K999" i="1" s="1"/>
  <c r="O1000" i="1"/>
  <c r="P1000" i="1" s="1"/>
  <c r="J1000" i="1"/>
  <c r="K1000" i="1" s="1"/>
  <c r="O1001" i="1"/>
  <c r="P1001" i="1" s="1"/>
  <c r="J1001" i="1"/>
  <c r="K1001" i="1" s="1"/>
  <c r="J1002" i="1"/>
  <c r="K1002" i="1" s="1"/>
  <c r="O1002" i="1"/>
  <c r="P1002" i="1" s="1"/>
  <c r="J1003" i="1"/>
  <c r="K1003" i="1" s="1"/>
  <c r="O1003" i="1"/>
  <c r="P1003" i="1" s="1"/>
  <c r="J1004" i="1"/>
  <c r="K1004" i="1" s="1"/>
  <c r="O1004" i="1"/>
  <c r="P1004" i="1" s="1"/>
  <c r="J1005" i="1"/>
  <c r="K1005" i="1" s="1"/>
  <c r="O1005" i="1"/>
  <c r="P1005" i="1" s="1"/>
  <c r="J1006" i="1"/>
  <c r="K1006" i="1" s="1"/>
  <c r="O1006" i="1"/>
  <c r="P1006" i="1" s="1"/>
  <c r="J1007" i="1"/>
  <c r="K1007" i="1" s="1"/>
  <c r="O1007" i="1"/>
  <c r="P1007" i="1" s="1"/>
  <c r="J1008" i="1"/>
  <c r="K1008" i="1" s="1"/>
  <c r="O1008" i="1"/>
  <c r="P1008" i="1" s="1"/>
  <c r="O1009" i="1"/>
  <c r="P1009" i="1" s="1"/>
  <c r="J1009" i="1"/>
  <c r="K1009" i="1" s="1"/>
  <c r="O1010" i="1"/>
  <c r="P1010" i="1" s="1"/>
  <c r="J1010" i="1"/>
  <c r="K1010" i="1" s="1"/>
  <c r="O1011" i="1"/>
  <c r="P1011" i="1" s="1"/>
  <c r="J1011" i="1"/>
  <c r="K1011" i="1" s="1"/>
  <c r="O1012" i="1"/>
  <c r="P1012" i="1" s="1"/>
  <c r="J1012" i="1"/>
  <c r="K1012" i="1" s="1"/>
  <c r="O1013" i="1"/>
  <c r="P1013" i="1" s="1"/>
  <c r="J1013" i="1"/>
  <c r="K1013" i="1" s="1"/>
  <c r="J1014" i="1"/>
  <c r="K1014" i="1" s="1"/>
  <c r="O1014" i="1"/>
  <c r="P1014" i="1" s="1"/>
  <c r="J1015" i="1"/>
  <c r="K1015" i="1" s="1"/>
  <c r="O1015" i="1"/>
  <c r="P1015" i="1" s="1"/>
  <c r="J1016" i="1"/>
  <c r="K1016" i="1" s="1"/>
  <c r="O1016" i="1"/>
  <c r="P1016" i="1" s="1"/>
  <c r="J1017" i="1"/>
  <c r="K1017" i="1" s="1"/>
  <c r="O1017" i="1"/>
  <c r="P1017" i="1" s="1"/>
  <c r="J1018" i="1"/>
  <c r="K1018" i="1" s="1"/>
  <c r="O1018" i="1"/>
  <c r="P1018" i="1" s="1"/>
  <c r="J1019" i="1"/>
  <c r="K1019" i="1" s="1"/>
  <c r="O1019" i="1"/>
  <c r="P1019" i="1" s="1"/>
  <c r="J1020" i="1"/>
  <c r="K1020" i="1" s="1"/>
  <c r="O1020" i="1"/>
  <c r="P1020" i="1" s="1"/>
  <c r="J1021" i="1"/>
  <c r="K1021" i="1" s="1"/>
  <c r="O1021" i="1"/>
  <c r="P1021" i="1" s="1"/>
  <c r="O1022" i="1"/>
  <c r="P1022" i="1" s="1"/>
  <c r="J1022" i="1"/>
  <c r="K1022" i="1" s="1"/>
  <c r="J1023" i="1"/>
  <c r="K1023" i="1" s="1"/>
  <c r="O1023" i="1"/>
  <c r="P1023" i="1" s="1"/>
  <c r="J1024" i="1"/>
  <c r="K1024" i="1" s="1"/>
  <c r="O1024" i="1"/>
  <c r="P1024" i="1" s="1"/>
  <c r="J1025" i="1"/>
  <c r="K1025" i="1" s="1"/>
  <c r="O1025" i="1"/>
  <c r="P1025" i="1" s="1"/>
  <c r="J1026" i="1"/>
  <c r="K1026" i="1" s="1"/>
  <c r="O1026" i="1"/>
  <c r="P1026" i="1" s="1"/>
  <c r="J1027" i="1"/>
  <c r="K1027" i="1" s="1"/>
  <c r="O1027" i="1"/>
  <c r="P1027" i="1" s="1"/>
  <c r="O1028" i="1"/>
  <c r="P1028" i="1" s="1"/>
  <c r="J1028" i="1"/>
  <c r="K1028" i="1" s="1"/>
  <c r="J1029" i="1"/>
  <c r="K1029" i="1" s="1"/>
  <c r="O1029" i="1"/>
  <c r="P1029" i="1" s="1"/>
  <c r="J1030" i="1"/>
  <c r="K1030" i="1" s="1"/>
  <c r="O1030" i="1"/>
  <c r="P1030" i="1" s="1"/>
  <c r="O1031" i="1"/>
  <c r="P1031" i="1" s="1"/>
  <c r="J1031" i="1"/>
  <c r="K1031" i="1" s="1"/>
  <c r="O1032" i="1"/>
  <c r="P1032" i="1" s="1"/>
  <c r="J1032" i="1"/>
  <c r="K1032" i="1" s="1"/>
  <c r="O1033" i="1"/>
  <c r="P1033" i="1" s="1"/>
  <c r="J1033" i="1"/>
  <c r="K1033" i="1" s="1"/>
  <c r="J1034" i="1"/>
  <c r="K1034" i="1" s="1"/>
  <c r="O1034" i="1"/>
  <c r="P1034" i="1" s="1"/>
  <c r="J1035" i="1"/>
  <c r="K1035" i="1" s="1"/>
  <c r="O1035" i="1"/>
  <c r="P1035" i="1" s="1"/>
  <c r="J1036" i="1"/>
  <c r="K1036" i="1" s="1"/>
  <c r="O1036" i="1"/>
  <c r="P1036" i="1" s="1"/>
  <c r="O1037" i="1"/>
  <c r="P1037" i="1" s="1"/>
  <c r="J1037" i="1"/>
  <c r="K1037" i="1" s="1"/>
  <c r="J1038" i="1"/>
  <c r="K1038" i="1" s="1"/>
  <c r="O1038" i="1"/>
  <c r="P1038" i="1" s="1"/>
  <c r="J1039" i="1"/>
  <c r="K1039" i="1" s="1"/>
  <c r="O1039" i="1"/>
  <c r="P1039" i="1" s="1"/>
  <c r="J1040" i="1"/>
  <c r="K1040" i="1" s="1"/>
  <c r="O1040" i="1"/>
  <c r="P1040" i="1" s="1"/>
  <c r="J1041" i="1"/>
  <c r="K1041" i="1" s="1"/>
  <c r="O1041" i="1"/>
  <c r="P1041" i="1" s="1"/>
  <c r="J1042" i="1"/>
  <c r="K1042" i="1" s="1"/>
  <c r="O1042" i="1"/>
  <c r="P1042" i="1" s="1"/>
  <c r="J1043" i="1"/>
  <c r="K1043" i="1" s="1"/>
  <c r="O1043" i="1"/>
  <c r="P1043" i="1" s="1"/>
  <c r="O1044" i="1"/>
  <c r="P1044" i="1" s="1"/>
  <c r="J1044" i="1"/>
  <c r="K1044" i="1" s="1"/>
  <c r="O1045" i="1"/>
  <c r="P1045" i="1" s="1"/>
  <c r="J1045" i="1"/>
  <c r="K1045" i="1" s="1"/>
  <c r="J1046" i="1"/>
  <c r="O1046" i="1"/>
  <c r="P1046" i="1" s="1"/>
  <c r="O1047" i="1"/>
  <c r="P1047" i="1" s="1"/>
  <c r="J1047" i="1"/>
  <c r="K1047" i="1" s="1"/>
  <c r="J1048" i="1"/>
  <c r="K1048" i="1" s="1"/>
  <c r="O1048" i="1"/>
  <c r="P1048" i="1" s="1"/>
  <c r="J1049" i="1"/>
  <c r="K1049" i="1" s="1"/>
  <c r="O1049" i="1"/>
  <c r="P1049" i="1" s="1"/>
  <c r="J1050" i="1"/>
  <c r="K1050" i="1" s="1"/>
  <c r="O1050" i="1"/>
  <c r="P1050" i="1" s="1"/>
  <c r="O1051" i="1"/>
  <c r="P1051" i="1" s="1"/>
  <c r="J1051" i="1"/>
  <c r="K1051" i="1" s="1"/>
  <c r="J1052" i="1"/>
  <c r="K1052" i="1" s="1"/>
  <c r="O1052" i="1"/>
  <c r="P1052" i="1" s="1"/>
  <c r="O1053" i="1"/>
  <c r="P1053" i="1" s="1"/>
  <c r="J1053" i="1"/>
  <c r="K1053" i="1" s="1"/>
  <c r="O1054" i="1"/>
  <c r="P1054" i="1" s="1"/>
  <c r="J1054" i="1"/>
  <c r="K1054" i="1" s="1"/>
  <c r="O1055" i="1"/>
  <c r="P1055" i="1" s="1"/>
  <c r="J1055" i="1"/>
  <c r="K1055" i="1" s="1"/>
  <c r="O1056" i="1"/>
  <c r="P1056" i="1" s="1"/>
  <c r="J1056" i="1"/>
  <c r="K1056" i="1" s="1"/>
  <c r="J1057" i="1"/>
  <c r="K1057" i="1" s="1"/>
  <c r="O1057" i="1"/>
  <c r="P1057" i="1" s="1"/>
  <c r="J1058" i="1"/>
  <c r="K1058" i="1" s="1"/>
  <c r="O1058" i="1"/>
  <c r="P1058" i="1" s="1"/>
  <c r="J1059" i="1"/>
  <c r="K1059" i="1" s="1"/>
  <c r="O1059" i="1"/>
  <c r="P1059" i="1" s="1"/>
  <c r="J1060" i="1"/>
  <c r="K1060" i="1" s="1"/>
  <c r="O1060" i="1"/>
  <c r="P1060" i="1" s="1"/>
  <c r="J1061" i="1"/>
  <c r="K1061" i="1" s="1"/>
  <c r="O1061" i="1"/>
  <c r="P1061" i="1" s="1"/>
  <c r="J1062" i="1"/>
  <c r="K1062" i="1" s="1"/>
  <c r="O1062" i="1"/>
  <c r="P1062" i="1" s="1"/>
  <c r="O1063" i="1"/>
  <c r="P1063" i="1" s="1"/>
  <c r="J1063" i="1"/>
  <c r="K1063" i="1" s="1"/>
  <c r="O1064" i="1"/>
  <c r="P1064" i="1" s="1"/>
  <c r="J1064" i="1"/>
  <c r="K1064" i="1" s="1"/>
  <c r="O1065" i="1"/>
  <c r="P1065" i="1" s="1"/>
  <c r="J1065" i="1"/>
  <c r="K1065" i="1" s="1"/>
  <c r="J1066" i="1"/>
  <c r="K1066" i="1" s="1"/>
  <c r="O1066" i="1"/>
  <c r="P1066" i="1" s="1"/>
  <c r="J1067" i="1"/>
  <c r="K1067" i="1" s="1"/>
  <c r="O1067" i="1"/>
  <c r="P1067" i="1" s="1"/>
  <c r="J1068" i="1"/>
  <c r="K1068" i="1" s="1"/>
  <c r="O1068" i="1"/>
  <c r="P1068" i="1" s="1"/>
  <c r="O1069" i="1"/>
  <c r="P1069" i="1" s="1"/>
  <c r="J1069" i="1"/>
  <c r="K1069" i="1" s="1"/>
  <c r="J1070" i="1"/>
  <c r="K1070" i="1" s="1"/>
  <c r="O1070" i="1"/>
  <c r="P1070" i="1" s="1"/>
  <c r="J1071" i="1"/>
  <c r="K1071" i="1" s="1"/>
  <c r="O1071" i="1"/>
  <c r="P1071" i="1" s="1"/>
  <c r="J1072" i="1"/>
  <c r="K1072" i="1" s="1"/>
  <c r="O1072" i="1"/>
  <c r="P1072" i="1" s="1"/>
  <c r="J1073" i="1"/>
  <c r="K1073" i="1" s="1"/>
  <c r="O1073" i="1"/>
  <c r="P1073" i="1" s="1"/>
  <c r="J1074" i="1"/>
  <c r="K1074" i="1" s="1"/>
  <c r="O1074" i="1"/>
  <c r="P1074" i="1" s="1"/>
  <c r="J1075" i="1"/>
  <c r="K1075" i="1" s="1"/>
  <c r="O1075" i="1"/>
  <c r="P1075" i="1" s="1"/>
  <c r="O1076" i="1"/>
  <c r="P1076" i="1" s="1"/>
  <c r="J1076" i="1"/>
  <c r="K1076" i="1" s="1"/>
  <c r="J1077" i="1"/>
  <c r="K1077" i="1" s="1"/>
  <c r="O1077" i="1"/>
  <c r="P1077" i="1" s="1"/>
  <c r="J1078" i="1"/>
  <c r="K1078" i="1" s="1"/>
  <c r="O1078" i="1"/>
  <c r="P1078" i="1" s="1"/>
  <c r="J1079" i="1"/>
  <c r="K1079" i="1" s="1"/>
  <c r="O1079" i="1"/>
  <c r="P1079" i="1" s="1"/>
  <c r="O1080" i="1"/>
  <c r="P1080" i="1" s="1"/>
  <c r="J1080" i="1"/>
  <c r="K1080" i="1" s="1"/>
  <c r="O1081" i="1"/>
  <c r="P1081" i="1" s="1"/>
  <c r="J1081" i="1"/>
  <c r="K1081" i="1" s="1"/>
  <c r="J1082" i="1"/>
  <c r="K1082" i="1" s="1"/>
  <c r="O1082" i="1"/>
  <c r="P1082" i="1" s="1"/>
  <c r="O1083" i="1"/>
  <c r="P1083" i="1" s="1"/>
  <c r="J1083" i="1"/>
  <c r="K1083" i="1" s="1"/>
  <c r="O1084" i="1"/>
  <c r="P1084" i="1" s="1"/>
  <c r="J1084" i="1"/>
  <c r="K1084" i="1" s="1"/>
  <c r="O1085" i="1"/>
  <c r="P1085" i="1" s="1"/>
  <c r="J1085" i="1"/>
  <c r="K1085" i="1" s="1"/>
  <c r="J1086" i="1"/>
  <c r="K1086" i="1" s="1"/>
  <c r="O1086" i="1"/>
  <c r="P1086" i="1" s="1"/>
  <c r="J1087" i="1"/>
  <c r="K1087" i="1" s="1"/>
  <c r="O1087" i="1"/>
  <c r="P1087" i="1" s="1"/>
  <c r="J1088" i="1"/>
  <c r="K1088" i="1" s="1"/>
  <c r="O1088" i="1"/>
  <c r="P1088" i="1" s="1"/>
  <c r="O1089" i="1"/>
  <c r="P1089" i="1" s="1"/>
  <c r="J1089" i="1"/>
  <c r="K1089" i="1" s="1"/>
  <c r="O1090" i="1"/>
  <c r="P1090" i="1" s="1"/>
  <c r="J1090" i="1"/>
  <c r="K1090" i="1" s="1"/>
  <c r="O1091" i="1"/>
  <c r="P1091" i="1" s="1"/>
  <c r="J1091" i="1"/>
  <c r="K1091" i="1" s="1"/>
  <c r="O1092" i="1"/>
  <c r="P1092" i="1" s="1"/>
  <c r="J1092" i="1"/>
  <c r="K1092" i="1" s="1"/>
  <c r="O1093" i="1"/>
  <c r="P1093" i="1" s="1"/>
  <c r="J1093" i="1"/>
  <c r="K1093" i="1" s="1"/>
  <c r="O1094" i="1"/>
  <c r="P1094" i="1" s="1"/>
  <c r="J1094" i="1"/>
  <c r="K1094" i="1" s="1"/>
  <c r="O1095" i="1"/>
  <c r="P1095" i="1" s="1"/>
  <c r="J1095" i="1"/>
  <c r="K1095" i="1" s="1"/>
  <c r="O1096" i="1"/>
  <c r="P1096" i="1" s="1"/>
  <c r="J1096" i="1"/>
  <c r="K1096" i="1" s="1"/>
  <c r="O1097" i="1"/>
  <c r="P1097" i="1" s="1"/>
  <c r="J1097" i="1"/>
  <c r="K1097" i="1" s="1"/>
  <c r="O1098" i="1"/>
  <c r="P1098" i="1" s="1"/>
  <c r="J1098" i="1"/>
  <c r="K1098" i="1" s="1"/>
  <c r="O1099" i="1"/>
  <c r="P1099" i="1" s="1"/>
  <c r="J1099" i="1"/>
  <c r="K1099" i="1" s="1"/>
  <c r="O1100" i="1"/>
  <c r="P1100" i="1" s="1"/>
  <c r="J1100" i="1"/>
  <c r="K1100" i="1" s="1"/>
  <c r="J1101" i="1"/>
  <c r="K1101" i="1" s="1"/>
  <c r="O1101" i="1"/>
  <c r="P1101" i="1" s="1"/>
  <c r="J1102" i="1"/>
  <c r="K1102" i="1" s="1"/>
  <c r="O1102" i="1"/>
  <c r="P1102" i="1" s="1"/>
  <c r="J1103" i="1"/>
  <c r="K1103" i="1" s="1"/>
  <c r="O1103" i="1"/>
  <c r="P1103" i="1" s="1"/>
  <c r="J1104" i="1"/>
  <c r="K1104" i="1" s="1"/>
  <c r="O1104" i="1"/>
  <c r="P1104" i="1" s="1"/>
  <c r="J1105" i="1"/>
  <c r="K1105" i="1" s="1"/>
  <c r="O1105" i="1"/>
  <c r="P1105" i="1" s="1"/>
  <c r="O1106" i="1"/>
  <c r="P1106" i="1" s="1"/>
  <c r="J1106" i="1"/>
  <c r="K1106" i="1" s="1"/>
  <c r="J1107" i="1"/>
  <c r="K1107" i="1" s="1"/>
  <c r="O1107" i="1"/>
  <c r="P1107" i="1" s="1"/>
  <c r="O1108" i="1"/>
  <c r="P1108" i="1" s="1"/>
  <c r="J1108" i="1"/>
  <c r="K1108" i="1" s="1"/>
  <c r="O1109" i="1"/>
  <c r="P1109" i="1" s="1"/>
  <c r="J1109" i="1"/>
  <c r="K1109" i="1" s="1"/>
  <c r="O1110" i="1"/>
  <c r="P1110" i="1" s="1"/>
  <c r="J1110" i="1"/>
  <c r="K1110" i="1" s="1"/>
  <c r="O1111" i="1"/>
  <c r="P1111" i="1" s="1"/>
  <c r="J1111" i="1"/>
  <c r="K1111" i="1" s="1"/>
  <c r="O1112" i="1"/>
  <c r="P1112" i="1" s="1"/>
  <c r="J1112" i="1"/>
  <c r="K1112" i="1" s="1"/>
  <c r="J1113" i="1"/>
  <c r="K1113" i="1" s="1"/>
  <c r="O1113" i="1"/>
  <c r="P1113" i="1" s="1"/>
  <c r="J1114" i="1"/>
  <c r="K1114" i="1" s="1"/>
  <c r="O1114" i="1"/>
  <c r="P1114" i="1" s="1"/>
  <c r="J1115" i="1"/>
  <c r="K1115" i="1" s="1"/>
  <c r="O1115" i="1"/>
  <c r="P1115" i="1" s="1"/>
  <c r="O1116" i="1"/>
  <c r="P1116" i="1" s="1"/>
  <c r="J1116" i="1"/>
  <c r="K1116" i="1" s="1"/>
  <c r="O1117" i="1"/>
  <c r="P1117" i="1" s="1"/>
  <c r="J1117" i="1"/>
  <c r="K1117" i="1" s="1"/>
  <c r="O1118" i="1"/>
  <c r="P1118" i="1" s="1"/>
  <c r="J1118" i="1"/>
  <c r="K1118" i="1" s="1"/>
  <c r="O1119" i="1"/>
  <c r="P1119" i="1" s="1"/>
  <c r="J1119" i="1"/>
  <c r="K1119" i="1" s="1"/>
  <c r="O1120" i="1"/>
  <c r="P1120" i="1" s="1"/>
  <c r="J1120" i="1"/>
  <c r="O1121" i="1"/>
  <c r="P1121" i="1" s="1"/>
  <c r="J1121" i="1"/>
  <c r="K1121" i="1" s="1"/>
  <c r="O1122" i="1"/>
  <c r="P1122" i="1" s="1"/>
  <c r="J1122" i="1"/>
  <c r="J1123" i="1"/>
  <c r="K1123" i="1" s="1"/>
  <c r="O1123" i="1"/>
  <c r="P1123" i="1" s="1"/>
  <c r="J1124" i="1"/>
  <c r="K1124" i="1" s="1"/>
  <c r="O1124" i="1"/>
  <c r="P1124" i="1" s="1"/>
  <c r="J1125" i="1"/>
  <c r="K1125" i="1" s="1"/>
  <c r="O1125" i="1"/>
  <c r="P1125" i="1" s="1"/>
  <c r="O1126" i="1"/>
  <c r="P1126" i="1" s="1"/>
  <c r="J1126" i="1"/>
  <c r="K1126" i="1" s="1"/>
  <c r="J1127" i="1"/>
  <c r="K1127" i="1" s="1"/>
  <c r="O1127" i="1"/>
  <c r="P1127" i="1" s="1"/>
  <c r="J1128" i="1"/>
  <c r="K1128" i="1" s="1"/>
  <c r="O1128" i="1"/>
  <c r="P1128" i="1" s="1"/>
  <c r="O1129" i="1"/>
  <c r="P1129" i="1" s="1"/>
  <c r="J1129" i="1"/>
  <c r="K1129" i="1" s="1"/>
  <c r="J1130" i="1"/>
  <c r="O1130" i="1"/>
  <c r="P1130" i="1" s="1"/>
  <c r="O1131" i="1"/>
  <c r="P1131" i="1" s="1"/>
  <c r="J1131" i="1"/>
  <c r="K1131" i="1" s="1"/>
  <c r="O1132" i="1"/>
  <c r="P1132" i="1" s="1"/>
  <c r="J1132" i="1"/>
  <c r="K1132" i="1" s="1"/>
  <c r="O1133" i="1"/>
  <c r="P1133" i="1" s="1"/>
  <c r="J1133" i="1"/>
  <c r="K1133" i="1" s="1"/>
  <c r="J1134" i="1"/>
  <c r="K1134" i="1" s="1"/>
  <c r="O1134" i="1"/>
  <c r="P1134" i="1" s="1"/>
  <c r="O1135" i="1"/>
  <c r="P1135" i="1" s="1"/>
  <c r="J1135" i="1"/>
  <c r="K1135" i="1" s="1"/>
  <c r="J1136" i="1"/>
  <c r="K1136" i="1" s="1"/>
  <c r="O1136" i="1"/>
  <c r="P1136" i="1" s="1"/>
  <c r="J1137" i="1"/>
  <c r="K1137" i="1" s="1"/>
  <c r="O1137" i="1"/>
  <c r="P1137" i="1" s="1"/>
  <c r="J1138" i="1"/>
  <c r="K1138" i="1" s="1"/>
  <c r="O1138" i="1"/>
  <c r="P1138" i="1" s="1"/>
  <c r="J1139" i="1"/>
  <c r="K1139" i="1" s="1"/>
  <c r="O1139" i="1"/>
  <c r="P1139" i="1" s="1"/>
  <c r="J1140" i="1"/>
  <c r="K1140" i="1" s="1"/>
  <c r="O1140" i="1"/>
  <c r="P1140" i="1" s="1"/>
  <c r="J1141" i="1"/>
  <c r="K1141" i="1" s="1"/>
  <c r="O1141" i="1"/>
  <c r="P1141" i="1" s="1"/>
  <c r="O1142" i="1"/>
  <c r="P1142" i="1" s="1"/>
  <c r="J1142" i="1"/>
  <c r="K1142" i="1" s="1"/>
  <c r="O1143" i="1"/>
  <c r="P1143" i="1" s="1"/>
  <c r="J1143" i="1"/>
  <c r="K1143" i="1" s="1"/>
  <c r="O1144" i="1"/>
  <c r="P1144" i="1" s="1"/>
  <c r="J1144" i="1"/>
  <c r="K1144" i="1" s="1"/>
  <c r="O1145" i="1"/>
  <c r="P1145" i="1" s="1"/>
  <c r="J1145" i="1"/>
  <c r="K1145" i="1" s="1"/>
  <c r="O1146" i="1"/>
  <c r="P1146" i="1" s="1"/>
  <c r="J1146" i="1"/>
  <c r="K1146" i="1" s="1"/>
  <c r="O1147" i="1"/>
  <c r="P1147" i="1" s="1"/>
  <c r="J1147" i="1"/>
  <c r="K1147" i="1" s="1"/>
  <c r="J1148" i="1"/>
  <c r="K1148" i="1" s="1"/>
  <c r="O1148" i="1"/>
  <c r="P1148" i="1" s="1"/>
  <c r="O1149" i="1"/>
  <c r="P1149" i="1" s="1"/>
  <c r="J1149" i="1"/>
  <c r="K1149" i="1" s="1"/>
  <c r="O1150" i="1"/>
  <c r="P1150" i="1" s="1"/>
  <c r="J1150" i="1"/>
  <c r="K1150" i="1" s="1"/>
  <c r="O1151" i="1"/>
  <c r="P1151" i="1" s="1"/>
  <c r="J1151" i="1"/>
  <c r="K1151" i="1" s="1"/>
  <c r="J1152" i="1"/>
  <c r="O1152" i="1"/>
  <c r="P1152" i="1" s="1"/>
  <c r="O1153" i="1"/>
  <c r="P1153" i="1" s="1"/>
  <c r="J1153" i="1"/>
  <c r="K1153" i="1" s="1"/>
  <c r="O1154" i="1"/>
  <c r="P1154" i="1" s="1"/>
  <c r="J1154" i="1"/>
  <c r="K1154" i="1" s="1"/>
  <c r="O1155" i="1"/>
  <c r="P1155" i="1" s="1"/>
  <c r="J1155" i="1"/>
  <c r="K1155" i="1" s="1"/>
  <c r="O1156" i="1"/>
  <c r="P1156" i="1" s="1"/>
  <c r="J1156" i="1"/>
  <c r="K1156" i="1" s="1"/>
  <c r="J1157" i="1"/>
  <c r="K1157" i="1" s="1"/>
  <c r="O1157" i="1"/>
  <c r="P1157" i="1" s="1"/>
  <c r="O1158" i="1"/>
  <c r="P1158" i="1" s="1"/>
  <c r="J1158" i="1"/>
  <c r="K1158" i="1" s="1"/>
  <c r="O1159" i="1"/>
  <c r="P1159" i="1" s="1"/>
  <c r="J1159" i="1"/>
  <c r="K1159" i="1" s="1"/>
  <c r="O1160" i="1"/>
  <c r="P1160" i="1" s="1"/>
  <c r="J1160" i="1"/>
  <c r="K1160" i="1" s="1"/>
  <c r="O1161" i="1"/>
  <c r="P1161" i="1" s="1"/>
  <c r="J1161" i="1"/>
  <c r="K1161" i="1" s="1"/>
  <c r="J1162" i="1"/>
  <c r="K1162" i="1" s="1"/>
  <c r="O1162" i="1"/>
  <c r="P1162" i="1" s="1"/>
  <c r="J1163" i="1"/>
  <c r="K1163" i="1" s="1"/>
  <c r="O1163" i="1"/>
  <c r="P1163" i="1" s="1"/>
  <c r="O1164" i="1"/>
  <c r="P1164" i="1" s="1"/>
  <c r="J1164" i="1"/>
  <c r="K1164" i="1" s="1"/>
  <c r="O1165" i="1"/>
  <c r="P1165" i="1" s="1"/>
  <c r="J1165" i="1"/>
  <c r="K1165" i="1" s="1"/>
  <c r="J1166" i="1"/>
  <c r="K1166" i="1" s="1"/>
  <c r="O1166" i="1"/>
  <c r="P1166" i="1" s="1"/>
  <c r="J1167" i="1"/>
  <c r="K1167" i="1" s="1"/>
  <c r="O1167" i="1"/>
  <c r="P1167" i="1" s="1"/>
  <c r="J1168" i="1"/>
  <c r="K1168" i="1" s="1"/>
  <c r="O1168" i="1"/>
  <c r="P1168" i="1" s="1"/>
  <c r="J1169" i="1"/>
  <c r="K1169" i="1" s="1"/>
  <c r="O1169" i="1"/>
  <c r="P1169" i="1" s="1"/>
  <c r="J1170" i="1"/>
  <c r="K1170" i="1" s="1"/>
  <c r="O1170" i="1"/>
  <c r="P1170" i="1" s="1"/>
  <c r="J1171" i="1"/>
  <c r="K1171" i="1" s="1"/>
  <c r="O1171" i="1"/>
  <c r="P1171" i="1" s="1"/>
  <c r="J1172" i="1"/>
  <c r="K1172" i="1" s="1"/>
  <c r="O1172" i="1"/>
  <c r="P1172" i="1" s="1"/>
  <c r="J1173" i="1"/>
  <c r="K1173" i="1" s="1"/>
  <c r="O1173" i="1"/>
  <c r="P1173" i="1" s="1"/>
  <c r="J1174" i="1"/>
  <c r="K1174" i="1" s="1"/>
  <c r="O1174" i="1"/>
  <c r="P1174" i="1" s="1"/>
  <c r="J1175" i="1"/>
  <c r="K1175" i="1" s="1"/>
  <c r="O1175" i="1"/>
  <c r="P1175" i="1" s="1"/>
  <c r="J1176" i="1"/>
  <c r="K1176" i="1" s="1"/>
  <c r="O1176" i="1"/>
  <c r="P1176" i="1" s="1"/>
  <c r="J1177" i="1"/>
  <c r="K1177" i="1" s="1"/>
  <c r="O1177" i="1"/>
  <c r="P1177" i="1" s="1"/>
  <c r="O1178" i="1"/>
  <c r="P1178" i="1" s="1"/>
  <c r="J1178" i="1"/>
  <c r="K1178" i="1" s="1"/>
  <c r="O1179" i="1"/>
  <c r="P1179" i="1" s="1"/>
  <c r="J1179" i="1"/>
  <c r="K1179" i="1" s="1"/>
  <c r="J1180" i="1"/>
  <c r="K1180" i="1" s="1"/>
  <c r="O1180" i="1"/>
  <c r="P1180" i="1" s="1"/>
  <c r="O1181" i="1"/>
  <c r="P1181" i="1" s="1"/>
  <c r="J1181" i="1"/>
  <c r="K1181" i="1" s="1"/>
  <c r="O1182" i="1"/>
  <c r="P1182" i="1" s="1"/>
  <c r="J1182" i="1"/>
  <c r="K1182" i="1" s="1"/>
  <c r="O1183" i="1"/>
  <c r="P1183" i="1" s="1"/>
  <c r="J1183" i="1"/>
  <c r="O1184" i="1"/>
  <c r="P1184" i="1" s="1"/>
  <c r="J1184" i="1"/>
  <c r="K1184" i="1" s="1"/>
  <c r="O1185" i="1"/>
  <c r="P1185" i="1" s="1"/>
  <c r="J1185" i="1"/>
  <c r="K1185" i="1" s="1"/>
  <c r="J1186" i="1"/>
  <c r="K1186" i="1" s="1"/>
  <c r="O1186" i="1"/>
  <c r="P1186" i="1" s="1"/>
  <c r="J1187" i="1"/>
  <c r="K1187" i="1" s="1"/>
  <c r="O1187" i="1"/>
  <c r="P1187" i="1" s="1"/>
  <c r="J1188" i="1"/>
  <c r="K1188" i="1" s="1"/>
  <c r="O1188" i="1"/>
  <c r="P1188" i="1" s="1"/>
  <c r="J1189" i="1"/>
  <c r="K1189" i="1" s="1"/>
  <c r="O1189" i="1"/>
  <c r="P1189" i="1" s="1"/>
  <c r="J1190" i="1"/>
  <c r="K1190" i="1" s="1"/>
  <c r="O1190" i="1"/>
  <c r="P1190" i="1" s="1"/>
  <c r="J1191" i="1"/>
  <c r="K1191" i="1" s="1"/>
  <c r="O1191" i="1"/>
  <c r="P1191" i="1" s="1"/>
  <c r="O1192" i="1"/>
  <c r="P1192" i="1" s="1"/>
  <c r="J1192" i="1"/>
  <c r="K1192" i="1" s="1"/>
  <c r="J1193" i="1"/>
  <c r="K1193" i="1" s="1"/>
  <c r="O1193" i="1"/>
  <c r="P1193" i="1" s="1"/>
  <c r="O1194" i="1"/>
  <c r="P1194" i="1" s="1"/>
  <c r="J1194" i="1"/>
  <c r="K1194" i="1" s="1"/>
  <c r="O1195" i="1"/>
  <c r="P1195" i="1" s="1"/>
  <c r="J1195" i="1"/>
  <c r="K1195" i="1" s="1"/>
  <c r="J1196" i="1"/>
  <c r="K1196" i="1" s="1"/>
  <c r="O1196" i="1"/>
  <c r="P1196" i="1" s="1"/>
  <c r="J1197" i="1"/>
  <c r="K1197" i="1" s="1"/>
  <c r="O1197" i="1"/>
  <c r="P1197" i="1" s="1"/>
  <c r="J1198" i="1"/>
  <c r="K1198" i="1" s="1"/>
  <c r="O1198" i="1"/>
  <c r="P1198" i="1" s="1"/>
  <c r="J1199" i="1"/>
  <c r="K1199" i="1" s="1"/>
  <c r="O1199" i="1"/>
  <c r="P1199" i="1" s="1"/>
  <c r="O1200" i="1"/>
  <c r="P1200" i="1" s="1"/>
  <c r="J1200" i="1"/>
  <c r="K1200" i="1" s="1"/>
  <c r="O1201" i="1"/>
  <c r="P1201" i="1" s="1"/>
  <c r="J1201" i="1"/>
  <c r="K1201" i="1" s="1"/>
  <c r="O1202" i="1"/>
  <c r="P1202" i="1" s="1"/>
  <c r="J1202" i="1"/>
  <c r="K1202" i="1" s="1"/>
  <c r="O1203" i="1"/>
  <c r="P1203" i="1" s="1"/>
  <c r="J1203" i="1"/>
  <c r="K1203" i="1" s="1"/>
  <c r="J1204" i="1"/>
  <c r="K1204" i="1" s="1"/>
  <c r="O1204" i="1"/>
  <c r="P1204" i="1" s="1"/>
  <c r="J1205" i="1"/>
  <c r="K1205" i="1" s="1"/>
  <c r="O1205" i="1"/>
  <c r="P1205" i="1" s="1"/>
  <c r="O1206" i="1"/>
  <c r="P1206" i="1" s="1"/>
  <c r="J1206" i="1"/>
  <c r="K1206" i="1" s="1"/>
  <c r="J1207" i="1"/>
  <c r="K1207" i="1" s="1"/>
  <c r="O1207" i="1"/>
  <c r="P1207" i="1" s="1"/>
  <c r="J1208" i="1"/>
  <c r="K1208" i="1" s="1"/>
  <c r="O1208" i="1"/>
  <c r="P1208" i="1" s="1"/>
  <c r="J1209" i="1"/>
  <c r="K1209" i="1" s="1"/>
  <c r="O1209" i="1"/>
  <c r="P1209" i="1" s="1"/>
  <c r="J1210" i="1"/>
  <c r="K1210" i="1" s="1"/>
  <c r="O1210" i="1"/>
  <c r="P1210" i="1" s="1"/>
  <c r="J1211" i="1"/>
  <c r="K1211" i="1" s="1"/>
  <c r="O1211" i="1"/>
  <c r="P1211" i="1" s="1"/>
  <c r="J1212" i="1"/>
  <c r="K1212" i="1" s="1"/>
  <c r="O1212" i="1"/>
  <c r="P1212" i="1" s="1"/>
  <c r="J1213" i="1"/>
  <c r="K1213" i="1" s="1"/>
  <c r="O1213" i="1"/>
  <c r="P1213" i="1" s="1"/>
  <c r="J1214" i="1"/>
  <c r="K1214" i="1" s="1"/>
  <c r="O1214" i="1"/>
  <c r="P1214" i="1" s="1"/>
  <c r="J1215" i="1"/>
  <c r="K1215" i="1" s="1"/>
  <c r="O1215" i="1"/>
  <c r="P1215" i="1" s="1"/>
  <c r="J1216" i="1"/>
  <c r="K1216" i="1" s="1"/>
  <c r="O1216" i="1"/>
  <c r="P1216" i="1" s="1"/>
  <c r="J1217" i="1"/>
  <c r="K1217" i="1" s="1"/>
  <c r="O1217" i="1"/>
  <c r="P1217" i="1" s="1"/>
  <c r="J1218" i="1"/>
  <c r="O1218" i="1"/>
  <c r="P1218" i="1" s="1"/>
  <c r="J1219" i="1"/>
  <c r="K1219" i="1" s="1"/>
  <c r="O1219" i="1"/>
  <c r="P1219" i="1" s="1"/>
  <c r="O1220" i="1"/>
  <c r="P1220" i="1" s="1"/>
  <c r="J1220" i="1"/>
  <c r="K1220" i="1" s="1"/>
  <c r="J1221" i="1"/>
  <c r="K1221" i="1" s="1"/>
  <c r="O1221" i="1"/>
  <c r="P1221" i="1" s="1"/>
  <c r="O1222" i="1"/>
  <c r="P1222" i="1" s="1"/>
  <c r="J1222" i="1"/>
  <c r="K1222" i="1" s="1"/>
  <c r="O1223" i="1"/>
  <c r="P1223" i="1" s="1"/>
  <c r="J1223" i="1"/>
  <c r="K1223" i="1" s="1"/>
  <c r="O1224" i="1"/>
  <c r="P1224" i="1" s="1"/>
  <c r="J1224" i="1"/>
  <c r="K1224" i="1" s="1"/>
  <c r="O1225" i="1"/>
  <c r="P1225" i="1" s="1"/>
  <c r="J1225" i="1"/>
  <c r="K1225" i="1" s="1"/>
  <c r="J1226" i="1"/>
  <c r="K1226" i="1" s="1"/>
  <c r="O1226" i="1"/>
  <c r="P1226" i="1" s="1"/>
  <c r="O1227" i="1"/>
  <c r="P1227" i="1" s="1"/>
  <c r="J1227" i="1"/>
  <c r="K1227" i="1" s="1"/>
  <c r="J1228" i="1"/>
  <c r="O1228" i="1"/>
  <c r="P1228" i="1" s="1"/>
  <c r="J1229" i="1"/>
  <c r="K1229" i="1" s="1"/>
  <c r="O1229" i="1"/>
  <c r="P1229" i="1" s="1"/>
  <c r="O1230" i="1"/>
  <c r="P1230" i="1" s="1"/>
  <c r="J1230" i="1"/>
  <c r="K1230" i="1" s="1"/>
  <c r="J1231" i="1"/>
  <c r="K1231" i="1" s="1"/>
  <c r="O1231" i="1"/>
  <c r="P1231" i="1" s="1"/>
  <c r="J1232" i="1"/>
  <c r="K1232" i="1" s="1"/>
  <c r="O1232" i="1"/>
  <c r="P1232" i="1" s="1"/>
  <c r="J1233" i="1"/>
  <c r="K1233" i="1" s="1"/>
  <c r="O1233" i="1"/>
  <c r="P1233" i="1" s="1"/>
  <c r="J1234" i="1"/>
  <c r="K1234" i="1" s="1"/>
  <c r="O1234" i="1"/>
  <c r="P1234" i="1" s="1"/>
  <c r="J1235" i="1"/>
  <c r="K1235" i="1" s="1"/>
  <c r="O1235" i="1"/>
  <c r="P1235" i="1" s="1"/>
  <c r="J1236" i="1"/>
  <c r="K1236" i="1" s="1"/>
  <c r="O1236" i="1"/>
  <c r="P1236" i="1" s="1"/>
  <c r="J1237" i="1"/>
  <c r="K1237" i="1" s="1"/>
  <c r="O1237" i="1"/>
  <c r="P1237" i="1" s="1"/>
  <c r="J1238" i="1"/>
  <c r="K1238" i="1" s="1"/>
  <c r="O1238" i="1"/>
  <c r="P1238" i="1" s="1"/>
  <c r="J1239" i="1"/>
  <c r="O1239" i="1"/>
  <c r="P1239" i="1" s="1"/>
  <c r="J1240" i="1"/>
  <c r="K1240" i="1" s="1"/>
  <c r="O1240" i="1"/>
  <c r="P1240" i="1" s="1"/>
  <c r="O1241" i="1"/>
  <c r="P1241" i="1" s="1"/>
  <c r="J1241" i="1"/>
  <c r="K1241" i="1" s="1"/>
  <c r="J1242" i="1"/>
  <c r="K1242" i="1" s="1"/>
  <c r="O1242" i="1"/>
  <c r="P1242" i="1" s="1"/>
  <c r="J1243" i="1"/>
  <c r="K1243" i="1" s="1"/>
  <c r="O1243" i="1"/>
  <c r="P1243" i="1" s="1"/>
  <c r="J1244" i="1"/>
  <c r="K1244" i="1" s="1"/>
  <c r="O1244" i="1"/>
  <c r="P1244" i="1" s="1"/>
  <c r="O1245" i="1"/>
  <c r="P1245" i="1" s="1"/>
  <c r="J1245" i="1"/>
  <c r="K1245" i="1" s="1"/>
  <c r="J1246" i="1"/>
  <c r="K1246" i="1" s="1"/>
  <c r="O1246" i="1"/>
  <c r="P1246" i="1" s="1"/>
  <c r="J1247" i="1"/>
  <c r="K1247" i="1" s="1"/>
  <c r="O1247" i="1"/>
  <c r="P1247" i="1" s="1"/>
  <c r="J1248" i="1"/>
  <c r="O1248" i="1"/>
  <c r="P1248" i="1" s="1"/>
  <c r="J1249" i="1"/>
  <c r="K1249" i="1" s="1"/>
  <c r="O1249" i="1"/>
  <c r="P1249" i="1" s="1"/>
  <c r="J1250" i="1"/>
  <c r="K1250" i="1" s="1"/>
  <c r="O1250" i="1"/>
  <c r="P1250" i="1" s="1"/>
  <c r="O1251" i="1"/>
  <c r="P1251" i="1" s="1"/>
  <c r="J1251" i="1"/>
  <c r="K1251" i="1" s="1"/>
  <c r="O1252" i="1"/>
  <c r="P1252" i="1" s="1"/>
  <c r="J1252" i="1"/>
  <c r="K1252" i="1" s="1"/>
  <c r="O1253" i="1"/>
  <c r="P1253" i="1" s="1"/>
  <c r="J1253" i="1"/>
  <c r="K1253" i="1" s="1"/>
  <c r="O1254" i="1"/>
  <c r="P1254" i="1" s="1"/>
  <c r="J1254" i="1"/>
  <c r="K1254" i="1" s="1"/>
  <c r="O1255" i="1"/>
  <c r="P1255" i="1" s="1"/>
  <c r="J1255" i="1"/>
  <c r="K1255" i="1" s="1"/>
  <c r="O1256" i="1"/>
  <c r="P1256" i="1" s="1"/>
  <c r="J1256" i="1"/>
  <c r="K1256" i="1" s="1"/>
  <c r="J1257" i="1"/>
  <c r="K1257" i="1" s="1"/>
  <c r="O1257" i="1"/>
  <c r="P1257" i="1" s="1"/>
  <c r="O1258" i="1"/>
  <c r="P1258" i="1" s="1"/>
  <c r="J1258" i="1"/>
  <c r="K1258" i="1" s="1"/>
  <c r="O1259" i="1"/>
  <c r="P1259" i="1" s="1"/>
  <c r="J1259" i="1"/>
  <c r="K1259" i="1" s="1"/>
  <c r="J1260" i="1"/>
  <c r="K1260" i="1" s="1"/>
  <c r="O1260" i="1"/>
  <c r="P1260" i="1" s="1"/>
  <c r="J1261" i="1"/>
  <c r="K1261" i="1" s="1"/>
  <c r="O1261" i="1"/>
  <c r="P1261" i="1" s="1"/>
  <c r="J1262" i="1"/>
  <c r="K1262" i="1" s="1"/>
  <c r="O1262" i="1"/>
  <c r="P1262" i="1" s="1"/>
  <c r="O1263" i="1"/>
  <c r="P1263" i="1" s="1"/>
  <c r="J1263" i="1"/>
  <c r="K1263" i="1" s="1"/>
  <c r="O1264" i="1"/>
  <c r="P1264" i="1" s="1"/>
  <c r="J1264" i="1"/>
  <c r="K1264" i="1" s="1"/>
  <c r="O1265" i="1"/>
  <c r="P1265" i="1" s="1"/>
  <c r="J1265" i="1"/>
  <c r="K1265" i="1" s="1"/>
  <c r="O1266" i="1"/>
  <c r="P1266" i="1" s="1"/>
  <c r="J1266" i="1"/>
  <c r="K1266" i="1" s="1"/>
  <c r="O1267" i="1"/>
  <c r="P1267" i="1" s="1"/>
  <c r="J1267" i="1"/>
  <c r="K1267" i="1" s="1"/>
  <c r="O1268" i="1"/>
  <c r="P1268" i="1" s="1"/>
  <c r="J1268" i="1"/>
  <c r="K1268" i="1" s="1"/>
  <c r="O1269" i="1"/>
  <c r="P1269" i="1" s="1"/>
  <c r="J1269" i="1"/>
  <c r="K1269" i="1" s="1"/>
  <c r="O1270" i="1"/>
  <c r="P1270" i="1" s="1"/>
  <c r="J1270" i="1"/>
  <c r="K1270" i="1" s="1"/>
  <c r="J1271" i="1"/>
  <c r="K1271" i="1" s="1"/>
  <c r="O1271" i="1"/>
  <c r="P1271" i="1" s="1"/>
  <c r="O1272" i="1"/>
  <c r="P1272" i="1" s="1"/>
  <c r="J1272" i="1"/>
  <c r="K1272" i="1" s="1"/>
  <c r="O1273" i="1"/>
  <c r="P1273" i="1" s="1"/>
  <c r="J1273" i="1"/>
  <c r="K1273" i="1" s="1"/>
  <c r="J1274" i="1"/>
  <c r="K1274" i="1" s="1"/>
  <c r="O1274" i="1"/>
  <c r="P1274" i="1" s="1"/>
  <c r="J1275" i="1"/>
  <c r="K1275" i="1" s="1"/>
  <c r="O1275" i="1"/>
  <c r="P1275" i="1" s="1"/>
  <c r="O1276" i="1"/>
  <c r="P1276" i="1" s="1"/>
  <c r="J1276" i="1"/>
  <c r="K1276" i="1" s="1"/>
  <c r="O1277" i="1"/>
  <c r="P1277" i="1" s="1"/>
  <c r="J1277" i="1"/>
  <c r="K1277" i="1" s="1"/>
  <c r="J1278" i="1"/>
  <c r="K1278" i="1" s="1"/>
  <c r="O1278" i="1"/>
  <c r="P1278" i="1" s="1"/>
  <c r="O1279" i="1"/>
  <c r="P1279" i="1" s="1"/>
  <c r="J1279" i="1"/>
  <c r="K1279" i="1" s="1"/>
  <c r="J1280" i="1"/>
  <c r="K1280" i="1" s="1"/>
  <c r="O1280" i="1"/>
  <c r="P1280" i="1" s="1"/>
  <c r="J1281" i="1"/>
  <c r="K1281" i="1" s="1"/>
  <c r="O1281" i="1"/>
  <c r="P1281" i="1" s="1"/>
  <c r="O1282" i="1"/>
  <c r="P1282" i="1" s="1"/>
  <c r="J1282" i="1"/>
  <c r="K1282" i="1" s="1"/>
  <c r="O1283" i="1"/>
  <c r="P1283" i="1" s="1"/>
  <c r="J1283" i="1"/>
  <c r="K1283" i="1" s="1"/>
  <c r="J1284" i="1"/>
  <c r="K1284" i="1" s="1"/>
  <c r="O1284" i="1"/>
  <c r="P1284" i="1" s="1"/>
  <c r="J1285" i="1"/>
  <c r="K1285" i="1" s="1"/>
  <c r="O1285" i="1"/>
  <c r="P1285" i="1" s="1"/>
  <c r="O1286" i="1"/>
  <c r="P1286" i="1" s="1"/>
  <c r="J1286" i="1"/>
  <c r="K1286" i="1" s="1"/>
  <c r="J1287" i="1"/>
  <c r="K1287" i="1" s="1"/>
  <c r="O1287" i="1"/>
  <c r="P1287" i="1" s="1"/>
  <c r="O1288" i="1"/>
  <c r="P1288" i="1" s="1"/>
  <c r="J1288" i="1"/>
  <c r="K1288" i="1" s="1"/>
  <c r="O1289" i="1"/>
  <c r="P1289" i="1" s="1"/>
  <c r="J1289" i="1"/>
  <c r="K1289" i="1" s="1"/>
  <c r="O1290" i="1"/>
  <c r="P1290" i="1" s="1"/>
  <c r="J1290" i="1"/>
  <c r="K1290" i="1" s="1"/>
  <c r="O1291" i="1"/>
  <c r="P1291" i="1" s="1"/>
  <c r="J1291" i="1"/>
  <c r="K1291" i="1" s="1"/>
  <c r="O1292" i="1"/>
  <c r="P1292" i="1" s="1"/>
  <c r="J1292" i="1"/>
  <c r="K1292" i="1" s="1"/>
  <c r="O1293" i="1"/>
  <c r="P1293" i="1" s="1"/>
  <c r="J1293" i="1"/>
  <c r="K1293" i="1" s="1"/>
  <c r="O1294" i="1"/>
  <c r="P1294" i="1" s="1"/>
  <c r="J1294" i="1"/>
  <c r="K1294" i="1" s="1"/>
  <c r="O1295" i="1"/>
  <c r="P1295" i="1" s="1"/>
  <c r="J1295" i="1"/>
  <c r="K1295" i="1" s="1"/>
  <c r="O1296" i="1"/>
  <c r="P1296" i="1" s="1"/>
  <c r="J1296" i="1"/>
  <c r="K1296" i="1" s="1"/>
  <c r="O1297" i="1"/>
  <c r="P1297" i="1" s="1"/>
  <c r="J1297" i="1"/>
  <c r="K1297" i="1" s="1"/>
  <c r="O1298" i="1"/>
  <c r="P1298" i="1" s="1"/>
  <c r="J1298" i="1"/>
  <c r="K1298" i="1" s="1"/>
  <c r="O1299" i="1"/>
  <c r="P1299" i="1" s="1"/>
  <c r="J1299" i="1"/>
  <c r="K1299" i="1" s="1"/>
  <c r="O1300" i="1"/>
  <c r="P1300" i="1" s="1"/>
  <c r="J1300" i="1"/>
  <c r="K1300" i="1" s="1"/>
  <c r="J1301" i="1"/>
  <c r="K1301" i="1" s="1"/>
  <c r="O1301" i="1"/>
  <c r="P1301" i="1" s="1"/>
  <c r="J1302" i="1"/>
  <c r="K1302" i="1" s="1"/>
  <c r="O1302" i="1"/>
  <c r="P1302" i="1" s="1"/>
  <c r="J1303" i="1"/>
  <c r="K1303" i="1" s="1"/>
  <c r="O1303" i="1"/>
  <c r="P1303" i="1" s="1"/>
  <c r="O1304" i="1"/>
  <c r="P1304" i="1" s="1"/>
  <c r="J1304" i="1"/>
  <c r="K1304" i="1" s="1"/>
  <c r="O1305" i="1"/>
  <c r="P1305" i="1" s="1"/>
  <c r="J1305" i="1"/>
  <c r="K1305" i="1" s="1"/>
  <c r="O1306" i="1"/>
  <c r="P1306" i="1" s="1"/>
  <c r="J1306" i="1"/>
  <c r="K1306" i="1" s="1"/>
  <c r="J1307" i="1"/>
  <c r="O1307" i="1"/>
  <c r="P1307" i="1" s="1"/>
  <c r="J1308" i="1"/>
  <c r="K1308" i="1" s="1"/>
  <c r="O1308" i="1"/>
  <c r="P1308" i="1" s="1"/>
  <c r="J1309" i="1"/>
  <c r="K1309" i="1" s="1"/>
  <c r="O1309" i="1"/>
  <c r="P1309" i="1" s="1"/>
  <c r="O1310" i="1"/>
  <c r="P1310" i="1" s="1"/>
  <c r="J1310" i="1"/>
  <c r="K1310" i="1" s="1"/>
  <c r="O1311" i="1"/>
  <c r="P1311" i="1" s="1"/>
  <c r="J1311" i="1"/>
  <c r="K1311" i="1" s="1"/>
  <c r="J1312" i="1"/>
  <c r="O1312" i="1"/>
  <c r="P1312" i="1" s="1"/>
  <c r="O1313" i="1"/>
  <c r="P1313" i="1" s="1"/>
  <c r="J1313" i="1"/>
  <c r="K1313" i="1" s="1"/>
  <c r="O1314" i="1"/>
  <c r="P1314" i="1" s="1"/>
  <c r="J1314" i="1"/>
  <c r="K1314" i="1" s="1"/>
  <c r="O1315" i="1"/>
  <c r="P1315" i="1" s="1"/>
  <c r="J1315" i="1"/>
  <c r="K1315" i="1" s="1"/>
  <c r="J1316" i="1"/>
  <c r="K1316" i="1" s="1"/>
  <c r="O1316" i="1"/>
  <c r="P1316" i="1" s="1"/>
  <c r="J1317" i="1"/>
  <c r="K1317" i="1" s="1"/>
  <c r="O1317" i="1"/>
  <c r="P1317" i="1" s="1"/>
  <c r="O1318" i="1"/>
  <c r="P1318" i="1" s="1"/>
  <c r="J1318" i="1"/>
  <c r="K1318" i="1" s="1"/>
  <c r="O1319" i="1"/>
  <c r="P1319" i="1" s="1"/>
  <c r="J1319" i="1"/>
  <c r="K1319" i="1" s="1"/>
  <c r="J1320" i="1"/>
  <c r="K1320" i="1" s="1"/>
  <c r="O1320" i="1"/>
  <c r="P1320" i="1" s="1"/>
  <c r="O1321" i="1"/>
  <c r="P1321" i="1" s="1"/>
  <c r="J1321" i="1"/>
  <c r="K1321" i="1" s="1"/>
  <c r="O1322" i="1"/>
  <c r="P1322" i="1" s="1"/>
  <c r="J1322" i="1"/>
  <c r="K1322" i="1" s="1"/>
  <c r="O1323" i="1"/>
  <c r="P1323" i="1" s="1"/>
  <c r="J1323" i="1"/>
  <c r="K1323" i="1" s="1"/>
  <c r="O1324" i="1"/>
  <c r="P1324" i="1" s="1"/>
  <c r="J1324" i="1"/>
  <c r="K1324" i="1" s="1"/>
  <c r="O1325" i="1"/>
  <c r="P1325" i="1" s="1"/>
  <c r="J1325" i="1"/>
  <c r="K1325" i="1" s="1"/>
  <c r="O1326" i="1"/>
  <c r="P1326" i="1" s="1"/>
  <c r="J1326" i="1"/>
  <c r="K1326" i="1" s="1"/>
  <c r="O1327" i="1"/>
  <c r="P1327" i="1" s="1"/>
  <c r="J1327" i="1"/>
  <c r="K1327" i="1" s="1"/>
  <c r="J1328" i="1"/>
  <c r="O1328" i="1"/>
  <c r="P1328" i="1" s="1"/>
  <c r="O1329" i="1"/>
  <c r="P1329" i="1" s="1"/>
  <c r="J1329" i="1"/>
  <c r="K1329" i="1" s="1"/>
  <c r="O1330" i="1"/>
  <c r="P1330" i="1" s="1"/>
  <c r="J1330" i="1"/>
  <c r="K1330" i="1" s="1"/>
  <c r="O1331" i="1"/>
  <c r="P1331" i="1" s="1"/>
  <c r="J1331" i="1"/>
  <c r="K1331" i="1" s="1"/>
  <c r="O1332" i="1"/>
  <c r="P1332" i="1" s="1"/>
  <c r="J1332" i="1"/>
  <c r="K1332" i="1" s="1"/>
  <c r="O1333" i="1"/>
  <c r="P1333" i="1" s="1"/>
  <c r="J1333" i="1"/>
  <c r="K1333" i="1" s="1"/>
  <c r="O1334" i="1"/>
  <c r="P1334" i="1" s="1"/>
  <c r="J1334" i="1"/>
  <c r="K1334" i="1" s="1"/>
  <c r="O1335" i="1"/>
  <c r="P1335" i="1" s="1"/>
  <c r="J1335" i="1"/>
  <c r="K1335" i="1" s="1"/>
  <c r="O1336" i="1"/>
  <c r="P1336" i="1" s="1"/>
  <c r="J1336" i="1"/>
  <c r="K1336" i="1" s="1"/>
  <c r="J1337" i="1"/>
  <c r="K1337" i="1" s="1"/>
  <c r="O1337" i="1"/>
  <c r="P1337" i="1" s="1"/>
  <c r="J1338" i="1"/>
  <c r="K1338" i="1" s="1"/>
  <c r="O1338" i="1"/>
  <c r="P1338" i="1" s="1"/>
  <c r="O1339" i="1"/>
  <c r="P1339" i="1" s="1"/>
  <c r="J1339" i="1"/>
  <c r="K1339" i="1" s="1"/>
  <c r="O1340" i="1"/>
  <c r="P1340" i="1" s="1"/>
  <c r="J1340" i="1"/>
  <c r="K1340" i="1" s="1"/>
  <c r="J1341" i="1"/>
  <c r="K1341" i="1" s="1"/>
  <c r="O1341" i="1"/>
  <c r="P1341" i="1" s="1"/>
  <c r="O1342" i="1"/>
  <c r="P1342" i="1" s="1"/>
  <c r="J1342" i="1"/>
  <c r="K1342" i="1" s="1"/>
  <c r="O1343" i="1"/>
  <c r="P1343" i="1" s="1"/>
  <c r="J1343" i="1"/>
  <c r="K1343" i="1" s="1"/>
  <c r="O1344" i="1"/>
  <c r="P1344" i="1" s="1"/>
  <c r="J1344" i="1"/>
  <c r="K1344" i="1" s="1"/>
  <c r="J1345" i="1"/>
  <c r="K1345" i="1" s="1"/>
  <c r="O1345" i="1"/>
  <c r="P1345" i="1" s="1"/>
  <c r="J1346" i="1"/>
  <c r="K1346" i="1" s="1"/>
  <c r="O1346" i="1"/>
  <c r="P1346" i="1" s="1"/>
  <c r="J1347" i="1"/>
  <c r="K1347" i="1" s="1"/>
  <c r="O1347" i="1"/>
  <c r="P1347" i="1" s="1"/>
  <c r="J1348" i="1"/>
  <c r="K1348" i="1" s="1"/>
  <c r="O1348" i="1"/>
  <c r="P1348" i="1" s="1"/>
  <c r="O1349" i="1"/>
  <c r="P1349" i="1" s="1"/>
  <c r="J1349" i="1"/>
  <c r="K1349" i="1" s="1"/>
  <c r="J1350" i="1"/>
  <c r="K1350" i="1" s="1"/>
  <c r="O1350" i="1"/>
  <c r="P1350" i="1" s="1"/>
  <c r="J1351" i="1"/>
  <c r="K1351" i="1" s="1"/>
  <c r="O1351" i="1"/>
  <c r="P1351" i="1" s="1"/>
  <c r="O1352" i="1"/>
  <c r="P1352" i="1" s="1"/>
  <c r="J1352" i="1"/>
  <c r="K1352" i="1" s="1"/>
  <c r="J1353" i="1"/>
  <c r="K1353" i="1" s="1"/>
  <c r="O1353" i="1"/>
  <c r="P1353" i="1" s="1"/>
  <c r="O1354" i="1"/>
  <c r="P1354" i="1" s="1"/>
  <c r="J1354" i="1"/>
  <c r="K1354" i="1" s="1"/>
  <c r="O1355" i="1"/>
  <c r="P1355" i="1" s="1"/>
  <c r="J1355" i="1"/>
  <c r="K1355" i="1" s="1"/>
  <c r="J1356" i="1"/>
  <c r="K1356" i="1" s="1"/>
  <c r="O1356" i="1"/>
  <c r="P1356" i="1" s="1"/>
  <c r="J1357" i="1"/>
  <c r="K1357" i="1" s="1"/>
  <c r="O1357" i="1"/>
  <c r="P1357" i="1" s="1"/>
  <c r="O1358" i="1"/>
  <c r="P1358" i="1" s="1"/>
  <c r="J1358" i="1"/>
  <c r="K1358" i="1" s="1"/>
  <c r="O1359" i="1"/>
  <c r="P1359" i="1" s="1"/>
  <c r="J1359" i="1"/>
  <c r="K1359" i="1" s="1"/>
  <c r="O1360" i="1"/>
  <c r="P1360" i="1" s="1"/>
  <c r="J1360" i="1"/>
  <c r="K1360" i="1" s="1"/>
  <c r="J1361" i="1"/>
  <c r="O1361" i="1"/>
  <c r="P1361" i="1" s="1"/>
  <c r="J1362" i="1"/>
  <c r="K1362" i="1" s="1"/>
  <c r="O1362" i="1"/>
  <c r="P1362" i="1" s="1"/>
  <c r="J1363" i="1"/>
  <c r="K1363" i="1" s="1"/>
  <c r="O1363" i="1"/>
  <c r="P1363" i="1" s="1"/>
  <c r="O1364" i="1"/>
  <c r="P1364" i="1" s="1"/>
  <c r="J1364" i="1"/>
  <c r="K1364" i="1" s="1"/>
  <c r="J1365" i="1"/>
  <c r="K1365" i="1" s="1"/>
  <c r="O1365" i="1"/>
  <c r="P1365" i="1" s="1"/>
  <c r="J1366" i="1"/>
  <c r="K1366" i="1" s="1"/>
  <c r="O1366" i="1"/>
  <c r="P1366" i="1" s="1"/>
  <c r="J1367" i="1"/>
  <c r="K1367" i="1" s="1"/>
  <c r="O1367" i="1"/>
  <c r="P1367" i="1" s="1"/>
  <c r="J1368" i="1"/>
  <c r="K1368" i="1" s="1"/>
  <c r="O1368" i="1"/>
  <c r="P1368" i="1" s="1"/>
  <c r="J1369" i="1"/>
  <c r="K1369" i="1" s="1"/>
  <c r="O1369" i="1"/>
  <c r="P1369" i="1" s="1"/>
  <c r="J1370" i="1"/>
  <c r="K1370" i="1" s="1"/>
  <c r="O1370" i="1"/>
  <c r="P1370" i="1" s="1"/>
  <c r="J1371" i="1"/>
  <c r="K1371" i="1" s="1"/>
  <c r="O1371" i="1"/>
  <c r="P1371" i="1" s="1"/>
  <c r="O1372" i="1"/>
  <c r="P1372" i="1" s="1"/>
  <c r="J1372" i="1"/>
  <c r="K1372" i="1" s="1"/>
  <c r="O1373" i="1"/>
  <c r="P1373" i="1" s="1"/>
  <c r="J1373" i="1"/>
  <c r="K1373" i="1" s="1"/>
  <c r="O1374" i="1"/>
  <c r="P1374" i="1" s="1"/>
  <c r="J1374" i="1"/>
  <c r="K1374" i="1" s="1"/>
  <c r="J1375" i="1"/>
  <c r="K1375" i="1" s="1"/>
  <c r="O1375" i="1"/>
  <c r="P1375" i="1" s="1"/>
  <c r="O1376" i="1"/>
  <c r="P1376" i="1" s="1"/>
  <c r="J1376" i="1"/>
  <c r="K1376" i="1" s="1"/>
  <c r="J1377" i="1"/>
  <c r="K1377" i="1" s="1"/>
  <c r="O1377" i="1"/>
  <c r="P1377" i="1" s="1"/>
  <c r="J1378" i="1"/>
  <c r="O1378" i="1"/>
  <c r="P1378" i="1" s="1"/>
  <c r="O1379" i="1"/>
  <c r="P1379" i="1" s="1"/>
  <c r="J1379" i="1"/>
  <c r="K1379" i="1" s="1"/>
  <c r="O1380" i="1"/>
  <c r="P1380" i="1" s="1"/>
  <c r="J1380" i="1"/>
  <c r="K1380" i="1" s="1"/>
  <c r="O1381" i="1"/>
  <c r="P1381" i="1" s="1"/>
  <c r="J1381" i="1"/>
  <c r="K1381" i="1" s="1"/>
  <c r="O1382" i="1"/>
  <c r="P1382" i="1" s="1"/>
  <c r="J1382" i="1"/>
  <c r="K1382" i="1" s="1"/>
  <c r="J1383" i="1"/>
  <c r="K1383" i="1" s="1"/>
  <c r="O1383" i="1"/>
  <c r="P1383" i="1" s="1"/>
  <c r="J1384" i="1"/>
  <c r="K1384" i="1" s="1"/>
  <c r="O1384" i="1"/>
  <c r="P1384" i="1" s="1"/>
  <c r="J1385" i="1"/>
  <c r="K1385" i="1" s="1"/>
  <c r="O1385" i="1"/>
  <c r="P1385" i="1" s="1"/>
  <c r="O1386" i="1"/>
  <c r="P1386" i="1" s="1"/>
  <c r="J1386" i="1"/>
  <c r="K1386" i="1" s="1"/>
  <c r="J1387" i="1"/>
  <c r="K1387" i="1" s="1"/>
  <c r="O1387" i="1"/>
  <c r="P1387" i="1" s="1"/>
  <c r="J1388" i="1"/>
  <c r="K1388" i="1" s="1"/>
  <c r="O1388" i="1"/>
  <c r="P1388" i="1" s="1"/>
  <c r="J1389" i="1"/>
  <c r="K1389" i="1" s="1"/>
  <c r="O1389" i="1"/>
  <c r="P1389" i="1" s="1"/>
  <c r="J1390" i="1"/>
  <c r="K1390" i="1" s="1"/>
  <c r="O1390" i="1"/>
  <c r="P1390" i="1" s="1"/>
  <c r="O1391" i="1"/>
  <c r="P1391" i="1" s="1"/>
  <c r="J1391" i="1"/>
  <c r="K1391" i="1" s="1"/>
  <c r="O1392" i="1"/>
  <c r="P1392" i="1" s="1"/>
  <c r="J1392" i="1"/>
  <c r="K1392" i="1" s="1"/>
  <c r="J1393" i="1"/>
  <c r="K1393" i="1" s="1"/>
  <c r="O1393" i="1"/>
  <c r="P1393" i="1" s="1"/>
  <c r="O1394" i="1"/>
  <c r="P1394" i="1" s="1"/>
  <c r="J1394" i="1"/>
  <c r="K1394" i="1" s="1"/>
  <c r="J1395" i="1"/>
  <c r="K1395" i="1" s="1"/>
  <c r="O1395" i="1"/>
  <c r="P1395" i="1" s="1"/>
  <c r="J1396" i="1"/>
  <c r="K1396" i="1" s="1"/>
  <c r="O1396" i="1"/>
  <c r="P1396" i="1" s="1"/>
  <c r="J1397" i="1"/>
  <c r="K1397" i="1" s="1"/>
  <c r="O1397" i="1"/>
  <c r="P1397" i="1" s="1"/>
  <c r="J1398" i="1"/>
  <c r="K1398" i="1" s="1"/>
  <c r="O1398" i="1"/>
  <c r="P1398" i="1" s="1"/>
  <c r="O1399" i="1"/>
  <c r="P1399" i="1" s="1"/>
  <c r="J1399" i="1"/>
  <c r="K1399" i="1" s="1"/>
  <c r="O1400" i="1"/>
  <c r="P1400" i="1" s="1"/>
  <c r="J1400" i="1"/>
  <c r="K1400" i="1" s="1"/>
  <c r="J1401" i="1"/>
  <c r="K1401" i="1" s="1"/>
  <c r="O1401" i="1"/>
  <c r="P1401" i="1" s="1"/>
  <c r="J1402" i="1"/>
  <c r="K1402" i="1" s="1"/>
  <c r="O1402" i="1"/>
  <c r="P1402" i="1" s="1"/>
  <c r="O1403" i="1"/>
  <c r="P1403" i="1" s="1"/>
  <c r="J1403" i="1"/>
  <c r="K1403" i="1" s="1"/>
  <c r="O1404" i="1"/>
  <c r="P1404" i="1" s="1"/>
  <c r="J1404" i="1"/>
  <c r="K1404" i="1" s="1"/>
  <c r="J1405" i="1"/>
  <c r="O1405" i="1"/>
  <c r="P1405" i="1" s="1"/>
  <c r="J1406" i="1"/>
  <c r="K1406" i="1" s="1"/>
  <c r="O1406" i="1"/>
  <c r="P1406" i="1" s="1"/>
  <c r="O1407" i="1"/>
  <c r="P1407" i="1" s="1"/>
  <c r="J1407" i="1"/>
  <c r="K1407" i="1" s="1"/>
  <c r="J1408" i="1"/>
  <c r="O1408" i="1"/>
  <c r="P1408" i="1" s="1"/>
  <c r="J1409" i="1"/>
  <c r="K1409" i="1" s="1"/>
  <c r="O1409" i="1"/>
  <c r="P1409" i="1" s="1"/>
  <c r="J1410" i="1"/>
  <c r="K1410" i="1" s="1"/>
  <c r="O1410" i="1"/>
  <c r="P1410" i="1" s="1"/>
  <c r="J1411" i="1"/>
  <c r="K1411" i="1" s="1"/>
  <c r="O1411" i="1"/>
  <c r="P1411" i="1" s="1"/>
  <c r="J1412" i="1"/>
  <c r="K1412" i="1" s="1"/>
  <c r="O1412" i="1"/>
  <c r="P1412" i="1" s="1"/>
  <c r="J1413" i="1"/>
  <c r="K1413" i="1" s="1"/>
  <c r="O1413" i="1"/>
  <c r="P1413" i="1" s="1"/>
  <c r="J1414" i="1"/>
  <c r="K1414" i="1" s="1"/>
  <c r="O1414" i="1"/>
  <c r="P1414" i="1" s="1"/>
  <c r="O1415" i="1"/>
  <c r="P1415" i="1" s="1"/>
  <c r="J1415" i="1"/>
  <c r="K1415" i="1" s="1"/>
  <c r="J1416" i="1"/>
  <c r="K1416" i="1" s="1"/>
  <c r="O1416" i="1"/>
  <c r="P1416" i="1" s="1"/>
  <c r="J1417" i="1"/>
  <c r="K1417" i="1" s="1"/>
  <c r="O1417" i="1"/>
  <c r="P1417" i="1" s="1"/>
  <c r="O1418" i="1"/>
  <c r="P1418" i="1" s="1"/>
  <c r="J1418" i="1"/>
  <c r="K1418" i="1" s="1"/>
  <c r="J1419" i="1"/>
  <c r="K1419" i="1" s="1"/>
  <c r="O1419" i="1"/>
  <c r="P1419" i="1" s="1"/>
  <c r="J1420" i="1"/>
  <c r="K1420" i="1" s="1"/>
  <c r="O1420" i="1"/>
  <c r="P1420" i="1" s="1"/>
  <c r="O1421" i="1"/>
  <c r="P1421" i="1" s="1"/>
  <c r="J1421" i="1"/>
  <c r="K1421" i="1" s="1"/>
  <c r="O1422" i="1"/>
  <c r="P1422" i="1" s="1"/>
  <c r="J1422" i="1"/>
  <c r="K1422" i="1" s="1"/>
  <c r="J1423" i="1"/>
  <c r="K1423" i="1" s="1"/>
  <c r="O1423" i="1"/>
  <c r="P1423" i="1" s="1"/>
  <c r="J1424" i="1"/>
  <c r="K1424" i="1" s="1"/>
  <c r="O1424" i="1"/>
  <c r="P1424" i="1" s="1"/>
  <c r="O1425" i="1"/>
  <c r="P1425" i="1" s="1"/>
  <c r="J1425" i="1"/>
  <c r="K1425" i="1" s="1"/>
  <c r="O1426" i="1"/>
  <c r="P1426" i="1" s="1"/>
  <c r="J1426" i="1"/>
  <c r="K1426" i="1" s="1"/>
  <c r="O1427" i="1"/>
  <c r="P1427" i="1" s="1"/>
  <c r="J1427" i="1"/>
  <c r="K1427" i="1" s="1"/>
  <c r="O1428" i="1"/>
  <c r="P1428" i="1" s="1"/>
  <c r="J1428" i="1"/>
  <c r="K1428" i="1" s="1"/>
  <c r="J1429" i="1"/>
  <c r="K1429" i="1" s="1"/>
  <c r="O1429" i="1"/>
  <c r="P1429" i="1" s="1"/>
  <c r="J1430" i="1"/>
  <c r="K1430" i="1" s="1"/>
  <c r="O1430" i="1"/>
  <c r="P1430" i="1" s="1"/>
  <c r="O1431" i="1"/>
  <c r="P1431" i="1" s="1"/>
  <c r="J1431" i="1"/>
  <c r="K1431" i="1" s="1"/>
  <c r="O1432" i="1"/>
  <c r="P1432" i="1" s="1"/>
  <c r="J1432" i="1"/>
  <c r="K1432" i="1" s="1"/>
  <c r="J1433" i="1"/>
  <c r="K1433" i="1" s="1"/>
  <c r="O1433" i="1"/>
  <c r="P1433" i="1" s="1"/>
  <c r="O1434" i="1"/>
  <c r="P1434" i="1" s="1"/>
  <c r="J1434" i="1"/>
  <c r="K1434" i="1" s="1"/>
  <c r="J1435" i="1"/>
  <c r="K1435" i="1" s="1"/>
  <c r="O1435" i="1"/>
  <c r="P1435" i="1" s="1"/>
  <c r="J1436" i="1"/>
  <c r="K1436" i="1" s="1"/>
  <c r="O1436" i="1"/>
  <c r="P1436" i="1" s="1"/>
  <c r="J1437" i="1"/>
  <c r="K1437" i="1" s="1"/>
  <c r="O1437" i="1"/>
  <c r="P1437" i="1" s="1"/>
  <c r="J1438" i="1"/>
  <c r="K1438" i="1" s="1"/>
  <c r="O1438" i="1"/>
  <c r="P1438" i="1" s="1"/>
  <c r="J1439" i="1"/>
  <c r="K1439" i="1" s="1"/>
  <c r="O1439" i="1"/>
  <c r="P1439" i="1" s="1"/>
  <c r="J1440" i="1"/>
  <c r="K1440" i="1" s="1"/>
  <c r="O1440" i="1"/>
  <c r="P1440" i="1" s="1"/>
  <c r="J1441" i="1"/>
  <c r="K1441" i="1" s="1"/>
  <c r="O1441" i="1"/>
  <c r="P1441" i="1" s="1"/>
  <c r="O1442" i="1"/>
  <c r="P1442" i="1" s="1"/>
  <c r="J1442" i="1"/>
  <c r="K1442" i="1" s="1"/>
  <c r="O1443" i="1"/>
  <c r="P1443" i="1" s="1"/>
  <c r="J1443" i="1"/>
  <c r="K1443" i="1" s="1"/>
  <c r="O1444" i="1"/>
  <c r="P1444" i="1" s="1"/>
  <c r="J1444" i="1"/>
  <c r="K1444" i="1" s="1"/>
  <c r="O1445" i="1"/>
  <c r="P1445" i="1" s="1"/>
  <c r="J1445" i="1"/>
  <c r="K1445" i="1" s="1"/>
  <c r="J1446" i="1"/>
  <c r="K1446" i="1" s="1"/>
  <c r="O1446" i="1"/>
  <c r="P1446" i="1" s="1"/>
  <c r="J1447" i="1"/>
  <c r="K1447" i="1" s="1"/>
  <c r="O1447" i="1"/>
  <c r="P1447" i="1" s="1"/>
  <c r="J1448" i="1"/>
  <c r="K1448" i="1" s="1"/>
  <c r="O1448" i="1"/>
  <c r="P1448" i="1" s="1"/>
  <c r="J1449" i="1"/>
  <c r="K1449" i="1" s="1"/>
  <c r="O1449" i="1"/>
  <c r="P1449" i="1" s="1"/>
  <c r="J1450" i="1"/>
  <c r="K1450" i="1" s="1"/>
  <c r="O1450" i="1"/>
  <c r="P1450" i="1" s="1"/>
  <c r="J1451" i="1"/>
  <c r="K1451" i="1" s="1"/>
  <c r="O1451" i="1"/>
  <c r="P1451" i="1" s="1"/>
  <c r="O1452" i="1"/>
  <c r="P1452" i="1" s="1"/>
  <c r="J1452" i="1"/>
  <c r="K1452" i="1" s="1"/>
  <c r="J1453" i="1"/>
  <c r="K1453" i="1" s="1"/>
  <c r="O1453" i="1"/>
  <c r="P1453" i="1" s="1"/>
  <c r="J1454" i="1"/>
  <c r="K1454" i="1" s="1"/>
  <c r="O1454" i="1"/>
  <c r="P1454" i="1" s="1"/>
  <c r="O1455" i="1"/>
  <c r="P1455" i="1" s="1"/>
  <c r="J1455" i="1"/>
  <c r="K1455" i="1" s="1"/>
  <c r="J1456" i="1"/>
  <c r="K1456" i="1" s="1"/>
  <c r="O1456" i="1"/>
  <c r="P1456" i="1" s="1"/>
  <c r="O1457" i="1"/>
  <c r="P1457" i="1" s="1"/>
  <c r="J1457" i="1"/>
  <c r="K1457" i="1" s="1"/>
  <c r="J1458" i="1"/>
  <c r="K1458" i="1" s="1"/>
  <c r="O1458" i="1"/>
  <c r="P1458" i="1" s="1"/>
  <c r="J1459" i="1"/>
  <c r="K1459" i="1" s="1"/>
  <c r="O1459" i="1"/>
  <c r="P1459" i="1" s="1"/>
  <c r="J1460" i="1"/>
  <c r="K1460" i="1" s="1"/>
  <c r="O1460" i="1"/>
  <c r="P1460" i="1" s="1"/>
  <c r="O1461" i="1"/>
  <c r="P1461" i="1" s="1"/>
  <c r="J1461" i="1"/>
  <c r="K1461" i="1" s="1"/>
  <c r="O1462" i="1"/>
  <c r="P1462" i="1" s="1"/>
  <c r="J1462" i="1"/>
  <c r="K1462" i="1" s="1"/>
  <c r="O1463" i="1"/>
  <c r="P1463" i="1" s="1"/>
  <c r="J1463" i="1"/>
  <c r="K1463" i="1" s="1"/>
  <c r="O1464" i="1"/>
  <c r="P1464" i="1" s="1"/>
  <c r="J1464" i="1"/>
  <c r="K1464" i="1" s="1"/>
  <c r="O1465" i="1"/>
  <c r="P1465" i="1" s="1"/>
  <c r="J1465" i="1"/>
  <c r="K1465" i="1" s="1"/>
  <c r="J1466" i="1"/>
  <c r="K1466" i="1" s="1"/>
  <c r="O1466" i="1"/>
  <c r="P1466" i="1" s="1"/>
  <c r="O1467" i="1"/>
  <c r="P1467" i="1" s="1"/>
  <c r="J1467" i="1"/>
  <c r="K1467" i="1" s="1"/>
  <c r="O1468" i="1"/>
  <c r="P1468" i="1" s="1"/>
  <c r="J1468" i="1"/>
  <c r="K1468" i="1" s="1"/>
  <c r="J1469" i="1"/>
  <c r="K1469" i="1" s="1"/>
  <c r="O1469" i="1"/>
  <c r="P1469" i="1" s="1"/>
  <c r="O1470" i="1"/>
  <c r="P1470" i="1" s="1"/>
  <c r="J1470" i="1"/>
  <c r="K1470" i="1" s="1"/>
  <c r="O1471" i="1"/>
  <c r="P1471" i="1" s="1"/>
  <c r="J1471" i="1"/>
  <c r="K1471" i="1" s="1"/>
  <c r="O1472" i="1"/>
  <c r="P1472" i="1" s="1"/>
  <c r="J1472" i="1"/>
  <c r="K1472" i="1" s="1"/>
  <c r="J1473" i="1"/>
  <c r="K1473" i="1" s="1"/>
  <c r="O1473" i="1"/>
  <c r="P1473" i="1" s="1"/>
  <c r="O1474" i="1"/>
  <c r="P1474" i="1" s="1"/>
  <c r="J1474" i="1"/>
  <c r="O1475" i="1"/>
  <c r="P1475" i="1" s="1"/>
  <c r="J1475" i="1"/>
  <c r="K1475" i="1" s="1"/>
  <c r="J1476" i="1"/>
  <c r="O1476" i="1"/>
  <c r="P1476" i="1" s="1"/>
  <c r="J1477" i="1"/>
  <c r="K1477" i="1" s="1"/>
  <c r="O1477" i="1"/>
  <c r="P1477" i="1" s="1"/>
  <c r="O1478" i="1"/>
  <c r="P1478" i="1" s="1"/>
  <c r="J1478" i="1"/>
  <c r="K1478" i="1" s="1"/>
  <c r="O1479" i="1"/>
  <c r="P1479" i="1" s="1"/>
  <c r="J1479" i="1"/>
  <c r="K1479" i="1" s="1"/>
  <c r="O1480" i="1"/>
  <c r="P1480" i="1" s="1"/>
  <c r="J1480" i="1"/>
  <c r="K1480" i="1" s="1"/>
  <c r="O1481" i="1"/>
  <c r="P1481" i="1" s="1"/>
  <c r="J1481" i="1"/>
  <c r="K1481" i="1" s="1"/>
  <c r="O1482" i="1"/>
  <c r="P1482" i="1" s="1"/>
  <c r="J1482" i="1"/>
  <c r="K1482" i="1" s="1"/>
  <c r="O1483" i="1"/>
  <c r="P1483" i="1" s="1"/>
  <c r="J1483" i="1"/>
  <c r="K1483" i="1" s="1"/>
  <c r="O1484" i="1"/>
  <c r="P1484" i="1" s="1"/>
  <c r="J1484" i="1"/>
  <c r="K1484" i="1" s="1"/>
  <c r="J1485" i="1"/>
  <c r="K1485" i="1" s="1"/>
  <c r="O1485" i="1"/>
  <c r="P1485" i="1" s="1"/>
  <c r="J1486" i="1"/>
  <c r="K1486" i="1" s="1"/>
  <c r="O1486" i="1"/>
  <c r="P1486" i="1" s="1"/>
  <c r="J1487" i="1"/>
  <c r="K1487" i="1" s="1"/>
  <c r="O1487" i="1"/>
  <c r="P1487" i="1" s="1"/>
  <c r="J1488" i="1"/>
  <c r="K1488" i="1" s="1"/>
  <c r="O1488" i="1"/>
  <c r="P1488" i="1" s="1"/>
  <c r="O1489" i="1"/>
  <c r="P1489" i="1" s="1"/>
  <c r="J1489" i="1"/>
  <c r="K1489" i="1" s="1"/>
  <c r="J1490" i="1"/>
  <c r="K1490" i="1" s="1"/>
  <c r="O1490" i="1"/>
  <c r="P1490" i="1" s="1"/>
  <c r="J1491" i="1"/>
  <c r="K1491" i="1" s="1"/>
  <c r="O1491" i="1"/>
  <c r="P1491" i="1" s="1"/>
  <c r="O1492" i="1"/>
  <c r="P1492" i="1" s="1"/>
  <c r="J1492" i="1"/>
  <c r="K1492" i="1" s="1"/>
  <c r="O1493" i="1"/>
  <c r="P1493" i="1" s="1"/>
  <c r="J1493" i="1"/>
  <c r="K1493" i="1" s="1"/>
  <c r="J1494" i="1"/>
  <c r="K1494" i="1" s="1"/>
  <c r="O1494" i="1"/>
  <c r="P1494" i="1" s="1"/>
  <c r="J1495" i="1"/>
  <c r="K1495" i="1" s="1"/>
  <c r="O1495" i="1"/>
  <c r="P1495" i="1" s="1"/>
  <c r="J1496" i="1"/>
  <c r="K1496" i="1" s="1"/>
  <c r="O1496" i="1"/>
  <c r="P1496" i="1" s="1"/>
  <c r="O1497" i="1"/>
  <c r="P1497" i="1" s="1"/>
  <c r="J1497" i="1"/>
  <c r="K1497" i="1" s="1"/>
  <c r="J1498" i="1"/>
  <c r="K1498" i="1" s="1"/>
  <c r="O1498" i="1"/>
  <c r="P1498" i="1" s="1"/>
  <c r="J1499" i="1"/>
  <c r="K1499" i="1" s="1"/>
  <c r="O1499" i="1"/>
  <c r="P1499" i="1" s="1"/>
  <c r="O1500" i="1"/>
  <c r="P1500" i="1" s="1"/>
  <c r="J1500" i="1"/>
  <c r="K1500" i="1" s="1"/>
  <c r="J1501" i="1"/>
  <c r="K1501" i="1" s="1"/>
  <c r="O1501" i="1"/>
  <c r="P1501" i="1" s="1"/>
  <c r="O1502" i="1"/>
  <c r="P1502" i="1" s="1"/>
  <c r="J1502" i="1"/>
  <c r="K1502" i="1" s="1"/>
  <c r="O1503" i="1"/>
  <c r="P1503" i="1" s="1"/>
  <c r="J1503" i="1"/>
  <c r="K1503" i="1" s="1"/>
  <c r="O1504" i="1"/>
  <c r="P1504" i="1" s="1"/>
  <c r="J1504" i="1"/>
  <c r="K1504" i="1" s="1"/>
  <c r="O1505" i="1"/>
  <c r="P1505" i="1" s="1"/>
  <c r="J1505" i="1"/>
  <c r="K1505" i="1" s="1"/>
  <c r="O1506" i="1"/>
  <c r="P1506" i="1" s="1"/>
  <c r="J1506" i="1"/>
  <c r="K1506" i="1" s="1"/>
  <c r="O1507" i="1"/>
  <c r="P1507" i="1" s="1"/>
  <c r="J1507" i="1"/>
  <c r="K1507" i="1" s="1"/>
  <c r="O1508" i="1"/>
  <c r="P1508" i="1" s="1"/>
  <c r="J1508" i="1"/>
  <c r="K1508" i="1" s="1"/>
  <c r="O1509" i="1"/>
  <c r="P1509" i="1" s="1"/>
  <c r="J1509" i="1"/>
  <c r="K1509" i="1" s="1"/>
  <c r="O1510" i="1"/>
  <c r="P1510" i="1" s="1"/>
  <c r="J1510" i="1"/>
  <c r="K1510" i="1" s="1"/>
  <c r="O1511" i="1"/>
  <c r="P1511" i="1" s="1"/>
  <c r="J1511" i="1"/>
  <c r="K1511" i="1" s="1"/>
  <c r="O1512" i="1"/>
  <c r="P1512" i="1" s="1"/>
  <c r="J1512" i="1"/>
  <c r="K1512" i="1" s="1"/>
  <c r="O1513" i="1"/>
  <c r="P1513" i="1" s="1"/>
  <c r="J1513" i="1"/>
  <c r="K1513" i="1" s="1"/>
  <c r="O1514" i="1"/>
  <c r="P1514" i="1" s="1"/>
  <c r="J1514" i="1"/>
  <c r="K1514" i="1" s="1"/>
  <c r="O1515" i="1"/>
  <c r="P1515" i="1" s="1"/>
  <c r="J1515" i="1"/>
  <c r="K1515" i="1" s="1"/>
  <c r="O1516" i="1"/>
  <c r="P1516" i="1" s="1"/>
  <c r="J1516" i="1"/>
  <c r="K1516" i="1" s="1"/>
  <c r="O1517" i="1"/>
  <c r="P1517" i="1" s="1"/>
  <c r="J1517" i="1"/>
  <c r="K1517" i="1" s="1"/>
  <c r="O1518" i="1"/>
  <c r="P1518" i="1" s="1"/>
  <c r="J1518" i="1"/>
  <c r="K1518" i="1" s="1"/>
  <c r="O1519" i="1"/>
  <c r="P1519" i="1" s="1"/>
  <c r="J1519" i="1"/>
  <c r="K1519" i="1" s="1"/>
  <c r="O1520" i="1"/>
  <c r="P1520" i="1" s="1"/>
  <c r="J1520" i="1"/>
  <c r="K1520" i="1" s="1"/>
  <c r="O1521" i="1"/>
  <c r="P1521" i="1" s="1"/>
  <c r="J1521" i="1"/>
  <c r="K1521" i="1" s="1"/>
  <c r="O1522" i="1"/>
  <c r="P1522" i="1" s="1"/>
  <c r="J1522" i="1"/>
  <c r="K1522" i="1" s="1"/>
  <c r="O1523" i="1"/>
  <c r="P1523" i="1" s="1"/>
  <c r="J1523" i="1"/>
  <c r="K1523" i="1" s="1"/>
  <c r="O1524" i="1"/>
  <c r="P1524" i="1" s="1"/>
  <c r="J1524" i="1"/>
  <c r="K1524" i="1" s="1"/>
  <c r="O1525" i="1"/>
  <c r="P1525" i="1" s="1"/>
  <c r="J1525" i="1"/>
  <c r="K1525" i="1" s="1"/>
  <c r="J1526" i="1"/>
  <c r="K1526" i="1" s="1"/>
  <c r="O1526" i="1"/>
  <c r="P1526" i="1" s="1"/>
  <c r="J1527" i="1"/>
  <c r="K1527" i="1" s="1"/>
  <c r="O1527" i="1"/>
  <c r="P1527" i="1" s="1"/>
  <c r="J1528" i="1"/>
  <c r="K1528" i="1" s="1"/>
  <c r="O1528" i="1"/>
  <c r="P1528" i="1" s="1"/>
  <c r="J1529" i="1"/>
  <c r="K1529" i="1" s="1"/>
  <c r="O1529" i="1"/>
  <c r="P1529" i="1" s="1"/>
  <c r="O1530" i="1"/>
  <c r="P1530" i="1" s="1"/>
  <c r="J1530" i="1"/>
  <c r="K1530" i="1" s="1"/>
  <c r="J1531" i="1"/>
  <c r="K1531" i="1" s="1"/>
  <c r="O1531" i="1"/>
  <c r="P1531" i="1" s="1"/>
  <c r="J1532" i="1"/>
  <c r="K1532" i="1" s="1"/>
  <c r="O1532" i="1"/>
  <c r="P1532" i="1" s="1"/>
  <c r="O1533" i="1"/>
  <c r="P1533" i="1" s="1"/>
  <c r="J1533" i="1"/>
  <c r="K1533" i="1" s="1"/>
  <c r="O1534" i="1"/>
  <c r="P1534" i="1" s="1"/>
  <c r="J1534" i="1"/>
  <c r="K1534" i="1" s="1"/>
  <c r="J1535" i="1"/>
  <c r="K1535" i="1" s="1"/>
  <c r="O1535" i="1"/>
  <c r="P1535" i="1" s="1"/>
  <c r="O1536" i="1"/>
  <c r="P1536" i="1" s="1"/>
  <c r="J1536" i="1"/>
  <c r="K1536" i="1" s="1"/>
  <c r="O1537" i="1"/>
  <c r="P1537" i="1" s="1"/>
  <c r="J1537" i="1"/>
  <c r="K1537" i="1" s="1"/>
  <c r="O1538" i="1"/>
  <c r="P1538" i="1" s="1"/>
  <c r="J1538" i="1"/>
  <c r="K1538" i="1" s="1"/>
  <c r="O1539" i="1"/>
  <c r="P1539" i="1" s="1"/>
  <c r="J1539" i="1"/>
  <c r="K1539" i="1" s="1"/>
  <c r="O1540" i="1"/>
  <c r="P1540" i="1" s="1"/>
  <c r="J1540" i="1"/>
  <c r="K1540" i="1" s="1"/>
  <c r="O1541" i="1"/>
  <c r="P1541" i="1" s="1"/>
  <c r="J1541" i="1"/>
  <c r="K1541" i="1" s="1"/>
  <c r="O1542" i="1"/>
  <c r="P1542" i="1" s="1"/>
  <c r="J1542" i="1"/>
  <c r="O1543" i="1"/>
  <c r="P1543" i="1" s="1"/>
  <c r="J1543" i="1"/>
  <c r="K1543" i="1" s="1"/>
  <c r="J1544" i="1"/>
  <c r="K1544" i="1" s="1"/>
  <c r="O1544" i="1"/>
  <c r="P1544" i="1" s="1"/>
  <c r="J1545" i="1"/>
  <c r="K1545" i="1" s="1"/>
  <c r="O1545" i="1"/>
  <c r="P1545" i="1" s="1"/>
  <c r="O1546" i="1"/>
  <c r="P1546" i="1" s="1"/>
  <c r="J1546" i="1"/>
  <c r="K1546" i="1" s="1"/>
  <c r="J1547" i="1"/>
  <c r="K1547" i="1" s="1"/>
  <c r="O1547" i="1"/>
  <c r="P1547" i="1" s="1"/>
  <c r="J1548" i="1"/>
  <c r="K1548" i="1" s="1"/>
  <c r="O1548" i="1"/>
  <c r="P1548" i="1" s="1"/>
  <c r="O1549" i="1"/>
  <c r="P1549" i="1" s="1"/>
  <c r="J1549" i="1"/>
  <c r="K1549" i="1" s="1"/>
  <c r="O1550" i="1"/>
  <c r="P1550" i="1" s="1"/>
  <c r="J1550" i="1"/>
  <c r="K1550" i="1" s="1"/>
  <c r="O1551" i="1"/>
  <c r="P1551" i="1" s="1"/>
  <c r="J1551" i="1"/>
  <c r="K1551" i="1" s="1"/>
  <c r="J1552" i="1"/>
  <c r="K1552" i="1" s="1"/>
  <c r="O1552" i="1"/>
  <c r="P1552" i="1" s="1"/>
  <c r="J1553" i="1"/>
  <c r="K1553" i="1" s="1"/>
  <c r="O1553" i="1"/>
  <c r="P1553" i="1" s="1"/>
  <c r="O1554" i="1"/>
  <c r="P1554" i="1" s="1"/>
  <c r="J1554" i="1"/>
  <c r="K1554" i="1" s="1"/>
  <c r="O1555" i="1"/>
  <c r="P1555" i="1" s="1"/>
  <c r="J1555" i="1"/>
  <c r="K1555" i="1" s="1"/>
  <c r="O1556" i="1"/>
  <c r="P1556" i="1" s="1"/>
  <c r="J1556" i="1"/>
  <c r="K1556" i="1" s="1"/>
  <c r="J1557" i="1"/>
  <c r="K1557" i="1" s="1"/>
  <c r="O1557" i="1"/>
  <c r="P1557" i="1" s="1"/>
  <c r="J1558" i="1"/>
  <c r="K1558" i="1" s="1"/>
  <c r="O1558" i="1"/>
  <c r="P1558" i="1" s="1"/>
  <c r="O1559" i="1"/>
  <c r="P1559" i="1" s="1"/>
  <c r="J1559" i="1"/>
  <c r="K1559" i="1" s="1"/>
  <c r="J1560" i="1"/>
  <c r="K1560" i="1" s="1"/>
  <c r="O1560" i="1"/>
  <c r="P1560" i="1" s="1"/>
  <c r="J1561" i="1"/>
  <c r="K1561" i="1" s="1"/>
  <c r="O1561" i="1"/>
  <c r="P1561" i="1" s="1"/>
  <c r="O1562" i="1"/>
  <c r="P1562" i="1" s="1"/>
  <c r="J1562" i="1"/>
  <c r="K1562" i="1" s="1"/>
  <c r="J1563" i="1"/>
  <c r="K1563" i="1" s="1"/>
  <c r="O1563" i="1"/>
  <c r="P1563" i="1" s="1"/>
  <c r="O1564" i="1"/>
  <c r="P1564" i="1" s="1"/>
  <c r="J1564" i="1"/>
  <c r="K1564" i="1" s="1"/>
  <c r="O1565" i="1"/>
  <c r="P1565" i="1" s="1"/>
  <c r="J1565" i="1"/>
  <c r="K1565" i="1" s="1"/>
  <c r="O1566" i="1"/>
  <c r="P1566" i="1" s="1"/>
  <c r="J1566" i="1"/>
  <c r="K1566" i="1" s="1"/>
  <c r="J1567" i="1"/>
  <c r="K1567" i="1" s="1"/>
  <c r="O1567" i="1"/>
  <c r="P1567" i="1" s="1"/>
  <c r="J1568" i="1"/>
  <c r="K1568" i="1" s="1"/>
  <c r="O1568" i="1"/>
  <c r="P1568" i="1" s="1"/>
  <c r="J1569" i="1"/>
  <c r="K1569" i="1" s="1"/>
  <c r="O1569" i="1"/>
  <c r="P1569" i="1" s="1"/>
  <c r="O1570" i="1"/>
  <c r="P1570" i="1" s="1"/>
  <c r="J1570" i="1"/>
  <c r="K1570" i="1" s="1"/>
  <c r="J1571" i="1"/>
  <c r="K1571" i="1" s="1"/>
  <c r="O1571" i="1"/>
  <c r="P1571" i="1" s="1"/>
  <c r="J1572" i="1"/>
  <c r="K1572" i="1" s="1"/>
  <c r="O1572" i="1"/>
  <c r="P1572" i="1" s="1"/>
  <c r="J1573" i="1"/>
  <c r="K1573" i="1" s="1"/>
  <c r="O1573" i="1"/>
  <c r="P1573" i="1" s="1"/>
  <c r="J1574" i="1"/>
  <c r="K1574" i="1" s="1"/>
  <c r="O1574" i="1"/>
  <c r="P1574" i="1" s="1"/>
  <c r="J1575" i="1"/>
  <c r="K1575" i="1" s="1"/>
  <c r="O1575" i="1"/>
  <c r="P1575" i="1" s="1"/>
  <c r="O1576" i="1"/>
  <c r="P1576" i="1" s="1"/>
  <c r="J1576" i="1"/>
  <c r="K1576" i="1" s="1"/>
  <c r="O1577" i="1"/>
  <c r="P1577" i="1" s="1"/>
  <c r="J1577" i="1"/>
  <c r="K1577" i="1" s="1"/>
  <c r="J1578" i="1"/>
  <c r="K1578" i="1" s="1"/>
  <c r="O1578" i="1"/>
  <c r="P1578" i="1" s="1"/>
  <c r="J1579" i="1"/>
  <c r="K1579" i="1" s="1"/>
  <c r="O1579" i="1"/>
  <c r="P1579" i="1" s="1"/>
  <c r="J1580" i="1"/>
  <c r="K1580" i="1" s="1"/>
  <c r="O1580" i="1"/>
  <c r="P1580" i="1" s="1"/>
  <c r="O1581" i="1"/>
  <c r="P1581" i="1" s="1"/>
  <c r="J1581" i="1"/>
  <c r="K1581" i="1" s="1"/>
  <c r="J1582" i="1"/>
  <c r="K1582" i="1" s="1"/>
  <c r="O1582" i="1"/>
  <c r="P1582" i="1" s="1"/>
  <c r="J1583" i="1"/>
  <c r="K1583" i="1" s="1"/>
  <c r="O1583" i="1"/>
  <c r="P1583" i="1" s="1"/>
  <c r="J1584" i="1"/>
  <c r="K1584" i="1" s="1"/>
  <c r="O1584" i="1"/>
  <c r="P1584" i="1" s="1"/>
  <c r="J1585" i="1"/>
  <c r="K1585" i="1" s="1"/>
  <c r="O1585" i="1"/>
  <c r="P1585" i="1" s="1"/>
  <c r="J1586" i="1"/>
  <c r="K1586" i="1" s="1"/>
  <c r="O1586" i="1"/>
  <c r="P1586" i="1" s="1"/>
  <c r="J1587" i="1"/>
  <c r="K1587" i="1" s="1"/>
  <c r="O1587" i="1"/>
  <c r="P1587" i="1" s="1"/>
  <c r="J1588" i="1"/>
  <c r="K1588" i="1" s="1"/>
  <c r="O1588" i="1"/>
  <c r="P1588" i="1" s="1"/>
  <c r="J1589" i="1"/>
  <c r="K1589" i="1" s="1"/>
  <c r="O1589" i="1"/>
  <c r="P1589" i="1" s="1"/>
  <c r="J1590" i="1"/>
  <c r="K1590" i="1" s="1"/>
  <c r="O1590" i="1"/>
  <c r="P1590" i="1" s="1"/>
  <c r="J1591" i="1"/>
  <c r="K1591" i="1" s="1"/>
  <c r="O1591" i="1"/>
  <c r="P1591" i="1" s="1"/>
  <c r="J1592" i="1"/>
  <c r="K1592" i="1" s="1"/>
  <c r="O1592" i="1"/>
  <c r="P1592" i="1" s="1"/>
  <c r="O1593" i="1"/>
  <c r="P1593" i="1" s="1"/>
  <c r="J1593" i="1"/>
  <c r="K1593" i="1" s="1"/>
  <c r="J1594" i="1"/>
  <c r="K1594" i="1" s="1"/>
  <c r="O1594" i="1"/>
  <c r="P1594" i="1" s="1"/>
  <c r="O1595" i="1"/>
  <c r="P1595" i="1" s="1"/>
  <c r="J1595" i="1"/>
  <c r="K1595" i="1" s="1"/>
  <c r="J1596" i="1"/>
  <c r="K1596" i="1" s="1"/>
  <c r="O1596" i="1"/>
  <c r="P1596" i="1" s="1"/>
  <c r="J1597" i="1"/>
  <c r="K1597" i="1" s="1"/>
  <c r="O1597" i="1"/>
  <c r="P1597" i="1" s="1"/>
  <c r="J1598" i="1"/>
  <c r="K1598" i="1" s="1"/>
  <c r="O1598" i="1"/>
  <c r="P1598" i="1" s="1"/>
  <c r="J1599" i="1"/>
  <c r="K1599" i="1" s="1"/>
  <c r="O1599" i="1"/>
  <c r="P1599" i="1" s="1"/>
  <c r="O1600" i="1"/>
  <c r="P1600" i="1" s="1"/>
  <c r="J1600" i="1"/>
  <c r="K1600" i="1" s="1"/>
  <c r="O1601" i="1"/>
  <c r="P1601" i="1" s="1"/>
  <c r="J1601" i="1"/>
  <c r="K1601" i="1" s="1"/>
  <c r="O1602" i="1"/>
  <c r="P1602" i="1" s="1"/>
  <c r="J1602" i="1"/>
  <c r="K1602" i="1" s="1"/>
  <c r="J1603" i="1"/>
  <c r="K1603" i="1" s="1"/>
  <c r="O1603" i="1"/>
  <c r="P1603" i="1" s="1"/>
  <c r="J1604" i="1"/>
  <c r="K1604" i="1" s="1"/>
  <c r="O1604" i="1"/>
  <c r="P1604" i="1" s="1"/>
  <c r="J1605" i="1"/>
  <c r="K1605" i="1" s="1"/>
  <c r="O1605" i="1"/>
  <c r="P1605" i="1" s="1"/>
  <c r="J1606" i="1"/>
  <c r="K1606" i="1" s="1"/>
  <c r="O1606" i="1"/>
  <c r="P1606" i="1" s="1"/>
  <c r="O1607" i="1"/>
  <c r="P1607" i="1" s="1"/>
  <c r="J1607" i="1"/>
  <c r="K1607" i="1" s="1"/>
  <c r="O1608" i="1"/>
  <c r="P1608" i="1" s="1"/>
  <c r="J1608" i="1"/>
  <c r="K1608" i="1" s="1"/>
  <c r="O1609" i="1"/>
  <c r="P1609" i="1" s="1"/>
  <c r="J1609" i="1"/>
  <c r="K1609" i="1" s="1"/>
  <c r="O1610" i="1"/>
  <c r="P1610" i="1" s="1"/>
  <c r="J1610" i="1"/>
  <c r="K1610" i="1" s="1"/>
  <c r="O1611" i="1"/>
  <c r="P1611" i="1" s="1"/>
  <c r="J1611" i="1"/>
  <c r="K1611" i="1" s="1"/>
  <c r="O1612" i="1"/>
  <c r="P1612" i="1" s="1"/>
  <c r="J1612" i="1"/>
  <c r="K1612" i="1" s="1"/>
  <c r="O1613" i="1"/>
  <c r="P1613" i="1" s="1"/>
  <c r="J1613" i="1"/>
  <c r="K1613" i="1" s="1"/>
  <c r="J1614" i="1"/>
  <c r="K1614" i="1" s="1"/>
  <c r="O1614" i="1"/>
  <c r="P1614" i="1" s="1"/>
  <c r="J1615" i="1"/>
  <c r="K1615" i="1" s="1"/>
  <c r="O1615" i="1"/>
  <c r="P1615" i="1" s="1"/>
  <c r="O1616" i="1"/>
  <c r="P1616" i="1" s="1"/>
  <c r="J1616" i="1"/>
  <c r="K1616" i="1" s="1"/>
  <c r="O1617" i="1"/>
  <c r="P1617" i="1" s="1"/>
  <c r="J1617" i="1"/>
  <c r="K1617" i="1" s="1"/>
  <c r="O1618" i="1"/>
  <c r="P1618" i="1" s="1"/>
  <c r="J1618" i="1"/>
  <c r="K1618" i="1" s="1"/>
  <c r="J1619" i="1"/>
  <c r="K1619" i="1" s="1"/>
  <c r="O1619" i="1"/>
  <c r="P1619" i="1" s="1"/>
  <c r="J1620" i="1"/>
  <c r="K1620" i="1" s="1"/>
  <c r="O1620" i="1"/>
  <c r="P1620" i="1" s="1"/>
  <c r="J1621" i="1"/>
  <c r="K1621" i="1" s="1"/>
  <c r="O1621" i="1"/>
  <c r="P1621" i="1" s="1"/>
  <c r="O1622" i="1"/>
  <c r="P1622" i="1" s="1"/>
  <c r="J1622" i="1"/>
  <c r="K1622" i="1" s="1"/>
  <c r="J1623" i="1"/>
  <c r="K1623" i="1" s="1"/>
  <c r="O1623" i="1"/>
  <c r="P1623" i="1" s="1"/>
  <c r="J1624" i="1"/>
  <c r="K1624" i="1" s="1"/>
  <c r="O1624" i="1"/>
  <c r="P1624" i="1" s="1"/>
  <c r="J1625" i="1"/>
  <c r="K1625" i="1" s="1"/>
  <c r="O1625" i="1"/>
  <c r="P1625" i="1" s="1"/>
  <c r="O1626" i="1"/>
  <c r="P1626" i="1" s="1"/>
  <c r="J1626" i="1"/>
  <c r="K1626" i="1" s="1"/>
  <c r="J1627" i="1"/>
  <c r="K1627" i="1" s="1"/>
  <c r="O1627" i="1"/>
  <c r="P1627" i="1" s="1"/>
  <c r="O1628" i="1"/>
  <c r="P1628" i="1" s="1"/>
  <c r="J1628" i="1"/>
  <c r="K1628" i="1" s="1"/>
  <c r="J1629" i="1"/>
  <c r="K1629" i="1" s="1"/>
  <c r="O1629" i="1"/>
  <c r="P1629" i="1" s="1"/>
  <c r="O1630" i="1"/>
  <c r="P1630" i="1" s="1"/>
  <c r="J1630" i="1"/>
  <c r="K1630" i="1" s="1"/>
  <c r="J1631" i="1"/>
  <c r="K1631" i="1" s="1"/>
  <c r="O1631" i="1"/>
  <c r="P1631" i="1" s="1"/>
  <c r="O1632" i="1"/>
  <c r="P1632" i="1" s="1"/>
  <c r="J1632" i="1"/>
  <c r="O1633" i="1"/>
  <c r="P1633" i="1" s="1"/>
  <c r="J1633" i="1"/>
  <c r="K1633" i="1" s="1"/>
  <c r="O1634" i="1"/>
  <c r="P1634" i="1" s="1"/>
  <c r="J1634" i="1"/>
  <c r="K1634" i="1" s="1"/>
  <c r="O1635" i="1"/>
  <c r="P1635" i="1" s="1"/>
  <c r="J1635" i="1"/>
  <c r="K1635" i="1" s="1"/>
  <c r="O1636" i="1"/>
  <c r="P1636" i="1" s="1"/>
  <c r="J1636" i="1"/>
  <c r="K1636" i="1" s="1"/>
  <c r="O1637" i="1"/>
  <c r="P1637" i="1" s="1"/>
  <c r="J1637" i="1"/>
  <c r="K1637" i="1" s="1"/>
  <c r="O1638" i="1"/>
  <c r="P1638" i="1" s="1"/>
  <c r="J1638" i="1"/>
  <c r="K1638" i="1" s="1"/>
  <c r="O1639" i="1"/>
  <c r="P1639" i="1" s="1"/>
  <c r="J1639" i="1"/>
  <c r="K1639" i="1" s="1"/>
  <c r="O1640" i="1"/>
  <c r="P1640" i="1" s="1"/>
  <c r="J1640" i="1"/>
  <c r="K1640" i="1" s="1"/>
  <c r="O1641" i="1"/>
  <c r="P1641" i="1" s="1"/>
  <c r="J1641" i="1"/>
  <c r="K1641" i="1" s="1"/>
  <c r="J1642" i="1"/>
  <c r="K1642" i="1" s="1"/>
  <c r="O1642" i="1"/>
  <c r="P1642" i="1" s="1"/>
  <c r="J1643" i="1"/>
  <c r="K1643" i="1" s="1"/>
  <c r="O1643" i="1"/>
  <c r="P1643" i="1" s="1"/>
  <c r="J1644" i="1"/>
  <c r="K1644" i="1" s="1"/>
  <c r="O1644" i="1"/>
  <c r="P1644" i="1" s="1"/>
  <c r="O1645" i="1"/>
  <c r="P1645" i="1" s="1"/>
  <c r="J1645" i="1"/>
  <c r="K1645" i="1" s="1"/>
  <c r="J1646" i="1"/>
  <c r="K1646" i="1" s="1"/>
  <c r="O1646" i="1"/>
  <c r="P1646" i="1" s="1"/>
  <c r="O1647" i="1"/>
  <c r="P1647" i="1" s="1"/>
  <c r="J1647" i="1"/>
  <c r="K1647" i="1" s="1"/>
  <c r="J1648" i="1"/>
  <c r="O1648" i="1"/>
  <c r="P1648" i="1" s="1"/>
  <c r="O1649" i="1"/>
  <c r="P1649" i="1" s="1"/>
  <c r="J1649" i="1"/>
  <c r="K1649" i="1" s="1"/>
  <c r="O1650" i="1"/>
  <c r="P1650" i="1" s="1"/>
  <c r="J1650" i="1"/>
  <c r="K1650" i="1" s="1"/>
  <c r="O1651" i="1"/>
  <c r="P1651" i="1" s="1"/>
  <c r="J1651" i="1"/>
  <c r="K1651" i="1" s="1"/>
  <c r="J1652" i="1"/>
  <c r="K1652" i="1" s="1"/>
  <c r="O1652" i="1"/>
  <c r="P1652" i="1" s="1"/>
  <c r="O1653" i="1"/>
  <c r="P1653" i="1" s="1"/>
  <c r="J1653" i="1"/>
  <c r="K1653" i="1" s="1"/>
  <c r="J1654" i="1"/>
  <c r="K1654" i="1" s="1"/>
  <c r="O1654" i="1"/>
  <c r="P1654" i="1" s="1"/>
  <c r="J1655" i="1"/>
  <c r="K1655" i="1" s="1"/>
  <c r="O1655" i="1"/>
  <c r="P1655" i="1" s="1"/>
  <c r="J1656" i="1"/>
  <c r="K1656" i="1" s="1"/>
  <c r="O1656" i="1"/>
  <c r="P1656" i="1" s="1"/>
  <c r="J1657" i="1"/>
  <c r="K1657" i="1" s="1"/>
  <c r="O1657" i="1"/>
  <c r="P1657" i="1" s="1"/>
  <c r="J1658" i="1"/>
  <c r="K1658" i="1" s="1"/>
  <c r="O1658" i="1"/>
  <c r="P1658" i="1" s="1"/>
  <c r="J1659" i="1"/>
  <c r="K1659" i="1" s="1"/>
  <c r="O1659" i="1"/>
  <c r="P1659" i="1" s="1"/>
  <c r="O1660" i="1"/>
  <c r="P1660" i="1" s="1"/>
  <c r="J1660" i="1"/>
  <c r="K1660" i="1" s="1"/>
  <c r="J1661" i="1"/>
  <c r="K1661" i="1" s="1"/>
  <c r="O1661" i="1"/>
  <c r="P1661" i="1" s="1"/>
  <c r="J1662" i="1"/>
  <c r="K1662" i="1" s="1"/>
  <c r="O1662" i="1"/>
  <c r="P1662" i="1" s="1"/>
  <c r="O1663" i="1"/>
  <c r="P1663" i="1" s="1"/>
  <c r="J1663" i="1"/>
  <c r="K1663" i="1" s="1"/>
  <c r="O1664" i="1"/>
  <c r="P1664" i="1" s="1"/>
  <c r="J1664" i="1"/>
  <c r="K1664" i="1" s="1"/>
  <c r="J1665" i="1"/>
  <c r="K1665" i="1" s="1"/>
  <c r="O1665" i="1"/>
  <c r="P1665" i="1" s="1"/>
  <c r="J1666" i="1"/>
  <c r="K1666" i="1" s="1"/>
  <c r="O1666" i="1"/>
  <c r="P1666" i="1" s="1"/>
  <c r="J1667" i="1"/>
  <c r="K1667" i="1" s="1"/>
  <c r="O1667" i="1"/>
  <c r="P1667" i="1" s="1"/>
  <c r="J1668" i="1"/>
  <c r="K1668" i="1" s="1"/>
  <c r="O1668" i="1"/>
  <c r="P1668" i="1" s="1"/>
  <c r="O1669" i="1"/>
  <c r="P1669" i="1" s="1"/>
  <c r="J1669" i="1"/>
  <c r="K1669" i="1" s="1"/>
  <c r="O1670" i="1"/>
  <c r="P1670" i="1" s="1"/>
  <c r="J1670" i="1"/>
  <c r="K1670" i="1" s="1"/>
  <c r="O1671" i="1"/>
  <c r="P1671" i="1" s="1"/>
  <c r="J1671" i="1"/>
  <c r="K1671" i="1" s="1"/>
  <c r="O1672" i="1"/>
  <c r="P1672" i="1" s="1"/>
  <c r="J1672" i="1"/>
  <c r="K1672" i="1" s="1"/>
  <c r="J1673" i="1"/>
  <c r="K1673" i="1" s="1"/>
  <c r="O1673" i="1"/>
  <c r="P1673" i="1" s="1"/>
  <c r="O1674" i="1"/>
  <c r="P1674" i="1" s="1"/>
  <c r="J1674" i="1"/>
  <c r="K1674" i="1" s="1"/>
  <c r="J1675" i="1"/>
  <c r="K1675" i="1" s="1"/>
  <c r="O1675" i="1"/>
  <c r="P1675" i="1" s="1"/>
  <c r="O1676" i="1"/>
  <c r="P1676" i="1" s="1"/>
  <c r="J1676" i="1"/>
  <c r="K1676" i="1" s="1"/>
  <c r="O1677" i="1"/>
  <c r="P1677" i="1" s="1"/>
  <c r="J1677" i="1"/>
  <c r="K1677" i="1" s="1"/>
  <c r="O1678" i="1"/>
  <c r="P1678" i="1" s="1"/>
  <c r="J1678" i="1"/>
  <c r="K1678" i="1" s="1"/>
  <c r="O1679" i="1"/>
  <c r="P1679" i="1" s="1"/>
  <c r="J1679" i="1"/>
  <c r="K1679" i="1" s="1"/>
  <c r="O1680" i="1"/>
  <c r="P1680" i="1" s="1"/>
  <c r="J1680" i="1"/>
  <c r="K1680" i="1" s="1"/>
  <c r="O1681" i="1"/>
  <c r="P1681" i="1" s="1"/>
  <c r="J1681" i="1"/>
  <c r="K1681" i="1" s="1"/>
  <c r="O1682" i="1"/>
  <c r="P1682" i="1" s="1"/>
  <c r="J1682" i="1"/>
  <c r="K1682" i="1" s="1"/>
  <c r="J1683" i="1"/>
  <c r="K1683" i="1" s="1"/>
  <c r="O1683" i="1"/>
  <c r="P1683" i="1" s="1"/>
  <c r="O1684" i="1"/>
  <c r="P1684" i="1" s="1"/>
  <c r="J1684" i="1"/>
  <c r="K1684" i="1" s="1"/>
  <c r="J1685" i="1"/>
  <c r="K1685" i="1" s="1"/>
  <c r="O1685" i="1"/>
  <c r="P1685" i="1" s="1"/>
  <c r="J1686" i="1"/>
  <c r="K1686" i="1" s="1"/>
  <c r="O1686" i="1"/>
  <c r="P1686" i="1" s="1"/>
  <c r="O1687" i="1"/>
  <c r="P1687" i="1" s="1"/>
  <c r="J1687" i="1"/>
  <c r="K1687" i="1" s="1"/>
  <c r="O1688" i="1"/>
  <c r="P1688" i="1" s="1"/>
  <c r="J1688" i="1"/>
  <c r="K1688" i="1" s="1"/>
  <c r="O1689" i="1"/>
  <c r="P1689" i="1" s="1"/>
  <c r="J1689" i="1"/>
  <c r="K1689" i="1" s="1"/>
  <c r="O1690" i="1"/>
  <c r="P1690" i="1" s="1"/>
  <c r="J1690" i="1"/>
  <c r="K1690" i="1" s="1"/>
  <c r="O1691" i="1"/>
  <c r="P1691" i="1" s="1"/>
  <c r="J1691" i="1"/>
  <c r="K1691" i="1" s="1"/>
  <c r="O1692" i="1"/>
  <c r="P1692" i="1" s="1"/>
  <c r="J1692" i="1"/>
  <c r="K1692" i="1" s="1"/>
  <c r="J1693" i="1"/>
  <c r="K1693" i="1" s="1"/>
  <c r="O1693" i="1"/>
  <c r="P1693" i="1" s="1"/>
  <c r="O1694" i="1"/>
  <c r="P1694" i="1" s="1"/>
  <c r="J1694" i="1"/>
  <c r="K1694" i="1" s="1"/>
  <c r="O1695" i="1"/>
  <c r="P1695" i="1" s="1"/>
  <c r="J1695" i="1"/>
  <c r="K1695" i="1" s="1"/>
  <c r="O1696" i="1"/>
  <c r="P1696" i="1" s="1"/>
  <c r="J1696" i="1"/>
  <c r="K1696" i="1" s="1"/>
  <c r="O1697" i="1"/>
  <c r="P1697" i="1" s="1"/>
  <c r="J1697" i="1"/>
  <c r="K1697" i="1" s="1"/>
  <c r="J1698" i="1"/>
  <c r="K1698" i="1" s="1"/>
  <c r="O1698" i="1"/>
  <c r="P1698" i="1" s="1"/>
  <c r="O1699" i="1"/>
  <c r="P1699" i="1" s="1"/>
  <c r="J1699" i="1"/>
  <c r="J1700" i="1"/>
  <c r="K1700" i="1" s="1"/>
  <c r="O1700" i="1"/>
  <c r="P1700" i="1" s="1"/>
  <c r="J1701" i="1"/>
  <c r="K1701" i="1" s="1"/>
  <c r="O1701" i="1"/>
  <c r="P1701" i="1" s="1"/>
  <c r="J1702" i="1"/>
  <c r="K1702" i="1" s="1"/>
  <c r="O1702" i="1"/>
  <c r="P1702" i="1" s="1"/>
  <c r="J1703" i="1"/>
  <c r="K1703" i="1" s="1"/>
  <c r="O1703" i="1"/>
  <c r="P1703" i="1" s="1"/>
  <c r="O1704" i="1"/>
  <c r="P1704" i="1" s="1"/>
  <c r="J1704" i="1"/>
  <c r="K1704" i="1" s="1"/>
  <c r="J1705" i="1"/>
  <c r="K1705" i="1" s="1"/>
  <c r="O1705" i="1"/>
  <c r="P1705" i="1" s="1"/>
  <c r="J1706" i="1"/>
  <c r="K1706" i="1" s="1"/>
  <c r="O1706" i="1"/>
  <c r="P1706" i="1" s="1"/>
  <c r="O1707" i="1"/>
  <c r="P1707" i="1" s="1"/>
  <c r="J1707" i="1"/>
  <c r="K1707" i="1" s="1"/>
  <c r="J1708" i="1"/>
  <c r="K1708" i="1" s="1"/>
  <c r="O1708" i="1"/>
  <c r="P1708" i="1" s="1"/>
  <c r="J1709" i="1"/>
  <c r="K1709" i="1" s="1"/>
  <c r="O1709" i="1"/>
  <c r="P1709" i="1" s="1"/>
  <c r="J1710" i="1"/>
  <c r="K1710" i="1" s="1"/>
  <c r="O1710" i="1"/>
  <c r="P1710" i="1" s="1"/>
  <c r="O1711" i="1"/>
  <c r="P1711" i="1" s="1"/>
  <c r="J1711" i="1"/>
  <c r="K1711" i="1" s="1"/>
  <c r="O1712" i="1"/>
  <c r="P1712" i="1" s="1"/>
  <c r="J1712" i="1"/>
  <c r="K1712" i="1" s="1"/>
  <c r="O1713" i="1"/>
  <c r="P1713" i="1" s="1"/>
  <c r="J1713" i="1"/>
  <c r="K1713" i="1" s="1"/>
  <c r="O1714" i="1"/>
  <c r="P1714" i="1" s="1"/>
  <c r="J1714" i="1"/>
  <c r="K1714" i="1" s="1"/>
  <c r="J1715" i="1"/>
  <c r="K1715" i="1" s="1"/>
  <c r="O1715" i="1"/>
  <c r="P1715" i="1" s="1"/>
  <c r="O1716" i="1"/>
  <c r="P1716" i="1" s="1"/>
  <c r="J1716" i="1"/>
  <c r="K1716" i="1" s="1"/>
  <c r="O1717" i="1"/>
  <c r="P1717" i="1" s="1"/>
  <c r="J1717" i="1"/>
  <c r="K1717" i="1" s="1"/>
  <c r="J1718" i="1"/>
  <c r="K1718" i="1" s="1"/>
  <c r="O1718" i="1"/>
  <c r="P1718" i="1" s="1"/>
  <c r="J1719" i="1"/>
  <c r="K1719" i="1" s="1"/>
  <c r="O1719" i="1"/>
  <c r="P1719" i="1" s="1"/>
  <c r="J1720" i="1"/>
  <c r="K1720" i="1" s="1"/>
  <c r="O1720" i="1"/>
  <c r="P1720" i="1" s="1"/>
  <c r="J1721" i="1"/>
  <c r="K1721" i="1" s="1"/>
  <c r="O1721" i="1"/>
  <c r="P1721" i="1" s="1"/>
  <c r="J1722" i="1"/>
  <c r="O1722" i="1"/>
  <c r="P1722" i="1" s="1"/>
  <c r="J1723" i="1"/>
  <c r="K1723" i="1" s="1"/>
  <c r="O1723" i="1"/>
  <c r="P1723" i="1" s="1"/>
  <c r="O1724" i="1"/>
  <c r="P1724" i="1" s="1"/>
  <c r="J1724" i="1"/>
  <c r="K1724" i="1" s="1"/>
  <c r="O1725" i="1"/>
  <c r="P1725" i="1" s="1"/>
  <c r="J1725" i="1"/>
  <c r="K1725" i="1" s="1"/>
  <c r="O1726" i="1"/>
  <c r="P1726" i="1" s="1"/>
  <c r="J1726" i="1"/>
  <c r="K1726" i="1" s="1"/>
  <c r="O1727" i="1"/>
  <c r="P1727" i="1" s="1"/>
  <c r="J1727" i="1"/>
  <c r="K1727" i="1" s="1"/>
  <c r="O1728" i="1"/>
  <c r="P1728" i="1" s="1"/>
  <c r="J1728" i="1"/>
  <c r="K1728" i="1" s="1"/>
  <c r="O1729" i="1"/>
  <c r="P1729" i="1" s="1"/>
  <c r="J1729" i="1"/>
  <c r="K1729" i="1" s="1"/>
  <c r="O1730" i="1"/>
  <c r="P1730" i="1" s="1"/>
  <c r="J1730" i="1"/>
  <c r="K1730" i="1" s="1"/>
  <c r="O1731" i="1"/>
  <c r="P1731" i="1" s="1"/>
  <c r="J1731" i="1"/>
  <c r="K1731" i="1" s="1"/>
  <c r="O1732" i="1"/>
  <c r="P1732" i="1" s="1"/>
  <c r="J1732" i="1"/>
  <c r="K1732" i="1" s="1"/>
  <c r="O1733" i="1"/>
  <c r="P1733" i="1" s="1"/>
  <c r="J1733" i="1"/>
  <c r="K1733" i="1" s="1"/>
  <c r="O1734" i="1"/>
  <c r="P1734" i="1" s="1"/>
  <c r="J1734" i="1"/>
  <c r="K1734" i="1" s="1"/>
  <c r="O1735" i="1"/>
  <c r="P1735" i="1" s="1"/>
  <c r="J1735" i="1"/>
  <c r="K1735" i="1" s="1"/>
  <c r="O1736" i="1"/>
  <c r="P1736" i="1" s="1"/>
  <c r="J1736" i="1"/>
  <c r="K1736" i="1" s="1"/>
  <c r="O1737" i="1"/>
  <c r="P1737" i="1" s="1"/>
  <c r="J1737" i="1"/>
  <c r="K1737" i="1" s="1"/>
  <c r="O1738" i="1"/>
  <c r="P1738" i="1" s="1"/>
  <c r="J1738" i="1"/>
  <c r="K1738" i="1" s="1"/>
  <c r="O1739" i="1"/>
  <c r="P1739" i="1" s="1"/>
  <c r="J1739" i="1"/>
  <c r="K1739" i="1" s="1"/>
  <c r="O1740" i="1"/>
  <c r="P1740" i="1" s="1"/>
  <c r="J1740" i="1"/>
  <c r="K1740" i="1" s="1"/>
  <c r="O1741" i="1"/>
  <c r="P1741" i="1" s="1"/>
  <c r="J1741" i="1"/>
  <c r="K1741" i="1" s="1"/>
  <c r="O1742" i="1"/>
  <c r="P1742" i="1" s="1"/>
  <c r="J1742" i="1"/>
  <c r="K1742" i="1" s="1"/>
  <c r="O1743" i="1"/>
  <c r="P1743" i="1" s="1"/>
  <c r="J1743" i="1"/>
  <c r="K1743" i="1" s="1"/>
  <c r="O1744" i="1"/>
  <c r="P1744" i="1" s="1"/>
  <c r="J1744" i="1"/>
  <c r="K1744" i="1" s="1"/>
  <c r="O1745" i="1"/>
  <c r="P1745" i="1" s="1"/>
  <c r="J1745" i="1"/>
  <c r="K1745" i="1" s="1"/>
  <c r="O1746" i="1"/>
  <c r="P1746" i="1" s="1"/>
  <c r="J1746" i="1"/>
  <c r="K1746" i="1" s="1"/>
  <c r="O1747" i="1"/>
  <c r="P1747" i="1" s="1"/>
  <c r="J1747" i="1"/>
  <c r="K1747" i="1" s="1"/>
  <c r="O1748" i="1"/>
  <c r="P1748" i="1" s="1"/>
  <c r="J1748" i="1"/>
  <c r="K1748" i="1" s="1"/>
  <c r="O1749" i="1"/>
  <c r="P1749" i="1" s="1"/>
  <c r="J1749" i="1"/>
  <c r="K1749" i="1" s="1"/>
  <c r="O1750" i="1"/>
  <c r="P1750" i="1" s="1"/>
  <c r="J1750" i="1"/>
  <c r="K1750" i="1" s="1"/>
  <c r="O1751" i="1"/>
  <c r="P1751" i="1" s="1"/>
  <c r="J1751" i="1"/>
  <c r="K1751" i="1" s="1"/>
  <c r="O1752" i="1"/>
  <c r="P1752" i="1" s="1"/>
  <c r="J1752" i="1"/>
  <c r="K1752" i="1" s="1"/>
  <c r="O1753" i="1"/>
  <c r="P1753" i="1" s="1"/>
  <c r="J1753" i="1"/>
  <c r="K1753" i="1" s="1"/>
  <c r="J1754" i="1"/>
  <c r="K1754" i="1" s="1"/>
  <c r="O1754" i="1"/>
  <c r="P1754" i="1" s="1"/>
  <c r="O1755" i="1"/>
  <c r="P1755" i="1" s="1"/>
  <c r="J1755" i="1"/>
  <c r="K1755" i="1" s="1"/>
  <c r="O1756" i="1"/>
  <c r="P1756" i="1" s="1"/>
  <c r="J1756" i="1"/>
  <c r="K1756" i="1" s="1"/>
  <c r="O1757" i="1"/>
  <c r="P1757" i="1" s="1"/>
  <c r="J1757" i="1"/>
  <c r="K1757" i="1" s="1"/>
  <c r="O1758" i="1"/>
  <c r="P1758" i="1" s="1"/>
  <c r="J1758" i="1"/>
  <c r="K1758" i="1" s="1"/>
  <c r="O1759" i="1"/>
  <c r="P1759" i="1" s="1"/>
  <c r="J1759" i="1"/>
  <c r="K1759" i="1" s="1"/>
  <c r="J1760" i="1"/>
  <c r="K1760" i="1" s="1"/>
  <c r="O1760" i="1"/>
  <c r="P1760" i="1" s="1"/>
  <c r="J1761" i="1"/>
  <c r="K1761" i="1" s="1"/>
  <c r="O1761" i="1"/>
  <c r="P1761" i="1" s="1"/>
  <c r="J1762" i="1"/>
  <c r="K1762" i="1" s="1"/>
  <c r="O1762" i="1"/>
  <c r="P1762" i="1" s="1"/>
  <c r="J1763" i="1"/>
  <c r="K1763" i="1" s="1"/>
  <c r="O1763" i="1"/>
  <c r="P1763" i="1" s="1"/>
  <c r="J1764" i="1"/>
  <c r="K1764" i="1" s="1"/>
  <c r="O1764" i="1"/>
  <c r="P1764" i="1" s="1"/>
  <c r="J1765" i="1"/>
  <c r="K1765" i="1" s="1"/>
  <c r="O1765" i="1"/>
  <c r="P1765" i="1" s="1"/>
  <c r="J1766" i="1"/>
  <c r="K1766" i="1" s="1"/>
  <c r="O1766" i="1"/>
  <c r="P1766" i="1" s="1"/>
  <c r="J1767" i="1"/>
  <c r="K1767" i="1" s="1"/>
  <c r="O1767" i="1"/>
  <c r="P1767" i="1" s="1"/>
  <c r="J1768" i="1"/>
  <c r="K1768" i="1" s="1"/>
  <c r="O1768" i="1"/>
  <c r="P1768" i="1" s="1"/>
  <c r="O1769" i="1"/>
  <c r="P1769" i="1" s="1"/>
  <c r="J1769" i="1"/>
  <c r="K1769" i="1" s="1"/>
  <c r="O1770" i="1"/>
  <c r="P1770" i="1" s="1"/>
  <c r="J1770" i="1"/>
  <c r="K1770" i="1" s="1"/>
  <c r="O1771" i="1"/>
  <c r="P1771" i="1" s="1"/>
  <c r="J1771" i="1"/>
  <c r="K1771" i="1" s="1"/>
  <c r="O1772" i="1"/>
  <c r="P1772" i="1" s="1"/>
  <c r="J1772" i="1"/>
  <c r="K1772" i="1" s="1"/>
  <c r="J1773" i="1"/>
  <c r="K1773" i="1" s="1"/>
  <c r="O1773" i="1"/>
  <c r="P1773" i="1" s="1"/>
  <c r="J1774" i="1"/>
  <c r="K1774" i="1" s="1"/>
  <c r="O1774" i="1"/>
  <c r="P1774" i="1" s="1"/>
  <c r="O1775" i="1"/>
  <c r="P1775" i="1" s="1"/>
  <c r="J1775" i="1"/>
  <c r="K1775" i="1" s="1"/>
  <c r="J1776" i="1"/>
  <c r="K1776" i="1" s="1"/>
  <c r="O1776" i="1"/>
  <c r="P1776" i="1" s="1"/>
  <c r="O1777" i="1"/>
  <c r="P1777" i="1" s="1"/>
  <c r="J1777" i="1"/>
  <c r="K1777" i="1" s="1"/>
  <c r="J1778" i="1"/>
  <c r="K1778" i="1" s="1"/>
  <c r="O1778" i="1"/>
  <c r="P1778" i="1" s="1"/>
  <c r="O1779" i="1"/>
  <c r="P1779" i="1" s="1"/>
  <c r="J1779" i="1"/>
  <c r="K1779" i="1" s="1"/>
  <c r="O1780" i="1"/>
  <c r="P1780" i="1" s="1"/>
  <c r="J1780" i="1"/>
  <c r="K1780" i="1" s="1"/>
  <c r="J1781" i="1"/>
  <c r="K1781" i="1" s="1"/>
  <c r="O1781" i="1"/>
  <c r="P1781" i="1" s="1"/>
  <c r="J1782" i="1"/>
  <c r="K1782" i="1" s="1"/>
  <c r="O1782" i="1"/>
  <c r="P1782" i="1" s="1"/>
  <c r="J1783" i="1"/>
  <c r="K1783" i="1" s="1"/>
  <c r="O1783" i="1"/>
  <c r="P1783" i="1" s="1"/>
  <c r="J1784" i="1"/>
  <c r="K1784" i="1" s="1"/>
  <c r="O1784" i="1"/>
  <c r="P1784" i="1" s="1"/>
  <c r="O1785" i="1"/>
  <c r="P1785" i="1" s="1"/>
  <c r="J1785" i="1"/>
  <c r="K1785" i="1" s="1"/>
  <c r="O1786" i="1"/>
  <c r="P1786" i="1" s="1"/>
  <c r="J1786" i="1"/>
  <c r="K1786" i="1" s="1"/>
  <c r="O1787" i="1"/>
  <c r="P1787" i="1" s="1"/>
  <c r="J1787" i="1"/>
  <c r="K1787" i="1" s="1"/>
  <c r="J1788" i="1"/>
  <c r="K1788" i="1" s="1"/>
  <c r="O1788" i="1"/>
  <c r="P1788" i="1" s="1"/>
  <c r="J1789" i="1"/>
  <c r="K1789" i="1" s="1"/>
  <c r="O1789" i="1"/>
  <c r="P1789" i="1" s="1"/>
  <c r="O1790" i="1"/>
  <c r="P1790" i="1" s="1"/>
  <c r="J1790" i="1"/>
  <c r="K1790" i="1" s="1"/>
  <c r="O1791" i="1"/>
  <c r="P1791" i="1" s="1"/>
  <c r="J1791" i="1"/>
  <c r="K1791" i="1" s="1"/>
  <c r="J1792" i="1"/>
  <c r="K1792" i="1" s="1"/>
  <c r="O1792" i="1"/>
  <c r="P1792" i="1" s="1"/>
  <c r="O1793" i="1"/>
  <c r="P1793" i="1" s="1"/>
  <c r="J1793" i="1"/>
  <c r="K1793" i="1" s="1"/>
  <c r="O1794" i="1"/>
  <c r="P1794" i="1" s="1"/>
  <c r="J1794" i="1"/>
  <c r="K1794" i="1" s="1"/>
  <c r="O1795" i="1"/>
  <c r="P1795" i="1" s="1"/>
  <c r="J1795" i="1"/>
  <c r="K1795" i="1" s="1"/>
  <c r="O1796" i="1"/>
  <c r="P1796" i="1" s="1"/>
  <c r="J1796" i="1"/>
  <c r="K1796" i="1" s="1"/>
  <c r="O1797" i="1"/>
  <c r="P1797" i="1" s="1"/>
  <c r="J1797" i="1"/>
  <c r="K1797" i="1" s="1"/>
  <c r="O1798" i="1"/>
  <c r="P1798" i="1" s="1"/>
  <c r="J1798" i="1"/>
  <c r="K1798" i="1" s="1"/>
  <c r="J1799" i="1"/>
  <c r="K1799" i="1" s="1"/>
  <c r="O1799" i="1"/>
  <c r="P1799" i="1" s="1"/>
  <c r="J1800" i="1"/>
  <c r="K1800" i="1" s="1"/>
  <c r="O1800" i="1"/>
  <c r="P1800" i="1" s="1"/>
  <c r="J1801" i="1"/>
  <c r="K1801" i="1" s="1"/>
  <c r="O1801" i="1"/>
  <c r="P1801" i="1" s="1"/>
  <c r="J1802" i="1"/>
  <c r="K1802" i="1" s="1"/>
  <c r="O1802" i="1"/>
  <c r="P1802" i="1" s="1"/>
  <c r="O1803" i="1"/>
  <c r="P1803" i="1" s="1"/>
  <c r="J1803" i="1"/>
  <c r="K1803" i="1" s="1"/>
  <c r="O1804" i="1"/>
  <c r="P1804" i="1" s="1"/>
  <c r="J1804" i="1"/>
  <c r="K1804" i="1" s="1"/>
  <c r="O1805" i="1"/>
  <c r="P1805" i="1" s="1"/>
  <c r="J1805" i="1"/>
  <c r="K1805" i="1" s="1"/>
  <c r="J1806" i="1"/>
  <c r="K1806" i="1" s="1"/>
  <c r="O1806" i="1"/>
  <c r="P1806" i="1" s="1"/>
  <c r="O1807" i="1"/>
  <c r="P1807" i="1" s="1"/>
  <c r="J1807" i="1"/>
  <c r="K1807" i="1" s="1"/>
  <c r="O1808" i="1"/>
  <c r="P1808" i="1" s="1"/>
  <c r="J1808" i="1"/>
  <c r="K1808" i="1" s="1"/>
  <c r="O1809" i="1"/>
  <c r="P1809" i="1" s="1"/>
  <c r="J1809" i="1"/>
  <c r="K1809" i="1" s="1"/>
  <c r="J1810" i="1"/>
  <c r="K1810" i="1" s="1"/>
  <c r="O1810" i="1"/>
  <c r="P1810" i="1" s="1"/>
  <c r="O10" i="1"/>
  <c r="P10" i="1" s="1"/>
  <c r="J10" i="1"/>
  <c r="K103" i="1" l="1"/>
  <c r="K1120" i="1"/>
  <c r="K1218" i="1"/>
  <c r="K1239" i="1"/>
  <c r="K124" i="1"/>
  <c r="K1183" i="1"/>
  <c r="K348" i="1"/>
  <c r="K899" i="1"/>
  <c r="K1046" i="1"/>
  <c r="K1130" i="1"/>
  <c r="K1248" i="1"/>
  <c r="K1361" i="1"/>
  <c r="K47" i="1"/>
  <c r="K77" i="1"/>
  <c r="K1474" i="1"/>
  <c r="K1648" i="1"/>
  <c r="K1122" i="1"/>
  <c r="K1699" i="1"/>
  <c r="K31" i="1"/>
  <c r="K935" i="1"/>
  <c r="K217" i="1"/>
  <c r="K11" i="1"/>
  <c r="K558" i="1"/>
  <c r="T11" i="1"/>
  <c r="U11" i="1"/>
  <c r="R11" i="1" s="1"/>
  <c r="Y11" i="1"/>
  <c r="U12" i="1"/>
  <c r="R12" i="1" s="1"/>
  <c r="R13" i="1"/>
  <c r="AB13" i="1" s="1"/>
  <c r="AC13" i="1" s="1"/>
  <c r="AD13" i="1" s="1"/>
  <c r="AE13" i="1" s="1"/>
  <c r="AF13" i="1" s="1"/>
  <c r="AG13" i="1" s="1"/>
  <c r="T13" i="1"/>
  <c r="U14" i="1"/>
  <c r="R14" i="1" s="1"/>
  <c r="AA14" i="1" s="1"/>
  <c r="AB14" i="1" s="1"/>
  <c r="AC14" i="1" s="1"/>
  <c r="AD14" i="1" s="1"/>
  <c r="AE14" i="1" s="1"/>
  <c r="AF14" i="1" s="1"/>
  <c r="T14" i="1"/>
  <c r="T15" i="1"/>
  <c r="U15" i="1"/>
  <c r="R15" i="1" s="1"/>
  <c r="AA15" i="1" s="1"/>
  <c r="AB15" i="1" s="1"/>
  <c r="AC15" i="1" s="1"/>
  <c r="AD15" i="1" s="1"/>
  <c r="AE15" i="1" s="1"/>
  <c r="AF15" i="1" s="1"/>
  <c r="U16" i="1"/>
  <c r="R16" i="1" s="1"/>
  <c r="AA16" i="1" s="1"/>
  <c r="AB16" i="1" s="1"/>
  <c r="AC16" i="1" s="1"/>
  <c r="AD16" i="1" s="1"/>
  <c r="AE16" i="1" s="1"/>
  <c r="AF16" i="1" s="1"/>
  <c r="T16" i="1"/>
  <c r="T17" i="1"/>
  <c r="U17" i="1"/>
  <c r="R17" i="1" s="1"/>
  <c r="AA17" i="1" s="1"/>
  <c r="AB17" i="1" s="1"/>
  <c r="AC17" i="1" s="1"/>
  <c r="AD17" i="1" s="1"/>
  <c r="AE17" i="1" s="1"/>
  <c r="AF17" i="1" s="1"/>
  <c r="T18" i="1"/>
  <c r="U18" i="1"/>
  <c r="R18" i="1" s="1"/>
  <c r="AA18" i="1" s="1"/>
  <c r="AB18" i="1" s="1"/>
  <c r="AC18" i="1" s="1"/>
  <c r="AD18" i="1" s="1"/>
  <c r="AE18" i="1" s="1"/>
  <c r="AF18" i="1" s="1"/>
  <c r="T19" i="1"/>
  <c r="U19" i="1"/>
  <c r="R19" i="1" s="1"/>
  <c r="AA19" i="1" s="1"/>
  <c r="AB19" i="1" s="1"/>
  <c r="AC19" i="1" s="1"/>
  <c r="AD19" i="1" s="1"/>
  <c r="AE19" i="1" s="1"/>
  <c r="AF19" i="1" s="1"/>
  <c r="T20" i="1"/>
  <c r="U20" i="1"/>
  <c r="R20" i="1" s="1"/>
  <c r="AA20" i="1" s="1"/>
  <c r="AB20" i="1" s="1"/>
  <c r="AC20" i="1" s="1"/>
  <c r="AD20" i="1" s="1"/>
  <c r="AE20" i="1" s="1"/>
  <c r="AF20" i="1" s="1"/>
  <c r="T21" i="1"/>
  <c r="U21" i="1"/>
  <c r="R21" i="1" s="1"/>
  <c r="AA21" i="1" s="1"/>
  <c r="AB21" i="1" s="1"/>
  <c r="AC21" i="1" s="1"/>
  <c r="AD21" i="1" s="1"/>
  <c r="AE21" i="1" s="1"/>
  <c r="AF21" i="1" s="1"/>
  <c r="T22" i="1"/>
  <c r="R22" i="1"/>
  <c r="AA22" i="1" s="1"/>
  <c r="AB22" i="1" s="1"/>
  <c r="AC22" i="1" s="1"/>
  <c r="AD22" i="1" s="1"/>
  <c r="AE22" i="1" s="1"/>
  <c r="AF22" i="1" s="1"/>
  <c r="T23" i="1"/>
  <c r="U23" i="1"/>
  <c r="R23" i="1" s="1"/>
  <c r="AA23" i="1" s="1"/>
  <c r="AB23" i="1" s="1"/>
  <c r="AC23" i="1" s="1"/>
  <c r="AD23" i="1" s="1"/>
  <c r="AE23" i="1" s="1"/>
  <c r="AF23" i="1" s="1"/>
  <c r="T24" i="1"/>
  <c r="U24" i="1"/>
  <c r="R24" i="1" s="1"/>
  <c r="U25" i="1"/>
  <c r="R25" i="1" s="1"/>
  <c r="AA25" i="1" s="1"/>
  <c r="AB25" i="1" s="1"/>
  <c r="AC25" i="1" s="1"/>
  <c r="AD25" i="1" s="1"/>
  <c r="AE25" i="1" s="1"/>
  <c r="AF25" i="1" s="1"/>
  <c r="T25" i="1"/>
  <c r="T26" i="1"/>
  <c r="U26" i="1"/>
  <c r="R26" i="1" s="1"/>
  <c r="AA26" i="1" s="1"/>
  <c r="AB26" i="1" s="1"/>
  <c r="AC26" i="1" s="1"/>
  <c r="AD26" i="1" s="1"/>
  <c r="AE26" i="1" s="1"/>
  <c r="AF26" i="1" s="1"/>
  <c r="T27" i="1"/>
  <c r="U27" i="1"/>
  <c r="R27" i="1" s="1"/>
  <c r="AA27" i="1" s="1"/>
  <c r="AB27" i="1" s="1"/>
  <c r="AC27" i="1" s="1"/>
  <c r="AD27" i="1" s="1"/>
  <c r="AE27" i="1" s="1"/>
  <c r="AF27" i="1" s="1"/>
  <c r="T28" i="1"/>
  <c r="U28" i="1"/>
  <c r="R28" i="1" s="1"/>
  <c r="AA28" i="1" s="1"/>
  <c r="AB28" i="1" s="1"/>
  <c r="AC28" i="1" s="1"/>
  <c r="AD28" i="1" s="1"/>
  <c r="AE28" i="1" s="1"/>
  <c r="AF28" i="1" s="1"/>
  <c r="U29" i="1"/>
  <c r="R29" i="1" s="1"/>
  <c r="AA29" i="1" s="1"/>
  <c r="AB29" i="1" s="1"/>
  <c r="AC29" i="1" s="1"/>
  <c r="AD29" i="1" s="1"/>
  <c r="AE29" i="1" s="1"/>
  <c r="AF29" i="1" s="1"/>
  <c r="T29" i="1"/>
  <c r="T30" i="1"/>
  <c r="U30" i="1"/>
  <c r="R30" i="1" s="1"/>
  <c r="AA30" i="1" s="1"/>
  <c r="AB30" i="1" s="1"/>
  <c r="AC30" i="1" s="1"/>
  <c r="AD30" i="1" s="1"/>
  <c r="AE30" i="1" s="1"/>
  <c r="AF30" i="1" s="1"/>
  <c r="U31" i="1"/>
  <c r="R31" i="1" s="1"/>
  <c r="AA31" i="1" s="1"/>
  <c r="AB31" i="1" s="1"/>
  <c r="AC31" i="1" s="1"/>
  <c r="AD31" i="1" s="1"/>
  <c r="AE31" i="1" s="1"/>
  <c r="AF31" i="1" s="1"/>
  <c r="T31" i="1"/>
  <c r="T32" i="1"/>
  <c r="U32" i="1"/>
  <c r="R32" i="1" s="1"/>
  <c r="AA32" i="1" s="1"/>
  <c r="AB32" i="1" s="1"/>
  <c r="AC32" i="1" s="1"/>
  <c r="AD32" i="1" s="1"/>
  <c r="AE32" i="1" s="1"/>
  <c r="AF32" i="1" s="1"/>
  <c r="T33" i="1"/>
  <c r="U33" i="1"/>
  <c r="R33" i="1" s="1"/>
  <c r="AA33" i="1" s="1"/>
  <c r="AB33" i="1" s="1"/>
  <c r="AC33" i="1" s="1"/>
  <c r="AD33" i="1" s="1"/>
  <c r="AE33" i="1" s="1"/>
  <c r="AF33" i="1" s="1"/>
  <c r="T34" i="1"/>
  <c r="U34" i="1"/>
  <c r="R34" i="1" s="1"/>
  <c r="AA34" i="1" s="1"/>
  <c r="AB34" i="1" s="1"/>
  <c r="AC34" i="1" s="1"/>
  <c r="AD34" i="1" s="1"/>
  <c r="AE34" i="1" s="1"/>
  <c r="AF34" i="1" s="1"/>
  <c r="U35" i="1"/>
  <c r="R35" i="1" s="1"/>
  <c r="AA35" i="1" s="1"/>
  <c r="AB35" i="1" s="1"/>
  <c r="AC35" i="1" s="1"/>
  <c r="AD35" i="1" s="1"/>
  <c r="AE35" i="1" s="1"/>
  <c r="AF35" i="1" s="1"/>
  <c r="T35" i="1"/>
  <c r="U36" i="1"/>
  <c r="R36" i="1" s="1"/>
  <c r="AA36" i="1" s="1"/>
  <c r="AB36" i="1" s="1"/>
  <c r="AC36" i="1" s="1"/>
  <c r="AD36" i="1" s="1"/>
  <c r="AE36" i="1" s="1"/>
  <c r="AF36" i="1" s="1"/>
  <c r="T36" i="1"/>
  <c r="T37" i="1"/>
  <c r="U37" i="1"/>
  <c r="R37" i="1" s="1"/>
  <c r="AA37" i="1" s="1"/>
  <c r="AB37" i="1" s="1"/>
  <c r="AC37" i="1" s="1"/>
  <c r="AD37" i="1" s="1"/>
  <c r="AE37" i="1" s="1"/>
  <c r="AF37" i="1" s="1"/>
  <c r="T38" i="1"/>
  <c r="U38" i="1"/>
  <c r="R38" i="1" s="1"/>
  <c r="AA38" i="1" s="1"/>
  <c r="AB38" i="1" s="1"/>
  <c r="AC38" i="1" s="1"/>
  <c r="AD38" i="1" s="1"/>
  <c r="AE38" i="1" s="1"/>
  <c r="AF38" i="1" s="1"/>
  <c r="T39" i="1"/>
  <c r="U39" i="1"/>
  <c r="R39" i="1" s="1"/>
  <c r="AA39" i="1" s="1"/>
  <c r="AB39" i="1" s="1"/>
  <c r="AC39" i="1" s="1"/>
  <c r="AD39" i="1" s="1"/>
  <c r="AE39" i="1" s="1"/>
  <c r="AF39" i="1" s="1"/>
  <c r="T40" i="1"/>
  <c r="U40" i="1"/>
  <c r="R40" i="1" s="1"/>
  <c r="AA40" i="1" s="1"/>
  <c r="AB40" i="1" s="1"/>
  <c r="AC40" i="1" s="1"/>
  <c r="AD40" i="1" s="1"/>
  <c r="AE40" i="1" s="1"/>
  <c r="AF40" i="1" s="1"/>
  <c r="T41" i="1"/>
  <c r="U41" i="1"/>
  <c r="R41" i="1" s="1"/>
  <c r="AA41" i="1" s="1"/>
  <c r="AB41" i="1" s="1"/>
  <c r="AC41" i="1" s="1"/>
  <c r="AD41" i="1" s="1"/>
  <c r="AE41" i="1" s="1"/>
  <c r="AF41" i="1" s="1"/>
  <c r="T42" i="1"/>
  <c r="U42" i="1"/>
  <c r="R42" i="1" s="1"/>
  <c r="AA42" i="1" s="1"/>
  <c r="AB42" i="1" s="1"/>
  <c r="AC42" i="1" s="1"/>
  <c r="AD42" i="1" s="1"/>
  <c r="AE42" i="1" s="1"/>
  <c r="AF42" i="1" s="1"/>
  <c r="T43" i="1"/>
  <c r="U43" i="1"/>
  <c r="R43" i="1" s="1"/>
  <c r="AA43" i="1" s="1"/>
  <c r="AB43" i="1" s="1"/>
  <c r="AC43" i="1" s="1"/>
  <c r="AD43" i="1" s="1"/>
  <c r="AE43" i="1" s="1"/>
  <c r="AF43" i="1" s="1"/>
  <c r="T44" i="1"/>
  <c r="U44" i="1"/>
  <c r="R44" i="1" s="1"/>
  <c r="AA44" i="1" s="1"/>
  <c r="AB44" i="1" s="1"/>
  <c r="AC44" i="1" s="1"/>
  <c r="AD44" i="1" s="1"/>
  <c r="AE44" i="1" s="1"/>
  <c r="AF44" i="1" s="1"/>
  <c r="U45" i="1"/>
  <c r="R45" i="1" s="1"/>
  <c r="AA45" i="1" s="1"/>
  <c r="AB45" i="1" s="1"/>
  <c r="AC45" i="1" s="1"/>
  <c r="AD45" i="1" s="1"/>
  <c r="AE45" i="1" s="1"/>
  <c r="AF45" i="1" s="1"/>
  <c r="T45" i="1"/>
  <c r="T46" i="1"/>
  <c r="U46" i="1"/>
  <c r="R46" i="1" s="1"/>
  <c r="AA46" i="1" s="1"/>
  <c r="AB46" i="1" s="1"/>
  <c r="AC46" i="1" s="1"/>
  <c r="AD46" i="1" s="1"/>
  <c r="AE46" i="1" s="1"/>
  <c r="AF46" i="1" s="1"/>
  <c r="T47" i="1"/>
  <c r="U47" i="1"/>
  <c r="R47" i="1" s="1"/>
  <c r="AA47" i="1" s="1"/>
  <c r="AB47" i="1" s="1"/>
  <c r="AC47" i="1" s="1"/>
  <c r="AD47" i="1" s="1"/>
  <c r="AE47" i="1" s="1"/>
  <c r="AF47" i="1" s="1"/>
  <c r="T48" i="1"/>
  <c r="U48" i="1"/>
  <c r="R48" i="1" s="1"/>
  <c r="AA48" i="1" s="1"/>
  <c r="AB48" i="1" s="1"/>
  <c r="AC48" i="1" s="1"/>
  <c r="AD48" i="1" s="1"/>
  <c r="AE48" i="1" s="1"/>
  <c r="AF48" i="1" s="1"/>
  <c r="T49" i="1"/>
  <c r="U49" i="1"/>
  <c r="R49" i="1" s="1"/>
  <c r="AA49" i="1" s="1"/>
  <c r="AB49" i="1" s="1"/>
  <c r="AC49" i="1" s="1"/>
  <c r="AD49" i="1" s="1"/>
  <c r="AE49" i="1" s="1"/>
  <c r="AF49" i="1" s="1"/>
  <c r="U50" i="1"/>
  <c r="R50" i="1" s="1"/>
  <c r="AA50" i="1" s="1"/>
  <c r="AB50" i="1" s="1"/>
  <c r="AC50" i="1" s="1"/>
  <c r="AD50" i="1" s="1"/>
  <c r="AE50" i="1" s="1"/>
  <c r="AF50" i="1" s="1"/>
  <c r="T50" i="1"/>
  <c r="T51" i="1"/>
  <c r="U51" i="1"/>
  <c r="R51" i="1" s="1"/>
  <c r="AA51" i="1" s="1"/>
  <c r="AB51" i="1" s="1"/>
  <c r="AC51" i="1" s="1"/>
  <c r="AD51" i="1" s="1"/>
  <c r="AE51" i="1" s="1"/>
  <c r="AF51" i="1" s="1"/>
  <c r="T52" i="1"/>
  <c r="U52" i="1"/>
  <c r="R52" i="1" s="1"/>
  <c r="AA52" i="1" s="1"/>
  <c r="AB52" i="1" s="1"/>
  <c r="AC52" i="1" s="1"/>
  <c r="AD52" i="1" s="1"/>
  <c r="AE52" i="1" s="1"/>
  <c r="AF52" i="1" s="1"/>
  <c r="T53" i="1"/>
  <c r="U53" i="1"/>
  <c r="R53" i="1" s="1"/>
  <c r="AA53" i="1" s="1"/>
  <c r="AB53" i="1" s="1"/>
  <c r="AC53" i="1" s="1"/>
  <c r="AD53" i="1" s="1"/>
  <c r="AE53" i="1" s="1"/>
  <c r="AF53" i="1" s="1"/>
  <c r="U54" i="1"/>
  <c r="R54" i="1" s="1"/>
  <c r="AA54" i="1" s="1"/>
  <c r="AB54" i="1" s="1"/>
  <c r="AC54" i="1" s="1"/>
  <c r="AD54" i="1" s="1"/>
  <c r="AE54" i="1" s="1"/>
  <c r="AF54" i="1" s="1"/>
  <c r="T54" i="1"/>
  <c r="T55" i="1"/>
  <c r="U55" i="1"/>
  <c r="R55" i="1" s="1"/>
  <c r="AA55" i="1" s="1"/>
  <c r="AB55" i="1" s="1"/>
  <c r="AC55" i="1" s="1"/>
  <c r="AD55" i="1" s="1"/>
  <c r="AE55" i="1" s="1"/>
  <c r="AF55" i="1" s="1"/>
  <c r="T56" i="1"/>
  <c r="U56" i="1"/>
  <c r="R56" i="1" s="1"/>
  <c r="AA56" i="1" s="1"/>
  <c r="AB56" i="1" s="1"/>
  <c r="AC56" i="1" s="1"/>
  <c r="AD56" i="1" s="1"/>
  <c r="AE56" i="1" s="1"/>
  <c r="AF56" i="1" s="1"/>
  <c r="T57" i="1"/>
  <c r="U57" i="1"/>
  <c r="R57" i="1" s="1"/>
  <c r="AA57" i="1" s="1"/>
  <c r="AB57" i="1" s="1"/>
  <c r="AC57" i="1" s="1"/>
  <c r="AD57" i="1" s="1"/>
  <c r="AE57" i="1" s="1"/>
  <c r="AF57" i="1" s="1"/>
  <c r="U58" i="1"/>
  <c r="R58" i="1" s="1"/>
  <c r="AA58" i="1" s="1"/>
  <c r="AB58" i="1" s="1"/>
  <c r="AC58" i="1" s="1"/>
  <c r="AD58" i="1" s="1"/>
  <c r="AE58" i="1" s="1"/>
  <c r="AF58" i="1" s="1"/>
  <c r="T58" i="1"/>
  <c r="T59" i="1"/>
  <c r="U59" i="1"/>
  <c r="R59" i="1" s="1"/>
  <c r="AA59" i="1" s="1"/>
  <c r="AB59" i="1" s="1"/>
  <c r="AC59" i="1" s="1"/>
  <c r="AD59" i="1" s="1"/>
  <c r="AE59" i="1" s="1"/>
  <c r="AF59" i="1" s="1"/>
  <c r="T60" i="1"/>
  <c r="U60" i="1"/>
  <c r="R60" i="1" s="1"/>
  <c r="AA60" i="1" s="1"/>
  <c r="AB60" i="1" s="1"/>
  <c r="AC60" i="1" s="1"/>
  <c r="AD60" i="1" s="1"/>
  <c r="AE60" i="1" s="1"/>
  <c r="AF60" i="1" s="1"/>
  <c r="T61" i="1"/>
  <c r="U61" i="1"/>
  <c r="R61" i="1" s="1"/>
  <c r="AA61" i="1" s="1"/>
  <c r="AB61" i="1" s="1"/>
  <c r="AC61" i="1" s="1"/>
  <c r="AD61" i="1" s="1"/>
  <c r="AE61" i="1" s="1"/>
  <c r="AF61" i="1" s="1"/>
  <c r="U62" i="1"/>
  <c r="R62" i="1" s="1"/>
  <c r="AA62" i="1" s="1"/>
  <c r="AB62" i="1" s="1"/>
  <c r="AC62" i="1" s="1"/>
  <c r="AD62" i="1" s="1"/>
  <c r="AE62" i="1" s="1"/>
  <c r="AF62" i="1" s="1"/>
  <c r="T62" i="1"/>
  <c r="T63" i="1"/>
  <c r="U63" i="1"/>
  <c r="R63" i="1" s="1"/>
  <c r="AA63" i="1" s="1"/>
  <c r="AB63" i="1" s="1"/>
  <c r="AC63" i="1" s="1"/>
  <c r="AD63" i="1" s="1"/>
  <c r="AE63" i="1" s="1"/>
  <c r="AF63" i="1" s="1"/>
  <c r="T64" i="1"/>
  <c r="U64" i="1"/>
  <c r="R64" i="1" s="1"/>
  <c r="AA64" i="1" s="1"/>
  <c r="AB64" i="1" s="1"/>
  <c r="AC64" i="1" s="1"/>
  <c r="AD64" i="1" s="1"/>
  <c r="AE64" i="1" s="1"/>
  <c r="AF64" i="1" s="1"/>
  <c r="T65" i="1"/>
  <c r="U65" i="1"/>
  <c r="R65" i="1" s="1"/>
  <c r="AA65" i="1" s="1"/>
  <c r="AB65" i="1" s="1"/>
  <c r="AC65" i="1" s="1"/>
  <c r="AD65" i="1" s="1"/>
  <c r="AE65" i="1" s="1"/>
  <c r="AF65" i="1" s="1"/>
  <c r="T66" i="1"/>
  <c r="U66" i="1"/>
  <c r="R66" i="1" s="1"/>
  <c r="AA66" i="1" s="1"/>
  <c r="AB66" i="1" s="1"/>
  <c r="AC66" i="1" s="1"/>
  <c r="AD66" i="1" s="1"/>
  <c r="AE66" i="1" s="1"/>
  <c r="AF66" i="1" s="1"/>
  <c r="T67" i="1"/>
  <c r="U67" i="1"/>
  <c r="R67" i="1" s="1"/>
  <c r="AA67" i="1" s="1"/>
  <c r="AB67" i="1" s="1"/>
  <c r="AC67" i="1" s="1"/>
  <c r="AD67" i="1" s="1"/>
  <c r="AE67" i="1" s="1"/>
  <c r="AF67" i="1" s="1"/>
  <c r="U68" i="1"/>
  <c r="R68" i="1" s="1"/>
  <c r="AA68" i="1" s="1"/>
  <c r="AB68" i="1" s="1"/>
  <c r="AC68" i="1" s="1"/>
  <c r="AD68" i="1" s="1"/>
  <c r="AE68" i="1" s="1"/>
  <c r="AF68" i="1" s="1"/>
  <c r="T68" i="1"/>
  <c r="T69" i="1"/>
  <c r="U69" i="1"/>
  <c r="R69" i="1" s="1"/>
  <c r="AA69" i="1" s="1"/>
  <c r="AB69" i="1" s="1"/>
  <c r="AC69" i="1" s="1"/>
  <c r="AD69" i="1" s="1"/>
  <c r="AE69" i="1" s="1"/>
  <c r="AF69" i="1" s="1"/>
  <c r="T70" i="1"/>
  <c r="U70" i="1"/>
  <c r="R70" i="1" s="1"/>
  <c r="AA70" i="1" s="1"/>
  <c r="AB70" i="1" s="1"/>
  <c r="AC70" i="1" s="1"/>
  <c r="AD70" i="1" s="1"/>
  <c r="AE70" i="1" s="1"/>
  <c r="AF70" i="1" s="1"/>
  <c r="T71" i="1"/>
  <c r="U71" i="1"/>
  <c r="R71" i="1" s="1"/>
  <c r="AA71" i="1" s="1"/>
  <c r="AB71" i="1" s="1"/>
  <c r="AC71" i="1" s="1"/>
  <c r="AD71" i="1" s="1"/>
  <c r="AE71" i="1" s="1"/>
  <c r="AF71" i="1" s="1"/>
  <c r="U72" i="1"/>
  <c r="T72" i="1"/>
  <c r="T73" i="1"/>
  <c r="U73" i="1"/>
  <c r="R73" i="1" s="1"/>
  <c r="AA73" i="1" s="1"/>
  <c r="AB73" i="1" s="1"/>
  <c r="AC73" i="1" s="1"/>
  <c r="AD73" i="1" s="1"/>
  <c r="AE73" i="1" s="1"/>
  <c r="AF73" i="1" s="1"/>
  <c r="U74" i="1"/>
  <c r="R74" i="1" s="1"/>
  <c r="AA74" i="1" s="1"/>
  <c r="AB74" i="1" s="1"/>
  <c r="AC74" i="1" s="1"/>
  <c r="AD74" i="1" s="1"/>
  <c r="AE74" i="1" s="1"/>
  <c r="AF74" i="1" s="1"/>
  <c r="T74" i="1"/>
  <c r="U75" i="1"/>
  <c r="R75" i="1" s="1"/>
  <c r="AA75" i="1" s="1"/>
  <c r="AB75" i="1" s="1"/>
  <c r="AC75" i="1" s="1"/>
  <c r="AD75" i="1" s="1"/>
  <c r="AE75" i="1" s="1"/>
  <c r="AF75" i="1" s="1"/>
  <c r="T75" i="1"/>
  <c r="U76" i="1"/>
  <c r="R76" i="1" s="1"/>
  <c r="AA76" i="1" s="1"/>
  <c r="AB76" i="1" s="1"/>
  <c r="AC76" i="1" s="1"/>
  <c r="AD76" i="1" s="1"/>
  <c r="AE76" i="1" s="1"/>
  <c r="AF76" i="1" s="1"/>
  <c r="T76" i="1"/>
  <c r="T77" i="1"/>
  <c r="U77" i="1"/>
  <c r="R77" i="1" s="1"/>
  <c r="AA77" i="1" s="1"/>
  <c r="AB77" i="1" s="1"/>
  <c r="AC77" i="1" s="1"/>
  <c r="AD77" i="1" s="1"/>
  <c r="AE77" i="1" s="1"/>
  <c r="AF77" i="1" s="1"/>
  <c r="T78" i="1"/>
  <c r="U78" i="1"/>
  <c r="R78" i="1" s="1"/>
  <c r="AA78" i="1" s="1"/>
  <c r="AB78" i="1" s="1"/>
  <c r="AC78" i="1" s="1"/>
  <c r="AD78" i="1" s="1"/>
  <c r="AE78" i="1" s="1"/>
  <c r="AF78" i="1" s="1"/>
  <c r="T79" i="1"/>
  <c r="U79" i="1"/>
  <c r="R79" i="1" s="1"/>
  <c r="AA79" i="1" s="1"/>
  <c r="AB79" i="1" s="1"/>
  <c r="AC79" i="1" s="1"/>
  <c r="AD79" i="1" s="1"/>
  <c r="AE79" i="1" s="1"/>
  <c r="AF79" i="1" s="1"/>
  <c r="U80" i="1"/>
  <c r="R80" i="1" s="1"/>
  <c r="AA80" i="1" s="1"/>
  <c r="AB80" i="1" s="1"/>
  <c r="AC80" i="1" s="1"/>
  <c r="AD80" i="1" s="1"/>
  <c r="AE80" i="1" s="1"/>
  <c r="AF80" i="1" s="1"/>
  <c r="T80" i="1"/>
  <c r="T81" i="1"/>
  <c r="U81" i="1"/>
  <c r="R81" i="1" s="1"/>
  <c r="AA81" i="1" s="1"/>
  <c r="AB81" i="1" s="1"/>
  <c r="AC81" i="1" s="1"/>
  <c r="AD81" i="1" s="1"/>
  <c r="AE81" i="1" s="1"/>
  <c r="AF81" i="1" s="1"/>
  <c r="T82" i="1"/>
  <c r="U82" i="1"/>
  <c r="R82" i="1" s="1"/>
  <c r="AA82" i="1" s="1"/>
  <c r="AB82" i="1" s="1"/>
  <c r="AC82" i="1" s="1"/>
  <c r="AD82" i="1" s="1"/>
  <c r="AE82" i="1" s="1"/>
  <c r="AF82" i="1" s="1"/>
  <c r="T83" i="1"/>
  <c r="U83" i="1"/>
  <c r="R83" i="1" s="1"/>
  <c r="AA83" i="1" s="1"/>
  <c r="AB83" i="1" s="1"/>
  <c r="AC83" i="1" s="1"/>
  <c r="AD83" i="1" s="1"/>
  <c r="AE83" i="1" s="1"/>
  <c r="AF83" i="1" s="1"/>
  <c r="T84" i="1"/>
  <c r="U84" i="1"/>
  <c r="R84" i="1" s="1"/>
  <c r="AA84" i="1" s="1"/>
  <c r="AB84" i="1" s="1"/>
  <c r="AC84" i="1" s="1"/>
  <c r="AD84" i="1" s="1"/>
  <c r="AE84" i="1" s="1"/>
  <c r="AF84" i="1" s="1"/>
  <c r="U85" i="1"/>
  <c r="R85" i="1" s="1"/>
  <c r="AA85" i="1" s="1"/>
  <c r="AB85" i="1" s="1"/>
  <c r="AC85" i="1" s="1"/>
  <c r="AD85" i="1" s="1"/>
  <c r="AE85" i="1" s="1"/>
  <c r="AF85" i="1" s="1"/>
  <c r="T85" i="1"/>
  <c r="T86" i="1"/>
  <c r="U86" i="1"/>
  <c r="R86" i="1" s="1"/>
  <c r="AA86" i="1" s="1"/>
  <c r="AB86" i="1" s="1"/>
  <c r="AC86" i="1" s="1"/>
  <c r="AD86" i="1" s="1"/>
  <c r="AE86" i="1" s="1"/>
  <c r="AF86" i="1" s="1"/>
  <c r="U87" i="1"/>
  <c r="R87" i="1" s="1"/>
  <c r="AA87" i="1" s="1"/>
  <c r="AB87" i="1" s="1"/>
  <c r="AC87" i="1" s="1"/>
  <c r="AD87" i="1" s="1"/>
  <c r="AE87" i="1" s="1"/>
  <c r="AF87" i="1" s="1"/>
  <c r="T87" i="1"/>
  <c r="T88" i="1"/>
  <c r="U88" i="1"/>
  <c r="R88" i="1" s="1"/>
  <c r="AA88" i="1" s="1"/>
  <c r="AB88" i="1" s="1"/>
  <c r="AC88" i="1" s="1"/>
  <c r="AD88" i="1" s="1"/>
  <c r="AE88" i="1" s="1"/>
  <c r="AF88" i="1" s="1"/>
  <c r="U89" i="1"/>
  <c r="R89" i="1" s="1"/>
  <c r="AA89" i="1" s="1"/>
  <c r="AB89" i="1" s="1"/>
  <c r="AC89" i="1" s="1"/>
  <c r="AD89" i="1" s="1"/>
  <c r="AE89" i="1" s="1"/>
  <c r="AF89" i="1" s="1"/>
  <c r="T89" i="1"/>
  <c r="U90" i="1"/>
  <c r="R90" i="1" s="1"/>
  <c r="AA90" i="1" s="1"/>
  <c r="AB90" i="1" s="1"/>
  <c r="AC90" i="1" s="1"/>
  <c r="AD90" i="1" s="1"/>
  <c r="AE90" i="1" s="1"/>
  <c r="AF90" i="1" s="1"/>
  <c r="T90" i="1"/>
  <c r="U91" i="1"/>
  <c r="R91" i="1" s="1"/>
  <c r="AA91" i="1" s="1"/>
  <c r="AB91" i="1" s="1"/>
  <c r="AC91" i="1" s="1"/>
  <c r="AD91" i="1" s="1"/>
  <c r="AE91" i="1" s="1"/>
  <c r="AF91" i="1" s="1"/>
  <c r="T91" i="1"/>
  <c r="U92" i="1"/>
  <c r="R92" i="1" s="1"/>
  <c r="AA92" i="1" s="1"/>
  <c r="AB92" i="1" s="1"/>
  <c r="AC92" i="1" s="1"/>
  <c r="AD92" i="1" s="1"/>
  <c r="AE92" i="1" s="1"/>
  <c r="AF92" i="1" s="1"/>
  <c r="T92" i="1"/>
  <c r="T93" i="1"/>
  <c r="U93" i="1"/>
  <c r="R93" i="1" s="1"/>
  <c r="AA93" i="1" s="1"/>
  <c r="AB93" i="1" s="1"/>
  <c r="AC93" i="1" s="1"/>
  <c r="AD93" i="1" s="1"/>
  <c r="AE93" i="1" s="1"/>
  <c r="AF93" i="1" s="1"/>
  <c r="T94" i="1"/>
  <c r="U94" i="1"/>
  <c r="R94" i="1" s="1"/>
  <c r="AA94" i="1" s="1"/>
  <c r="AB94" i="1" s="1"/>
  <c r="AC94" i="1" s="1"/>
  <c r="AD94" i="1" s="1"/>
  <c r="AE94" i="1" s="1"/>
  <c r="AF94" i="1" s="1"/>
  <c r="T95" i="1"/>
  <c r="U95" i="1"/>
  <c r="R95" i="1" s="1"/>
  <c r="AA95" i="1" s="1"/>
  <c r="AB95" i="1" s="1"/>
  <c r="AC95" i="1" s="1"/>
  <c r="AD95" i="1" s="1"/>
  <c r="AE95" i="1" s="1"/>
  <c r="AF95" i="1" s="1"/>
  <c r="T96" i="1"/>
  <c r="U96" i="1"/>
  <c r="T97" i="1"/>
  <c r="U97" i="1"/>
  <c r="R97" i="1" s="1"/>
  <c r="AA97" i="1" s="1"/>
  <c r="AB97" i="1" s="1"/>
  <c r="AC97" i="1" s="1"/>
  <c r="AD97" i="1" s="1"/>
  <c r="AE97" i="1" s="1"/>
  <c r="AF97" i="1" s="1"/>
  <c r="T98" i="1"/>
  <c r="U98" i="1"/>
  <c r="R98" i="1" s="1"/>
  <c r="AA98" i="1" s="1"/>
  <c r="AB98" i="1" s="1"/>
  <c r="AC98" i="1" s="1"/>
  <c r="AD98" i="1" s="1"/>
  <c r="AE98" i="1" s="1"/>
  <c r="AF98" i="1" s="1"/>
  <c r="T99" i="1"/>
  <c r="U99" i="1"/>
  <c r="R99" i="1" s="1"/>
  <c r="AA99" i="1" s="1"/>
  <c r="AB99" i="1" s="1"/>
  <c r="AC99" i="1" s="1"/>
  <c r="AD99" i="1" s="1"/>
  <c r="AE99" i="1" s="1"/>
  <c r="AF99" i="1" s="1"/>
  <c r="U100" i="1"/>
  <c r="R100" i="1" s="1"/>
  <c r="AA100" i="1" s="1"/>
  <c r="AB100" i="1" s="1"/>
  <c r="AC100" i="1" s="1"/>
  <c r="AD100" i="1" s="1"/>
  <c r="AE100" i="1" s="1"/>
  <c r="AF100" i="1" s="1"/>
  <c r="T100" i="1"/>
  <c r="T101" i="1"/>
  <c r="U101" i="1"/>
  <c r="R101" i="1" s="1"/>
  <c r="AA101" i="1" s="1"/>
  <c r="AB101" i="1" s="1"/>
  <c r="AC101" i="1" s="1"/>
  <c r="AD101" i="1" s="1"/>
  <c r="AE101" i="1" s="1"/>
  <c r="AF101" i="1" s="1"/>
  <c r="T102" i="1"/>
  <c r="U102" i="1"/>
  <c r="R102" i="1" s="1"/>
  <c r="AA102" i="1" s="1"/>
  <c r="AB102" i="1" s="1"/>
  <c r="AC102" i="1" s="1"/>
  <c r="AD102" i="1" s="1"/>
  <c r="AE102" i="1" s="1"/>
  <c r="AF102" i="1" s="1"/>
  <c r="T103" i="1"/>
  <c r="U103" i="1"/>
  <c r="R103" i="1" s="1"/>
  <c r="AA103" i="1" s="1"/>
  <c r="AB103" i="1" s="1"/>
  <c r="AC103" i="1" s="1"/>
  <c r="AD103" i="1" s="1"/>
  <c r="AE103" i="1" s="1"/>
  <c r="AF103" i="1" s="1"/>
  <c r="T104" i="1"/>
  <c r="U104" i="1"/>
  <c r="R104" i="1" s="1"/>
  <c r="AA104" i="1" s="1"/>
  <c r="AB104" i="1" s="1"/>
  <c r="AC104" i="1" s="1"/>
  <c r="AD104" i="1" s="1"/>
  <c r="AE104" i="1" s="1"/>
  <c r="AF104" i="1" s="1"/>
  <c r="U105" i="1"/>
  <c r="R105" i="1" s="1"/>
  <c r="AA105" i="1" s="1"/>
  <c r="AB105" i="1" s="1"/>
  <c r="AC105" i="1" s="1"/>
  <c r="AD105" i="1" s="1"/>
  <c r="AE105" i="1" s="1"/>
  <c r="AF105" i="1" s="1"/>
  <c r="T105" i="1"/>
  <c r="T106" i="1"/>
  <c r="U106" i="1"/>
  <c r="R106" i="1" s="1"/>
  <c r="AA106" i="1" s="1"/>
  <c r="AB106" i="1" s="1"/>
  <c r="AC106" i="1" s="1"/>
  <c r="AD106" i="1" s="1"/>
  <c r="AE106" i="1" s="1"/>
  <c r="AF106" i="1" s="1"/>
  <c r="T107" i="1"/>
  <c r="U107" i="1"/>
  <c r="R107" i="1" s="1"/>
  <c r="AA107" i="1" s="1"/>
  <c r="AB107" i="1" s="1"/>
  <c r="AC107" i="1" s="1"/>
  <c r="AD107" i="1" s="1"/>
  <c r="AE107" i="1" s="1"/>
  <c r="AF107" i="1" s="1"/>
  <c r="U108" i="1"/>
  <c r="R108" i="1" s="1"/>
  <c r="AA108" i="1" s="1"/>
  <c r="AB108" i="1" s="1"/>
  <c r="AC108" i="1" s="1"/>
  <c r="AD108" i="1" s="1"/>
  <c r="AE108" i="1" s="1"/>
  <c r="AF108" i="1" s="1"/>
  <c r="T108" i="1"/>
  <c r="U109" i="1"/>
  <c r="R109" i="1" s="1"/>
  <c r="AA109" i="1" s="1"/>
  <c r="AB109" i="1" s="1"/>
  <c r="AC109" i="1" s="1"/>
  <c r="AD109" i="1" s="1"/>
  <c r="AE109" i="1" s="1"/>
  <c r="AF109" i="1" s="1"/>
  <c r="T109" i="1"/>
  <c r="U110" i="1"/>
  <c r="R110" i="1" s="1"/>
  <c r="AA110" i="1" s="1"/>
  <c r="AB110" i="1" s="1"/>
  <c r="AC110" i="1" s="1"/>
  <c r="AD110" i="1" s="1"/>
  <c r="AE110" i="1" s="1"/>
  <c r="AF110" i="1" s="1"/>
  <c r="T110" i="1"/>
  <c r="U111" i="1"/>
  <c r="R111" i="1" s="1"/>
  <c r="AA111" i="1" s="1"/>
  <c r="AB111" i="1" s="1"/>
  <c r="AC111" i="1" s="1"/>
  <c r="AD111" i="1" s="1"/>
  <c r="AE111" i="1" s="1"/>
  <c r="AF111" i="1" s="1"/>
  <c r="T111" i="1"/>
  <c r="U112" i="1"/>
  <c r="R112" i="1" s="1"/>
  <c r="AA112" i="1" s="1"/>
  <c r="AB112" i="1" s="1"/>
  <c r="AC112" i="1" s="1"/>
  <c r="AD112" i="1" s="1"/>
  <c r="AE112" i="1" s="1"/>
  <c r="AF112" i="1" s="1"/>
  <c r="T112" i="1"/>
  <c r="T113" i="1"/>
  <c r="U113" i="1"/>
  <c r="R113" i="1" s="1"/>
  <c r="AA113" i="1" s="1"/>
  <c r="AB113" i="1" s="1"/>
  <c r="AC113" i="1" s="1"/>
  <c r="AD113" i="1" s="1"/>
  <c r="AE113" i="1" s="1"/>
  <c r="AF113" i="1" s="1"/>
  <c r="T114" i="1"/>
  <c r="U114" i="1"/>
  <c r="R114" i="1" s="1"/>
  <c r="AA114" i="1" s="1"/>
  <c r="AB114" i="1" s="1"/>
  <c r="AC114" i="1" s="1"/>
  <c r="AD114" i="1" s="1"/>
  <c r="AE114" i="1" s="1"/>
  <c r="AF114" i="1" s="1"/>
  <c r="T115" i="1"/>
  <c r="U115" i="1"/>
  <c r="R115" i="1" s="1"/>
  <c r="AA115" i="1" s="1"/>
  <c r="AB115" i="1" s="1"/>
  <c r="AC115" i="1" s="1"/>
  <c r="AD115" i="1" s="1"/>
  <c r="AE115" i="1" s="1"/>
  <c r="AF115" i="1" s="1"/>
  <c r="T116" i="1"/>
  <c r="U116" i="1"/>
  <c r="R116" i="1" s="1"/>
  <c r="AA116" i="1" s="1"/>
  <c r="AB116" i="1" s="1"/>
  <c r="AC116" i="1" s="1"/>
  <c r="AD116" i="1" s="1"/>
  <c r="AE116" i="1" s="1"/>
  <c r="AF116" i="1" s="1"/>
  <c r="T117" i="1"/>
  <c r="U117" i="1"/>
  <c r="R117" i="1" s="1"/>
  <c r="AA117" i="1" s="1"/>
  <c r="AB117" i="1" s="1"/>
  <c r="AC117" i="1" s="1"/>
  <c r="AD117" i="1" s="1"/>
  <c r="AE117" i="1" s="1"/>
  <c r="AF117" i="1" s="1"/>
  <c r="T118" i="1"/>
  <c r="U118" i="1"/>
  <c r="R118" i="1" s="1"/>
  <c r="AA118" i="1" s="1"/>
  <c r="AB118" i="1" s="1"/>
  <c r="AC118" i="1" s="1"/>
  <c r="AD118" i="1" s="1"/>
  <c r="AE118" i="1" s="1"/>
  <c r="AF118" i="1" s="1"/>
  <c r="U119" i="1"/>
  <c r="R119" i="1" s="1"/>
  <c r="AA119" i="1" s="1"/>
  <c r="AB119" i="1" s="1"/>
  <c r="AC119" i="1" s="1"/>
  <c r="AD119" i="1" s="1"/>
  <c r="AE119" i="1" s="1"/>
  <c r="AF119" i="1" s="1"/>
  <c r="T119" i="1"/>
  <c r="U120" i="1"/>
  <c r="R120" i="1" s="1"/>
  <c r="AA120" i="1" s="1"/>
  <c r="AB120" i="1" s="1"/>
  <c r="AC120" i="1" s="1"/>
  <c r="AD120" i="1" s="1"/>
  <c r="AE120" i="1" s="1"/>
  <c r="AF120" i="1" s="1"/>
  <c r="T120" i="1"/>
  <c r="T121" i="1"/>
  <c r="U121" i="1"/>
  <c r="R121" i="1" s="1"/>
  <c r="AA121" i="1" s="1"/>
  <c r="AB121" i="1" s="1"/>
  <c r="AC121" i="1" s="1"/>
  <c r="AD121" i="1" s="1"/>
  <c r="AE121" i="1" s="1"/>
  <c r="AF121" i="1" s="1"/>
  <c r="T122" i="1"/>
  <c r="U122" i="1"/>
  <c r="R122" i="1" s="1"/>
  <c r="AA122" i="1" s="1"/>
  <c r="AB122" i="1" s="1"/>
  <c r="AC122" i="1" s="1"/>
  <c r="AD122" i="1" s="1"/>
  <c r="AE122" i="1" s="1"/>
  <c r="AF122" i="1" s="1"/>
  <c r="T123" i="1"/>
  <c r="U123" i="1"/>
  <c r="R123" i="1" s="1"/>
  <c r="AA123" i="1" s="1"/>
  <c r="AB123" i="1" s="1"/>
  <c r="AC123" i="1" s="1"/>
  <c r="AD123" i="1" s="1"/>
  <c r="AE123" i="1" s="1"/>
  <c r="AF123" i="1" s="1"/>
  <c r="T124" i="1"/>
  <c r="U124" i="1"/>
  <c r="R124" i="1" s="1"/>
  <c r="AA124" i="1" s="1"/>
  <c r="AB124" i="1" s="1"/>
  <c r="AC124" i="1" s="1"/>
  <c r="AD124" i="1" s="1"/>
  <c r="AE124" i="1" s="1"/>
  <c r="AF124" i="1" s="1"/>
  <c r="U125" i="1"/>
  <c r="R125" i="1" s="1"/>
  <c r="AA125" i="1" s="1"/>
  <c r="AB125" i="1" s="1"/>
  <c r="AC125" i="1" s="1"/>
  <c r="AD125" i="1" s="1"/>
  <c r="AE125" i="1" s="1"/>
  <c r="AF125" i="1" s="1"/>
  <c r="T125" i="1"/>
  <c r="T126" i="1"/>
  <c r="U126" i="1"/>
  <c r="R126" i="1" s="1"/>
  <c r="AA126" i="1" s="1"/>
  <c r="AB126" i="1" s="1"/>
  <c r="AC126" i="1" s="1"/>
  <c r="AD126" i="1" s="1"/>
  <c r="AE126" i="1" s="1"/>
  <c r="AF126" i="1" s="1"/>
  <c r="T127" i="1"/>
  <c r="U127" i="1"/>
  <c r="R127" i="1" s="1"/>
  <c r="AA127" i="1" s="1"/>
  <c r="AB127" i="1" s="1"/>
  <c r="AC127" i="1" s="1"/>
  <c r="AD127" i="1" s="1"/>
  <c r="AE127" i="1" s="1"/>
  <c r="AF127" i="1" s="1"/>
  <c r="U128" i="1"/>
  <c r="R128" i="1" s="1"/>
  <c r="AA128" i="1" s="1"/>
  <c r="AB128" i="1" s="1"/>
  <c r="AC128" i="1" s="1"/>
  <c r="AD128" i="1" s="1"/>
  <c r="AE128" i="1" s="1"/>
  <c r="AF128" i="1" s="1"/>
  <c r="T128" i="1"/>
  <c r="U129" i="1"/>
  <c r="R129" i="1" s="1"/>
  <c r="AA129" i="1" s="1"/>
  <c r="AB129" i="1" s="1"/>
  <c r="AC129" i="1" s="1"/>
  <c r="AD129" i="1" s="1"/>
  <c r="AE129" i="1" s="1"/>
  <c r="AF129" i="1" s="1"/>
  <c r="T129" i="1"/>
  <c r="U130" i="1"/>
  <c r="R130" i="1" s="1"/>
  <c r="AA130" i="1" s="1"/>
  <c r="AB130" i="1" s="1"/>
  <c r="AC130" i="1" s="1"/>
  <c r="AD130" i="1" s="1"/>
  <c r="AE130" i="1" s="1"/>
  <c r="AF130" i="1" s="1"/>
  <c r="T130" i="1"/>
  <c r="U131" i="1"/>
  <c r="R131" i="1" s="1"/>
  <c r="AA131" i="1" s="1"/>
  <c r="AB131" i="1" s="1"/>
  <c r="AC131" i="1" s="1"/>
  <c r="AD131" i="1" s="1"/>
  <c r="AE131" i="1" s="1"/>
  <c r="AF131" i="1" s="1"/>
  <c r="T131" i="1"/>
  <c r="T132" i="1"/>
  <c r="U132" i="1"/>
  <c r="R132" i="1" s="1"/>
  <c r="AA132" i="1" s="1"/>
  <c r="AB132" i="1" s="1"/>
  <c r="AC132" i="1" s="1"/>
  <c r="AD132" i="1" s="1"/>
  <c r="AE132" i="1" s="1"/>
  <c r="AF132" i="1" s="1"/>
  <c r="T133" i="1"/>
  <c r="U133" i="1"/>
  <c r="R133" i="1" s="1"/>
  <c r="AA133" i="1" s="1"/>
  <c r="AB133" i="1" s="1"/>
  <c r="AC133" i="1" s="1"/>
  <c r="AD133" i="1" s="1"/>
  <c r="AE133" i="1" s="1"/>
  <c r="AF133" i="1" s="1"/>
  <c r="T134" i="1"/>
  <c r="U134" i="1"/>
  <c r="R134" i="1" s="1"/>
  <c r="AA134" i="1" s="1"/>
  <c r="AB134" i="1" s="1"/>
  <c r="AC134" i="1" s="1"/>
  <c r="AD134" i="1" s="1"/>
  <c r="AE134" i="1" s="1"/>
  <c r="AF134" i="1" s="1"/>
  <c r="T135" i="1"/>
  <c r="U135" i="1"/>
  <c r="R135" i="1" s="1"/>
  <c r="AA135" i="1" s="1"/>
  <c r="AB135" i="1" s="1"/>
  <c r="AC135" i="1" s="1"/>
  <c r="AD135" i="1" s="1"/>
  <c r="AE135" i="1" s="1"/>
  <c r="AF135" i="1" s="1"/>
  <c r="T136" i="1"/>
  <c r="U136" i="1"/>
  <c r="R136" i="1" s="1"/>
  <c r="AA136" i="1" s="1"/>
  <c r="AB136" i="1" s="1"/>
  <c r="AC136" i="1" s="1"/>
  <c r="AD136" i="1" s="1"/>
  <c r="AE136" i="1" s="1"/>
  <c r="AF136" i="1" s="1"/>
  <c r="T137" i="1"/>
  <c r="U137" i="1"/>
  <c r="R137" i="1" s="1"/>
  <c r="AA137" i="1" s="1"/>
  <c r="AB137" i="1" s="1"/>
  <c r="AC137" i="1" s="1"/>
  <c r="AD137" i="1" s="1"/>
  <c r="AE137" i="1" s="1"/>
  <c r="AF137" i="1" s="1"/>
  <c r="U138" i="1"/>
  <c r="R138" i="1" s="1"/>
  <c r="AA138" i="1" s="1"/>
  <c r="AB138" i="1" s="1"/>
  <c r="AC138" i="1" s="1"/>
  <c r="AD138" i="1" s="1"/>
  <c r="AE138" i="1" s="1"/>
  <c r="AF138" i="1" s="1"/>
  <c r="T138" i="1"/>
  <c r="U139" i="1"/>
  <c r="T139" i="1"/>
  <c r="U140" i="1"/>
  <c r="R140" i="1" s="1"/>
  <c r="AA140" i="1" s="1"/>
  <c r="AB140" i="1" s="1"/>
  <c r="AC140" i="1" s="1"/>
  <c r="AD140" i="1" s="1"/>
  <c r="AE140" i="1" s="1"/>
  <c r="AF140" i="1" s="1"/>
  <c r="T140" i="1"/>
  <c r="U141" i="1"/>
  <c r="R141" i="1" s="1"/>
  <c r="AA141" i="1" s="1"/>
  <c r="AB141" i="1" s="1"/>
  <c r="AC141" i="1" s="1"/>
  <c r="AD141" i="1" s="1"/>
  <c r="AE141" i="1" s="1"/>
  <c r="AF141" i="1" s="1"/>
  <c r="T141" i="1"/>
  <c r="U142" i="1"/>
  <c r="R142" i="1" s="1"/>
  <c r="AA142" i="1" s="1"/>
  <c r="AB142" i="1" s="1"/>
  <c r="AC142" i="1" s="1"/>
  <c r="AD142" i="1" s="1"/>
  <c r="AE142" i="1" s="1"/>
  <c r="AF142" i="1" s="1"/>
  <c r="T142" i="1"/>
  <c r="T143" i="1"/>
  <c r="U143" i="1"/>
  <c r="R143" i="1" s="1"/>
  <c r="AA143" i="1" s="1"/>
  <c r="AB143" i="1" s="1"/>
  <c r="AC143" i="1" s="1"/>
  <c r="AD143" i="1" s="1"/>
  <c r="AE143" i="1" s="1"/>
  <c r="AF143" i="1" s="1"/>
  <c r="T144" i="1"/>
  <c r="U144" i="1"/>
  <c r="R144" i="1" s="1"/>
  <c r="AA144" i="1" s="1"/>
  <c r="AB144" i="1" s="1"/>
  <c r="AC144" i="1" s="1"/>
  <c r="AD144" i="1" s="1"/>
  <c r="AE144" i="1" s="1"/>
  <c r="AF144" i="1" s="1"/>
  <c r="T145" i="1"/>
  <c r="U145" i="1"/>
  <c r="R145" i="1" s="1"/>
  <c r="AA145" i="1" s="1"/>
  <c r="AB145" i="1" s="1"/>
  <c r="AC145" i="1" s="1"/>
  <c r="AD145" i="1" s="1"/>
  <c r="AE145" i="1" s="1"/>
  <c r="AF145" i="1" s="1"/>
  <c r="U146" i="1"/>
  <c r="R146" i="1" s="1"/>
  <c r="AA146" i="1" s="1"/>
  <c r="AB146" i="1" s="1"/>
  <c r="AC146" i="1" s="1"/>
  <c r="AD146" i="1" s="1"/>
  <c r="AE146" i="1" s="1"/>
  <c r="AF146" i="1" s="1"/>
  <c r="T146" i="1"/>
  <c r="T147" i="1"/>
  <c r="U147" i="1"/>
  <c r="R147" i="1" s="1"/>
  <c r="AA147" i="1" s="1"/>
  <c r="AB147" i="1" s="1"/>
  <c r="AC147" i="1" s="1"/>
  <c r="AD147" i="1" s="1"/>
  <c r="AE147" i="1" s="1"/>
  <c r="AF147" i="1" s="1"/>
  <c r="T148" i="1"/>
  <c r="U148" i="1"/>
  <c r="R148" i="1" s="1"/>
  <c r="AA148" i="1" s="1"/>
  <c r="AB148" i="1" s="1"/>
  <c r="AC148" i="1" s="1"/>
  <c r="AD148" i="1" s="1"/>
  <c r="AE148" i="1" s="1"/>
  <c r="AF148" i="1" s="1"/>
  <c r="T149" i="1"/>
  <c r="U149" i="1"/>
  <c r="R149" i="1" s="1"/>
  <c r="AA149" i="1" s="1"/>
  <c r="AB149" i="1" s="1"/>
  <c r="AC149" i="1" s="1"/>
  <c r="AD149" i="1" s="1"/>
  <c r="AE149" i="1" s="1"/>
  <c r="AF149" i="1" s="1"/>
  <c r="U150" i="1"/>
  <c r="R150" i="1" s="1"/>
  <c r="AA150" i="1" s="1"/>
  <c r="AB150" i="1" s="1"/>
  <c r="AC150" i="1" s="1"/>
  <c r="AD150" i="1" s="1"/>
  <c r="AE150" i="1" s="1"/>
  <c r="AF150" i="1" s="1"/>
  <c r="T150" i="1"/>
  <c r="T151" i="1"/>
  <c r="U151" i="1"/>
  <c r="R151" i="1" s="1"/>
  <c r="AA151" i="1" s="1"/>
  <c r="AB151" i="1" s="1"/>
  <c r="AC151" i="1" s="1"/>
  <c r="AD151" i="1" s="1"/>
  <c r="AE151" i="1" s="1"/>
  <c r="AF151" i="1" s="1"/>
  <c r="T152" i="1"/>
  <c r="U152" i="1"/>
  <c r="R152" i="1" s="1"/>
  <c r="AA152" i="1" s="1"/>
  <c r="AB152" i="1" s="1"/>
  <c r="AC152" i="1" s="1"/>
  <c r="AD152" i="1" s="1"/>
  <c r="AE152" i="1" s="1"/>
  <c r="AF152" i="1" s="1"/>
  <c r="U153" i="1"/>
  <c r="R153" i="1" s="1"/>
  <c r="AA153" i="1" s="1"/>
  <c r="AB153" i="1" s="1"/>
  <c r="AC153" i="1" s="1"/>
  <c r="AD153" i="1" s="1"/>
  <c r="AE153" i="1" s="1"/>
  <c r="AF153" i="1" s="1"/>
  <c r="T153" i="1"/>
  <c r="U154" i="1"/>
  <c r="R154" i="1" s="1"/>
  <c r="AA154" i="1" s="1"/>
  <c r="AB154" i="1" s="1"/>
  <c r="AC154" i="1" s="1"/>
  <c r="AD154" i="1" s="1"/>
  <c r="AE154" i="1" s="1"/>
  <c r="AF154" i="1" s="1"/>
  <c r="T154" i="1"/>
  <c r="U155" i="1"/>
  <c r="R155" i="1" s="1"/>
  <c r="AA155" i="1" s="1"/>
  <c r="AB155" i="1" s="1"/>
  <c r="AC155" i="1" s="1"/>
  <c r="AD155" i="1" s="1"/>
  <c r="AE155" i="1" s="1"/>
  <c r="AF155" i="1" s="1"/>
  <c r="T155" i="1"/>
  <c r="U156" i="1"/>
  <c r="R156" i="1" s="1"/>
  <c r="AA156" i="1" s="1"/>
  <c r="AB156" i="1" s="1"/>
  <c r="AC156" i="1" s="1"/>
  <c r="AD156" i="1" s="1"/>
  <c r="AE156" i="1" s="1"/>
  <c r="AF156" i="1" s="1"/>
  <c r="T156" i="1"/>
  <c r="U157" i="1"/>
  <c r="R157" i="1" s="1"/>
  <c r="AA157" i="1" s="1"/>
  <c r="AB157" i="1" s="1"/>
  <c r="AC157" i="1" s="1"/>
  <c r="AD157" i="1" s="1"/>
  <c r="AE157" i="1" s="1"/>
  <c r="AF157" i="1" s="1"/>
  <c r="T157" i="1"/>
  <c r="U158" i="1"/>
  <c r="R158" i="1" s="1"/>
  <c r="AA158" i="1" s="1"/>
  <c r="AB158" i="1" s="1"/>
  <c r="AC158" i="1" s="1"/>
  <c r="AD158" i="1" s="1"/>
  <c r="AE158" i="1" s="1"/>
  <c r="AF158" i="1" s="1"/>
  <c r="T158" i="1"/>
  <c r="T159" i="1"/>
  <c r="U159" i="1"/>
  <c r="R159" i="1" s="1"/>
  <c r="AA159" i="1" s="1"/>
  <c r="AB159" i="1" s="1"/>
  <c r="AC159" i="1" s="1"/>
  <c r="AD159" i="1" s="1"/>
  <c r="AE159" i="1" s="1"/>
  <c r="AF159" i="1" s="1"/>
  <c r="U160" i="1"/>
  <c r="R160" i="1" s="1"/>
  <c r="AA160" i="1" s="1"/>
  <c r="AB160" i="1" s="1"/>
  <c r="AC160" i="1" s="1"/>
  <c r="AD160" i="1" s="1"/>
  <c r="AE160" i="1" s="1"/>
  <c r="AF160" i="1" s="1"/>
  <c r="T160" i="1"/>
  <c r="U161" i="1"/>
  <c r="R161" i="1" s="1"/>
  <c r="AA161" i="1" s="1"/>
  <c r="AB161" i="1" s="1"/>
  <c r="AC161" i="1" s="1"/>
  <c r="AD161" i="1" s="1"/>
  <c r="AE161" i="1" s="1"/>
  <c r="AF161" i="1" s="1"/>
  <c r="T161" i="1"/>
  <c r="U162" i="1"/>
  <c r="R162" i="1" s="1"/>
  <c r="AA162" i="1" s="1"/>
  <c r="AB162" i="1" s="1"/>
  <c r="AC162" i="1" s="1"/>
  <c r="AD162" i="1" s="1"/>
  <c r="AE162" i="1" s="1"/>
  <c r="AF162" i="1" s="1"/>
  <c r="T162" i="1"/>
  <c r="T163" i="1"/>
  <c r="U163" i="1"/>
  <c r="R163" i="1" s="1"/>
  <c r="AA163" i="1" s="1"/>
  <c r="AB163" i="1" s="1"/>
  <c r="AC163" i="1" s="1"/>
  <c r="AD163" i="1" s="1"/>
  <c r="AE163" i="1" s="1"/>
  <c r="AF163" i="1" s="1"/>
  <c r="T164" i="1"/>
  <c r="U164" i="1"/>
  <c r="R164" i="1" s="1"/>
  <c r="AA164" i="1" s="1"/>
  <c r="AB164" i="1" s="1"/>
  <c r="AC164" i="1" s="1"/>
  <c r="AD164" i="1" s="1"/>
  <c r="AE164" i="1" s="1"/>
  <c r="AF164" i="1" s="1"/>
  <c r="T165" i="1"/>
  <c r="U165" i="1"/>
  <c r="R165" i="1" s="1"/>
  <c r="AA165" i="1" s="1"/>
  <c r="AB165" i="1" s="1"/>
  <c r="AC165" i="1" s="1"/>
  <c r="AD165" i="1" s="1"/>
  <c r="AE165" i="1" s="1"/>
  <c r="AF165" i="1" s="1"/>
  <c r="T166" i="1"/>
  <c r="U166" i="1"/>
  <c r="R166" i="1" s="1"/>
  <c r="AA166" i="1" s="1"/>
  <c r="AB166" i="1" s="1"/>
  <c r="AC166" i="1" s="1"/>
  <c r="AD166" i="1" s="1"/>
  <c r="AE166" i="1" s="1"/>
  <c r="AF166" i="1" s="1"/>
  <c r="U167" i="1"/>
  <c r="R167" i="1" s="1"/>
  <c r="AA167" i="1" s="1"/>
  <c r="AB167" i="1" s="1"/>
  <c r="AC167" i="1" s="1"/>
  <c r="AD167" i="1" s="1"/>
  <c r="AE167" i="1" s="1"/>
  <c r="AF167" i="1" s="1"/>
  <c r="T167" i="1"/>
  <c r="U168" i="1"/>
  <c r="R168" i="1" s="1"/>
  <c r="AA168" i="1" s="1"/>
  <c r="AB168" i="1" s="1"/>
  <c r="AC168" i="1" s="1"/>
  <c r="AD168" i="1" s="1"/>
  <c r="AE168" i="1" s="1"/>
  <c r="AF168" i="1" s="1"/>
  <c r="T168" i="1"/>
  <c r="T169" i="1"/>
  <c r="U169" i="1"/>
  <c r="R169" i="1" s="1"/>
  <c r="AA169" i="1" s="1"/>
  <c r="AB169" i="1" s="1"/>
  <c r="AC169" i="1" s="1"/>
  <c r="AD169" i="1" s="1"/>
  <c r="AE169" i="1" s="1"/>
  <c r="AF169" i="1" s="1"/>
  <c r="T170" i="1"/>
  <c r="U170" i="1"/>
  <c r="R170" i="1" s="1"/>
  <c r="AA170" i="1" s="1"/>
  <c r="AB170" i="1" s="1"/>
  <c r="AC170" i="1" s="1"/>
  <c r="AD170" i="1" s="1"/>
  <c r="AE170" i="1" s="1"/>
  <c r="AF170" i="1" s="1"/>
  <c r="T171" i="1"/>
  <c r="U171" i="1"/>
  <c r="R171" i="1" s="1"/>
  <c r="AA171" i="1" s="1"/>
  <c r="AB171" i="1" s="1"/>
  <c r="AC171" i="1" s="1"/>
  <c r="AD171" i="1" s="1"/>
  <c r="AE171" i="1" s="1"/>
  <c r="AF171" i="1" s="1"/>
  <c r="U172" i="1"/>
  <c r="R172" i="1" s="1"/>
  <c r="AA172" i="1" s="1"/>
  <c r="AB172" i="1" s="1"/>
  <c r="AC172" i="1" s="1"/>
  <c r="AD172" i="1" s="1"/>
  <c r="AE172" i="1" s="1"/>
  <c r="AF172" i="1" s="1"/>
  <c r="T172" i="1"/>
  <c r="T173" i="1"/>
  <c r="U173" i="1"/>
  <c r="R173" i="1" s="1"/>
  <c r="AA173" i="1" s="1"/>
  <c r="AB173" i="1" s="1"/>
  <c r="AC173" i="1" s="1"/>
  <c r="AD173" i="1" s="1"/>
  <c r="AE173" i="1" s="1"/>
  <c r="AF173" i="1" s="1"/>
  <c r="T174" i="1"/>
  <c r="U174" i="1"/>
  <c r="R174" i="1" s="1"/>
  <c r="AA174" i="1" s="1"/>
  <c r="AB174" i="1" s="1"/>
  <c r="AC174" i="1" s="1"/>
  <c r="AD174" i="1" s="1"/>
  <c r="AE174" i="1" s="1"/>
  <c r="AF174" i="1" s="1"/>
  <c r="T175" i="1"/>
  <c r="U175" i="1"/>
  <c r="R175" i="1" s="1"/>
  <c r="AA175" i="1" s="1"/>
  <c r="AB175" i="1" s="1"/>
  <c r="AC175" i="1" s="1"/>
  <c r="AD175" i="1" s="1"/>
  <c r="AE175" i="1" s="1"/>
  <c r="AF175" i="1" s="1"/>
  <c r="T176" i="1"/>
  <c r="U176" i="1"/>
  <c r="R176" i="1" s="1"/>
  <c r="AA176" i="1" s="1"/>
  <c r="AB176" i="1" s="1"/>
  <c r="AC176" i="1" s="1"/>
  <c r="AD176" i="1" s="1"/>
  <c r="AE176" i="1" s="1"/>
  <c r="AF176" i="1" s="1"/>
  <c r="T177" i="1"/>
  <c r="U177" i="1"/>
  <c r="R177" i="1" s="1"/>
  <c r="AA177" i="1" s="1"/>
  <c r="AB177" i="1" s="1"/>
  <c r="AC177" i="1" s="1"/>
  <c r="AD177" i="1" s="1"/>
  <c r="AE177" i="1" s="1"/>
  <c r="AF177" i="1" s="1"/>
  <c r="T178" i="1"/>
  <c r="U178" i="1"/>
  <c r="R178" i="1" s="1"/>
  <c r="AA178" i="1" s="1"/>
  <c r="AB178" i="1" s="1"/>
  <c r="AC178" i="1" s="1"/>
  <c r="AD178" i="1" s="1"/>
  <c r="AE178" i="1" s="1"/>
  <c r="AF178" i="1" s="1"/>
  <c r="U179" i="1"/>
  <c r="R179" i="1" s="1"/>
  <c r="AA179" i="1" s="1"/>
  <c r="AB179" i="1" s="1"/>
  <c r="AC179" i="1" s="1"/>
  <c r="AD179" i="1" s="1"/>
  <c r="AE179" i="1" s="1"/>
  <c r="AF179" i="1" s="1"/>
  <c r="T179" i="1"/>
  <c r="U180" i="1"/>
  <c r="R180" i="1" s="1"/>
  <c r="AA180" i="1" s="1"/>
  <c r="AB180" i="1" s="1"/>
  <c r="AC180" i="1" s="1"/>
  <c r="AD180" i="1" s="1"/>
  <c r="AE180" i="1" s="1"/>
  <c r="AF180" i="1" s="1"/>
  <c r="T180" i="1"/>
  <c r="T181" i="1"/>
  <c r="U181" i="1"/>
  <c r="R181" i="1" s="1"/>
  <c r="AA181" i="1" s="1"/>
  <c r="AB181" i="1" s="1"/>
  <c r="AC181" i="1" s="1"/>
  <c r="AD181" i="1" s="1"/>
  <c r="AE181" i="1" s="1"/>
  <c r="AF181" i="1" s="1"/>
  <c r="U182" i="1"/>
  <c r="R182" i="1" s="1"/>
  <c r="AA182" i="1" s="1"/>
  <c r="AB182" i="1" s="1"/>
  <c r="AC182" i="1" s="1"/>
  <c r="AD182" i="1" s="1"/>
  <c r="AE182" i="1" s="1"/>
  <c r="AF182" i="1" s="1"/>
  <c r="T182" i="1"/>
  <c r="U183" i="1"/>
  <c r="R183" i="1" s="1"/>
  <c r="AA183" i="1" s="1"/>
  <c r="AB183" i="1" s="1"/>
  <c r="AC183" i="1" s="1"/>
  <c r="AD183" i="1" s="1"/>
  <c r="AE183" i="1" s="1"/>
  <c r="AF183" i="1" s="1"/>
  <c r="T183" i="1"/>
  <c r="U184" i="1"/>
  <c r="R184" i="1" s="1"/>
  <c r="AA184" i="1" s="1"/>
  <c r="AB184" i="1" s="1"/>
  <c r="AC184" i="1" s="1"/>
  <c r="AD184" i="1" s="1"/>
  <c r="AE184" i="1" s="1"/>
  <c r="AF184" i="1" s="1"/>
  <c r="T184" i="1"/>
  <c r="U185" i="1"/>
  <c r="R185" i="1" s="1"/>
  <c r="AA185" i="1" s="1"/>
  <c r="AB185" i="1" s="1"/>
  <c r="AC185" i="1" s="1"/>
  <c r="AD185" i="1" s="1"/>
  <c r="AE185" i="1" s="1"/>
  <c r="AF185" i="1" s="1"/>
  <c r="T185" i="1"/>
  <c r="U186" i="1"/>
  <c r="R186" i="1" s="1"/>
  <c r="AA186" i="1" s="1"/>
  <c r="AB186" i="1" s="1"/>
  <c r="AC186" i="1" s="1"/>
  <c r="AD186" i="1" s="1"/>
  <c r="AE186" i="1" s="1"/>
  <c r="AF186" i="1" s="1"/>
  <c r="T186" i="1"/>
  <c r="U187" i="1"/>
  <c r="R187" i="1" s="1"/>
  <c r="AA187" i="1" s="1"/>
  <c r="AB187" i="1" s="1"/>
  <c r="AC187" i="1" s="1"/>
  <c r="AD187" i="1" s="1"/>
  <c r="AE187" i="1" s="1"/>
  <c r="AF187" i="1" s="1"/>
  <c r="T187" i="1"/>
  <c r="T188" i="1"/>
  <c r="U188" i="1"/>
  <c r="R188" i="1" s="1"/>
  <c r="AA188" i="1" s="1"/>
  <c r="AB188" i="1" s="1"/>
  <c r="AC188" i="1" s="1"/>
  <c r="AD188" i="1" s="1"/>
  <c r="AE188" i="1" s="1"/>
  <c r="AF188" i="1" s="1"/>
  <c r="T189" i="1"/>
  <c r="U189" i="1"/>
  <c r="R189" i="1" s="1"/>
  <c r="AA189" i="1" s="1"/>
  <c r="AB189" i="1" s="1"/>
  <c r="AC189" i="1" s="1"/>
  <c r="AD189" i="1" s="1"/>
  <c r="AE189" i="1" s="1"/>
  <c r="AF189" i="1" s="1"/>
  <c r="T190" i="1"/>
  <c r="U190" i="1"/>
  <c r="R190" i="1" s="1"/>
  <c r="AA190" i="1" s="1"/>
  <c r="AB190" i="1" s="1"/>
  <c r="AC190" i="1" s="1"/>
  <c r="AD190" i="1" s="1"/>
  <c r="AE190" i="1" s="1"/>
  <c r="AF190" i="1" s="1"/>
  <c r="U191" i="1"/>
  <c r="R191" i="1" s="1"/>
  <c r="AA191" i="1" s="1"/>
  <c r="AB191" i="1" s="1"/>
  <c r="AC191" i="1" s="1"/>
  <c r="AD191" i="1" s="1"/>
  <c r="AE191" i="1" s="1"/>
  <c r="AF191" i="1" s="1"/>
  <c r="T191" i="1"/>
  <c r="T192" i="1"/>
  <c r="U192" i="1"/>
  <c r="R192" i="1" s="1"/>
  <c r="AA192" i="1" s="1"/>
  <c r="AB192" i="1" s="1"/>
  <c r="AC192" i="1" s="1"/>
  <c r="AD192" i="1" s="1"/>
  <c r="AE192" i="1" s="1"/>
  <c r="AF192" i="1" s="1"/>
  <c r="T193" i="1"/>
  <c r="U193" i="1"/>
  <c r="R193" i="1" s="1"/>
  <c r="AA193" i="1" s="1"/>
  <c r="AB193" i="1" s="1"/>
  <c r="AC193" i="1" s="1"/>
  <c r="AD193" i="1" s="1"/>
  <c r="AE193" i="1" s="1"/>
  <c r="AF193" i="1" s="1"/>
  <c r="T194" i="1"/>
  <c r="U194" i="1"/>
  <c r="R194" i="1" s="1"/>
  <c r="AA194" i="1" s="1"/>
  <c r="AB194" i="1" s="1"/>
  <c r="AC194" i="1" s="1"/>
  <c r="AD194" i="1" s="1"/>
  <c r="AE194" i="1" s="1"/>
  <c r="AF194" i="1" s="1"/>
  <c r="T195" i="1"/>
  <c r="U195" i="1"/>
  <c r="R195" i="1" s="1"/>
  <c r="AA195" i="1" s="1"/>
  <c r="AB195" i="1" s="1"/>
  <c r="AC195" i="1" s="1"/>
  <c r="AD195" i="1" s="1"/>
  <c r="AE195" i="1" s="1"/>
  <c r="AF195" i="1" s="1"/>
  <c r="T196" i="1"/>
  <c r="U196" i="1"/>
  <c r="R196" i="1" s="1"/>
  <c r="AA196" i="1" s="1"/>
  <c r="AB196" i="1" s="1"/>
  <c r="AC196" i="1" s="1"/>
  <c r="AD196" i="1" s="1"/>
  <c r="AE196" i="1" s="1"/>
  <c r="AF196" i="1" s="1"/>
  <c r="U197" i="1"/>
  <c r="R197" i="1" s="1"/>
  <c r="AA197" i="1" s="1"/>
  <c r="AB197" i="1" s="1"/>
  <c r="AC197" i="1" s="1"/>
  <c r="AD197" i="1" s="1"/>
  <c r="AE197" i="1" s="1"/>
  <c r="AF197" i="1" s="1"/>
  <c r="T197" i="1"/>
  <c r="T198" i="1"/>
  <c r="U198" i="1"/>
  <c r="R198" i="1" s="1"/>
  <c r="AA198" i="1" s="1"/>
  <c r="AB198" i="1" s="1"/>
  <c r="AC198" i="1" s="1"/>
  <c r="AD198" i="1" s="1"/>
  <c r="AE198" i="1" s="1"/>
  <c r="AF198" i="1" s="1"/>
  <c r="U199" i="1"/>
  <c r="R199" i="1" s="1"/>
  <c r="AA199" i="1" s="1"/>
  <c r="AB199" i="1" s="1"/>
  <c r="AC199" i="1" s="1"/>
  <c r="AD199" i="1" s="1"/>
  <c r="AE199" i="1" s="1"/>
  <c r="AF199" i="1" s="1"/>
  <c r="T199" i="1"/>
  <c r="U200" i="1"/>
  <c r="R200" i="1" s="1"/>
  <c r="AA200" i="1" s="1"/>
  <c r="AB200" i="1" s="1"/>
  <c r="AC200" i="1" s="1"/>
  <c r="AD200" i="1" s="1"/>
  <c r="AE200" i="1" s="1"/>
  <c r="AF200" i="1" s="1"/>
  <c r="T200" i="1"/>
  <c r="U201" i="1"/>
  <c r="R201" i="1" s="1"/>
  <c r="AA201" i="1" s="1"/>
  <c r="AB201" i="1" s="1"/>
  <c r="AC201" i="1" s="1"/>
  <c r="AD201" i="1" s="1"/>
  <c r="AE201" i="1" s="1"/>
  <c r="AF201" i="1" s="1"/>
  <c r="T201" i="1"/>
  <c r="T202" i="1"/>
  <c r="U202" i="1"/>
  <c r="R202" i="1" s="1"/>
  <c r="AA202" i="1" s="1"/>
  <c r="AB202" i="1" s="1"/>
  <c r="AC202" i="1" s="1"/>
  <c r="AD202" i="1" s="1"/>
  <c r="AE202" i="1" s="1"/>
  <c r="AF202" i="1" s="1"/>
  <c r="T203" i="1"/>
  <c r="U203" i="1"/>
  <c r="R203" i="1" s="1"/>
  <c r="AA203" i="1" s="1"/>
  <c r="AB203" i="1" s="1"/>
  <c r="AC203" i="1" s="1"/>
  <c r="AD203" i="1" s="1"/>
  <c r="AE203" i="1" s="1"/>
  <c r="AF203" i="1" s="1"/>
  <c r="U204" i="1"/>
  <c r="R204" i="1" s="1"/>
  <c r="AA204" i="1" s="1"/>
  <c r="AB204" i="1" s="1"/>
  <c r="AC204" i="1" s="1"/>
  <c r="AD204" i="1" s="1"/>
  <c r="AE204" i="1" s="1"/>
  <c r="AF204" i="1" s="1"/>
  <c r="T204" i="1"/>
  <c r="U205" i="1"/>
  <c r="R205" i="1" s="1"/>
  <c r="AA205" i="1" s="1"/>
  <c r="AB205" i="1" s="1"/>
  <c r="AC205" i="1" s="1"/>
  <c r="AD205" i="1" s="1"/>
  <c r="AE205" i="1" s="1"/>
  <c r="AF205" i="1" s="1"/>
  <c r="T205" i="1"/>
  <c r="U206" i="1"/>
  <c r="R206" i="1" s="1"/>
  <c r="AA206" i="1" s="1"/>
  <c r="AB206" i="1" s="1"/>
  <c r="AC206" i="1" s="1"/>
  <c r="AD206" i="1" s="1"/>
  <c r="AE206" i="1" s="1"/>
  <c r="AF206" i="1" s="1"/>
  <c r="T206" i="1"/>
  <c r="T207" i="1"/>
  <c r="U207" i="1"/>
  <c r="R207" i="1" s="1"/>
  <c r="AA207" i="1" s="1"/>
  <c r="AB207" i="1" s="1"/>
  <c r="AC207" i="1" s="1"/>
  <c r="AD207" i="1" s="1"/>
  <c r="AE207" i="1" s="1"/>
  <c r="AF207" i="1" s="1"/>
  <c r="T208" i="1"/>
  <c r="U208" i="1"/>
  <c r="R208" i="1" s="1"/>
  <c r="AA208" i="1" s="1"/>
  <c r="AB208" i="1" s="1"/>
  <c r="AC208" i="1" s="1"/>
  <c r="AD208" i="1" s="1"/>
  <c r="AE208" i="1" s="1"/>
  <c r="AF208" i="1" s="1"/>
  <c r="U209" i="1"/>
  <c r="R209" i="1" s="1"/>
  <c r="AA209" i="1" s="1"/>
  <c r="AB209" i="1" s="1"/>
  <c r="AC209" i="1" s="1"/>
  <c r="AD209" i="1" s="1"/>
  <c r="AE209" i="1" s="1"/>
  <c r="AF209" i="1" s="1"/>
  <c r="T209" i="1"/>
  <c r="U210" i="1"/>
  <c r="R210" i="1" s="1"/>
  <c r="AA210" i="1" s="1"/>
  <c r="AB210" i="1" s="1"/>
  <c r="AC210" i="1" s="1"/>
  <c r="AD210" i="1" s="1"/>
  <c r="AE210" i="1" s="1"/>
  <c r="AF210" i="1" s="1"/>
  <c r="T210" i="1"/>
  <c r="U211" i="1"/>
  <c r="R211" i="1" s="1"/>
  <c r="AA211" i="1" s="1"/>
  <c r="AB211" i="1" s="1"/>
  <c r="AC211" i="1" s="1"/>
  <c r="AD211" i="1" s="1"/>
  <c r="AE211" i="1" s="1"/>
  <c r="AF211" i="1" s="1"/>
  <c r="T211" i="1"/>
  <c r="T212" i="1"/>
  <c r="U212" i="1"/>
  <c r="R212" i="1" s="1"/>
  <c r="AA212" i="1" s="1"/>
  <c r="AB212" i="1" s="1"/>
  <c r="AC212" i="1" s="1"/>
  <c r="AD212" i="1" s="1"/>
  <c r="AE212" i="1" s="1"/>
  <c r="AF212" i="1" s="1"/>
  <c r="U213" i="1"/>
  <c r="R213" i="1" s="1"/>
  <c r="AA213" i="1" s="1"/>
  <c r="AB213" i="1" s="1"/>
  <c r="AC213" i="1" s="1"/>
  <c r="AD213" i="1" s="1"/>
  <c r="AE213" i="1" s="1"/>
  <c r="AF213" i="1" s="1"/>
  <c r="T213" i="1"/>
  <c r="U214" i="1"/>
  <c r="R214" i="1" s="1"/>
  <c r="AA214" i="1" s="1"/>
  <c r="AB214" i="1" s="1"/>
  <c r="AC214" i="1" s="1"/>
  <c r="AD214" i="1" s="1"/>
  <c r="AE214" i="1" s="1"/>
  <c r="AF214" i="1" s="1"/>
  <c r="T214" i="1"/>
  <c r="T215" i="1"/>
  <c r="U215" i="1"/>
  <c r="R215" i="1" s="1"/>
  <c r="AA215" i="1" s="1"/>
  <c r="AB215" i="1" s="1"/>
  <c r="AC215" i="1" s="1"/>
  <c r="AD215" i="1" s="1"/>
  <c r="AE215" i="1" s="1"/>
  <c r="AF215" i="1" s="1"/>
  <c r="T216" i="1"/>
  <c r="U216" i="1"/>
  <c r="R216" i="1" s="1"/>
  <c r="AA216" i="1" s="1"/>
  <c r="AB216" i="1" s="1"/>
  <c r="AC216" i="1" s="1"/>
  <c r="AD216" i="1" s="1"/>
  <c r="AE216" i="1" s="1"/>
  <c r="AF216" i="1" s="1"/>
  <c r="U217" i="1"/>
  <c r="R217" i="1" s="1"/>
  <c r="AA217" i="1" s="1"/>
  <c r="AB217" i="1" s="1"/>
  <c r="AC217" i="1" s="1"/>
  <c r="AD217" i="1" s="1"/>
  <c r="AE217" i="1" s="1"/>
  <c r="AF217" i="1" s="1"/>
  <c r="T217" i="1"/>
  <c r="U218" i="1"/>
  <c r="R218" i="1" s="1"/>
  <c r="AA218" i="1" s="1"/>
  <c r="AB218" i="1" s="1"/>
  <c r="AC218" i="1" s="1"/>
  <c r="AD218" i="1" s="1"/>
  <c r="AE218" i="1" s="1"/>
  <c r="AF218" i="1" s="1"/>
  <c r="T218" i="1"/>
  <c r="U219" i="1"/>
  <c r="R219" i="1" s="1"/>
  <c r="AA219" i="1" s="1"/>
  <c r="AB219" i="1" s="1"/>
  <c r="AC219" i="1" s="1"/>
  <c r="AD219" i="1" s="1"/>
  <c r="AE219" i="1" s="1"/>
  <c r="AF219" i="1" s="1"/>
  <c r="T219" i="1"/>
  <c r="U220" i="1"/>
  <c r="R220" i="1" s="1"/>
  <c r="AA220" i="1" s="1"/>
  <c r="AB220" i="1" s="1"/>
  <c r="AC220" i="1" s="1"/>
  <c r="AD220" i="1" s="1"/>
  <c r="AE220" i="1" s="1"/>
  <c r="AF220" i="1" s="1"/>
  <c r="T220" i="1"/>
  <c r="U221" i="1"/>
  <c r="R221" i="1" s="1"/>
  <c r="AA221" i="1" s="1"/>
  <c r="AB221" i="1" s="1"/>
  <c r="AC221" i="1" s="1"/>
  <c r="AD221" i="1" s="1"/>
  <c r="AE221" i="1" s="1"/>
  <c r="AF221" i="1" s="1"/>
  <c r="T221" i="1"/>
  <c r="T222" i="1"/>
  <c r="U222" i="1"/>
  <c r="R222" i="1" s="1"/>
  <c r="AA222" i="1" s="1"/>
  <c r="AB222" i="1" s="1"/>
  <c r="AC222" i="1" s="1"/>
  <c r="AD222" i="1" s="1"/>
  <c r="AE222" i="1" s="1"/>
  <c r="AF222" i="1" s="1"/>
  <c r="T223" i="1"/>
  <c r="U223" i="1"/>
  <c r="R223" i="1" s="1"/>
  <c r="AA223" i="1" s="1"/>
  <c r="AB223" i="1" s="1"/>
  <c r="AC223" i="1" s="1"/>
  <c r="AD223" i="1" s="1"/>
  <c r="AE223" i="1" s="1"/>
  <c r="AF223" i="1" s="1"/>
  <c r="T224" i="1"/>
  <c r="U224" i="1"/>
  <c r="R224" i="1" s="1"/>
  <c r="AA224" i="1" s="1"/>
  <c r="AB224" i="1" s="1"/>
  <c r="AC224" i="1" s="1"/>
  <c r="AD224" i="1" s="1"/>
  <c r="AE224" i="1" s="1"/>
  <c r="AF224" i="1" s="1"/>
  <c r="T225" i="1"/>
  <c r="U225" i="1"/>
  <c r="R225" i="1" s="1"/>
  <c r="AA225" i="1" s="1"/>
  <c r="AB225" i="1" s="1"/>
  <c r="AC225" i="1" s="1"/>
  <c r="AD225" i="1" s="1"/>
  <c r="AE225" i="1" s="1"/>
  <c r="AF225" i="1" s="1"/>
  <c r="U226" i="1"/>
  <c r="R226" i="1" s="1"/>
  <c r="AA226" i="1" s="1"/>
  <c r="AB226" i="1" s="1"/>
  <c r="AC226" i="1" s="1"/>
  <c r="AD226" i="1" s="1"/>
  <c r="AE226" i="1" s="1"/>
  <c r="AF226" i="1" s="1"/>
  <c r="T226" i="1"/>
  <c r="T227" i="1"/>
  <c r="U227" i="1"/>
  <c r="R227" i="1" s="1"/>
  <c r="AA227" i="1" s="1"/>
  <c r="AB227" i="1" s="1"/>
  <c r="AC227" i="1" s="1"/>
  <c r="AD227" i="1" s="1"/>
  <c r="AE227" i="1" s="1"/>
  <c r="AF227" i="1" s="1"/>
  <c r="T228" i="1"/>
  <c r="U228" i="1"/>
  <c r="R228" i="1" s="1"/>
  <c r="AA228" i="1" s="1"/>
  <c r="AB228" i="1" s="1"/>
  <c r="AC228" i="1" s="1"/>
  <c r="AD228" i="1" s="1"/>
  <c r="AE228" i="1" s="1"/>
  <c r="AF228" i="1" s="1"/>
  <c r="T229" i="1"/>
  <c r="U229" i="1"/>
  <c r="R229" i="1" s="1"/>
  <c r="AA229" i="1" s="1"/>
  <c r="AB229" i="1" s="1"/>
  <c r="AC229" i="1" s="1"/>
  <c r="AD229" i="1" s="1"/>
  <c r="AE229" i="1" s="1"/>
  <c r="AF229" i="1" s="1"/>
  <c r="T230" i="1"/>
  <c r="U230" i="1"/>
  <c r="R230" i="1" s="1"/>
  <c r="AA230" i="1" s="1"/>
  <c r="AB230" i="1" s="1"/>
  <c r="AC230" i="1" s="1"/>
  <c r="AD230" i="1" s="1"/>
  <c r="AE230" i="1" s="1"/>
  <c r="AF230" i="1" s="1"/>
  <c r="T231" i="1"/>
  <c r="U231" i="1"/>
  <c r="R231" i="1" s="1"/>
  <c r="AA231" i="1" s="1"/>
  <c r="AB231" i="1" s="1"/>
  <c r="AC231" i="1" s="1"/>
  <c r="AD231" i="1" s="1"/>
  <c r="AE231" i="1" s="1"/>
  <c r="AF231" i="1" s="1"/>
  <c r="T232" i="1"/>
  <c r="U232" i="1"/>
  <c r="R232" i="1" s="1"/>
  <c r="AA232" i="1" s="1"/>
  <c r="AB232" i="1" s="1"/>
  <c r="AC232" i="1" s="1"/>
  <c r="AD232" i="1" s="1"/>
  <c r="AE232" i="1" s="1"/>
  <c r="AF232" i="1" s="1"/>
  <c r="T233" i="1"/>
  <c r="U233" i="1"/>
  <c r="R233" i="1" s="1"/>
  <c r="AA233" i="1" s="1"/>
  <c r="AB233" i="1" s="1"/>
  <c r="AC233" i="1" s="1"/>
  <c r="AD233" i="1" s="1"/>
  <c r="AE233" i="1" s="1"/>
  <c r="AF233" i="1" s="1"/>
  <c r="T234" i="1"/>
  <c r="U234" i="1"/>
  <c r="R234" i="1" s="1"/>
  <c r="AA234" i="1" s="1"/>
  <c r="AB234" i="1" s="1"/>
  <c r="AC234" i="1" s="1"/>
  <c r="AD234" i="1" s="1"/>
  <c r="AE234" i="1" s="1"/>
  <c r="AF234" i="1" s="1"/>
  <c r="T235" i="1"/>
  <c r="U235" i="1"/>
  <c r="R235" i="1" s="1"/>
  <c r="AA235" i="1" s="1"/>
  <c r="AB235" i="1" s="1"/>
  <c r="AC235" i="1" s="1"/>
  <c r="AD235" i="1" s="1"/>
  <c r="AE235" i="1" s="1"/>
  <c r="AF235" i="1" s="1"/>
  <c r="T236" i="1"/>
  <c r="U236" i="1"/>
  <c r="R236" i="1" s="1"/>
  <c r="AA236" i="1" s="1"/>
  <c r="AB236" i="1" s="1"/>
  <c r="AC236" i="1" s="1"/>
  <c r="AD236" i="1" s="1"/>
  <c r="AE236" i="1" s="1"/>
  <c r="AF236" i="1" s="1"/>
  <c r="T237" i="1"/>
  <c r="U237" i="1"/>
  <c r="R237" i="1" s="1"/>
  <c r="AA237" i="1" s="1"/>
  <c r="AB237" i="1" s="1"/>
  <c r="AC237" i="1" s="1"/>
  <c r="AD237" i="1" s="1"/>
  <c r="AE237" i="1" s="1"/>
  <c r="AF237" i="1" s="1"/>
  <c r="T238" i="1"/>
  <c r="U238" i="1"/>
  <c r="R238" i="1" s="1"/>
  <c r="AA238" i="1" s="1"/>
  <c r="AB238" i="1" s="1"/>
  <c r="AC238" i="1" s="1"/>
  <c r="AD238" i="1" s="1"/>
  <c r="AE238" i="1" s="1"/>
  <c r="AF238" i="1" s="1"/>
  <c r="T239" i="1"/>
  <c r="U239" i="1"/>
  <c r="R239" i="1" s="1"/>
  <c r="AA239" i="1" s="1"/>
  <c r="AB239" i="1" s="1"/>
  <c r="AC239" i="1" s="1"/>
  <c r="AD239" i="1" s="1"/>
  <c r="AE239" i="1" s="1"/>
  <c r="AF239" i="1" s="1"/>
  <c r="T240" i="1"/>
  <c r="U240" i="1"/>
  <c r="R240" i="1" s="1"/>
  <c r="AA240" i="1" s="1"/>
  <c r="AB240" i="1" s="1"/>
  <c r="AC240" i="1" s="1"/>
  <c r="AD240" i="1" s="1"/>
  <c r="AE240" i="1" s="1"/>
  <c r="AF240" i="1" s="1"/>
  <c r="T241" i="1"/>
  <c r="U241" i="1"/>
  <c r="R241" i="1" s="1"/>
  <c r="AA241" i="1" s="1"/>
  <c r="AB241" i="1" s="1"/>
  <c r="AC241" i="1" s="1"/>
  <c r="AD241" i="1" s="1"/>
  <c r="AE241" i="1" s="1"/>
  <c r="AF241" i="1" s="1"/>
  <c r="U242" i="1"/>
  <c r="R242" i="1" s="1"/>
  <c r="AA242" i="1" s="1"/>
  <c r="AB242" i="1" s="1"/>
  <c r="AC242" i="1" s="1"/>
  <c r="AD242" i="1" s="1"/>
  <c r="AE242" i="1" s="1"/>
  <c r="AF242" i="1" s="1"/>
  <c r="T242" i="1"/>
  <c r="T243" i="1"/>
  <c r="U243" i="1"/>
  <c r="R243" i="1" s="1"/>
  <c r="AA243" i="1" s="1"/>
  <c r="AB243" i="1" s="1"/>
  <c r="AC243" i="1" s="1"/>
  <c r="AD243" i="1" s="1"/>
  <c r="AE243" i="1" s="1"/>
  <c r="AF243" i="1" s="1"/>
  <c r="U244" i="1"/>
  <c r="R244" i="1" s="1"/>
  <c r="AA244" i="1" s="1"/>
  <c r="AB244" i="1" s="1"/>
  <c r="AC244" i="1" s="1"/>
  <c r="AD244" i="1" s="1"/>
  <c r="AE244" i="1" s="1"/>
  <c r="AF244" i="1" s="1"/>
  <c r="T244" i="1"/>
  <c r="U245" i="1"/>
  <c r="R245" i="1" s="1"/>
  <c r="AA245" i="1" s="1"/>
  <c r="AB245" i="1" s="1"/>
  <c r="AC245" i="1" s="1"/>
  <c r="AD245" i="1" s="1"/>
  <c r="AE245" i="1" s="1"/>
  <c r="AF245" i="1" s="1"/>
  <c r="T245" i="1"/>
  <c r="T246" i="1"/>
  <c r="U246" i="1"/>
  <c r="R246" i="1" s="1"/>
  <c r="AA246" i="1" s="1"/>
  <c r="AB246" i="1" s="1"/>
  <c r="AC246" i="1" s="1"/>
  <c r="AD246" i="1" s="1"/>
  <c r="AE246" i="1" s="1"/>
  <c r="AF246" i="1" s="1"/>
  <c r="T247" i="1"/>
  <c r="U247" i="1"/>
  <c r="R247" i="1" s="1"/>
  <c r="AA247" i="1" s="1"/>
  <c r="AB247" i="1" s="1"/>
  <c r="AC247" i="1" s="1"/>
  <c r="AD247" i="1" s="1"/>
  <c r="AE247" i="1" s="1"/>
  <c r="AF247" i="1" s="1"/>
  <c r="U248" i="1"/>
  <c r="R248" i="1" s="1"/>
  <c r="AA248" i="1" s="1"/>
  <c r="AB248" i="1" s="1"/>
  <c r="AC248" i="1" s="1"/>
  <c r="AD248" i="1" s="1"/>
  <c r="AE248" i="1" s="1"/>
  <c r="AF248" i="1" s="1"/>
  <c r="T248" i="1"/>
  <c r="T249" i="1"/>
  <c r="U249" i="1"/>
  <c r="R249" i="1" s="1"/>
  <c r="AA249" i="1" s="1"/>
  <c r="AB249" i="1" s="1"/>
  <c r="AC249" i="1" s="1"/>
  <c r="AD249" i="1" s="1"/>
  <c r="AE249" i="1" s="1"/>
  <c r="AF249" i="1" s="1"/>
  <c r="U250" i="1"/>
  <c r="R250" i="1" s="1"/>
  <c r="AA250" i="1" s="1"/>
  <c r="AB250" i="1" s="1"/>
  <c r="AC250" i="1" s="1"/>
  <c r="AD250" i="1" s="1"/>
  <c r="AE250" i="1" s="1"/>
  <c r="AF250" i="1" s="1"/>
  <c r="T250" i="1"/>
  <c r="T251" i="1"/>
  <c r="U251" i="1"/>
  <c r="R251" i="1" s="1"/>
  <c r="AA251" i="1" s="1"/>
  <c r="AB251" i="1" s="1"/>
  <c r="AC251" i="1" s="1"/>
  <c r="AD251" i="1" s="1"/>
  <c r="AE251" i="1" s="1"/>
  <c r="AF251" i="1" s="1"/>
  <c r="U252" i="1"/>
  <c r="R252" i="1" s="1"/>
  <c r="AA252" i="1" s="1"/>
  <c r="AB252" i="1" s="1"/>
  <c r="AC252" i="1" s="1"/>
  <c r="AD252" i="1" s="1"/>
  <c r="AE252" i="1" s="1"/>
  <c r="AF252" i="1" s="1"/>
  <c r="T252" i="1"/>
  <c r="T253" i="1"/>
  <c r="U253" i="1"/>
  <c r="R253" i="1" s="1"/>
  <c r="AA253" i="1" s="1"/>
  <c r="AB253" i="1" s="1"/>
  <c r="AC253" i="1" s="1"/>
  <c r="AD253" i="1" s="1"/>
  <c r="AE253" i="1" s="1"/>
  <c r="AF253" i="1" s="1"/>
  <c r="T254" i="1"/>
  <c r="U254" i="1"/>
  <c r="R254" i="1" s="1"/>
  <c r="AA254" i="1" s="1"/>
  <c r="AB254" i="1" s="1"/>
  <c r="AC254" i="1" s="1"/>
  <c r="AD254" i="1" s="1"/>
  <c r="AE254" i="1" s="1"/>
  <c r="AF254" i="1" s="1"/>
  <c r="T255" i="1"/>
  <c r="U255" i="1"/>
  <c r="R255" i="1" s="1"/>
  <c r="AA255" i="1" s="1"/>
  <c r="AB255" i="1" s="1"/>
  <c r="AC255" i="1" s="1"/>
  <c r="AD255" i="1" s="1"/>
  <c r="AE255" i="1" s="1"/>
  <c r="AF255" i="1" s="1"/>
  <c r="T256" i="1"/>
  <c r="U256" i="1"/>
  <c r="R256" i="1" s="1"/>
  <c r="AA256" i="1" s="1"/>
  <c r="AB256" i="1" s="1"/>
  <c r="AC256" i="1" s="1"/>
  <c r="AD256" i="1" s="1"/>
  <c r="AE256" i="1" s="1"/>
  <c r="AF256" i="1" s="1"/>
  <c r="T257" i="1"/>
  <c r="U257" i="1"/>
  <c r="R257" i="1" s="1"/>
  <c r="AA257" i="1" s="1"/>
  <c r="AB257" i="1" s="1"/>
  <c r="AC257" i="1" s="1"/>
  <c r="AD257" i="1" s="1"/>
  <c r="AE257" i="1" s="1"/>
  <c r="AF257" i="1" s="1"/>
  <c r="T258" i="1"/>
  <c r="U258" i="1"/>
  <c r="R258" i="1" s="1"/>
  <c r="AA258" i="1" s="1"/>
  <c r="AB258" i="1" s="1"/>
  <c r="AC258" i="1" s="1"/>
  <c r="AD258" i="1" s="1"/>
  <c r="AE258" i="1" s="1"/>
  <c r="AF258" i="1" s="1"/>
  <c r="T259" i="1"/>
  <c r="U259" i="1"/>
  <c r="R259" i="1" s="1"/>
  <c r="AA259" i="1" s="1"/>
  <c r="AB259" i="1" s="1"/>
  <c r="AC259" i="1" s="1"/>
  <c r="AD259" i="1" s="1"/>
  <c r="AE259" i="1" s="1"/>
  <c r="AF259" i="1" s="1"/>
  <c r="U260" i="1"/>
  <c r="R260" i="1" s="1"/>
  <c r="AA260" i="1" s="1"/>
  <c r="AB260" i="1" s="1"/>
  <c r="AC260" i="1" s="1"/>
  <c r="AD260" i="1" s="1"/>
  <c r="AE260" i="1" s="1"/>
  <c r="AF260" i="1" s="1"/>
  <c r="T260" i="1"/>
  <c r="T261" i="1"/>
  <c r="U261" i="1"/>
  <c r="R261" i="1" s="1"/>
  <c r="AA261" i="1" s="1"/>
  <c r="AB261" i="1" s="1"/>
  <c r="AC261" i="1" s="1"/>
  <c r="AD261" i="1" s="1"/>
  <c r="AE261" i="1" s="1"/>
  <c r="AF261" i="1" s="1"/>
  <c r="T262" i="1"/>
  <c r="U262" i="1"/>
  <c r="R262" i="1" s="1"/>
  <c r="AA262" i="1" s="1"/>
  <c r="AB262" i="1" s="1"/>
  <c r="AC262" i="1" s="1"/>
  <c r="AD262" i="1" s="1"/>
  <c r="AE262" i="1" s="1"/>
  <c r="AF262" i="1" s="1"/>
  <c r="T263" i="1"/>
  <c r="U263" i="1"/>
  <c r="R263" i="1" s="1"/>
  <c r="AA263" i="1" s="1"/>
  <c r="AB263" i="1" s="1"/>
  <c r="AC263" i="1" s="1"/>
  <c r="AD263" i="1" s="1"/>
  <c r="AE263" i="1" s="1"/>
  <c r="AF263" i="1" s="1"/>
  <c r="T264" i="1"/>
  <c r="U264" i="1"/>
  <c r="R264" i="1" s="1"/>
  <c r="AA264" i="1" s="1"/>
  <c r="AB264" i="1" s="1"/>
  <c r="AC264" i="1" s="1"/>
  <c r="AD264" i="1" s="1"/>
  <c r="AE264" i="1" s="1"/>
  <c r="AF264" i="1" s="1"/>
  <c r="U265" i="1"/>
  <c r="R265" i="1" s="1"/>
  <c r="AA265" i="1" s="1"/>
  <c r="AB265" i="1" s="1"/>
  <c r="AC265" i="1" s="1"/>
  <c r="AD265" i="1" s="1"/>
  <c r="AE265" i="1" s="1"/>
  <c r="AF265" i="1" s="1"/>
  <c r="T265" i="1"/>
  <c r="T266" i="1"/>
  <c r="U266" i="1"/>
  <c r="R266" i="1" s="1"/>
  <c r="AA266" i="1" s="1"/>
  <c r="AB266" i="1" s="1"/>
  <c r="AC266" i="1" s="1"/>
  <c r="AD266" i="1" s="1"/>
  <c r="AE266" i="1" s="1"/>
  <c r="AF266" i="1" s="1"/>
  <c r="T267" i="1"/>
  <c r="U267" i="1"/>
  <c r="R267" i="1" s="1"/>
  <c r="AA267" i="1" s="1"/>
  <c r="AB267" i="1" s="1"/>
  <c r="AC267" i="1" s="1"/>
  <c r="AD267" i="1" s="1"/>
  <c r="AE267" i="1" s="1"/>
  <c r="AF267" i="1" s="1"/>
  <c r="T268" i="1"/>
  <c r="U268" i="1"/>
  <c r="R268" i="1" s="1"/>
  <c r="AA268" i="1" s="1"/>
  <c r="AB268" i="1" s="1"/>
  <c r="AC268" i="1" s="1"/>
  <c r="AD268" i="1" s="1"/>
  <c r="AE268" i="1" s="1"/>
  <c r="AF268" i="1" s="1"/>
  <c r="T269" i="1"/>
  <c r="U269" i="1"/>
  <c r="R269" i="1" s="1"/>
  <c r="AA269" i="1" s="1"/>
  <c r="AB269" i="1" s="1"/>
  <c r="AC269" i="1" s="1"/>
  <c r="AD269" i="1" s="1"/>
  <c r="AE269" i="1" s="1"/>
  <c r="AF269" i="1" s="1"/>
  <c r="U270" i="1"/>
  <c r="R270" i="1" s="1"/>
  <c r="AA270" i="1" s="1"/>
  <c r="AB270" i="1" s="1"/>
  <c r="AC270" i="1" s="1"/>
  <c r="AD270" i="1" s="1"/>
  <c r="AE270" i="1" s="1"/>
  <c r="AF270" i="1" s="1"/>
  <c r="T270" i="1"/>
  <c r="T271" i="1"/>
  <c r="U271" i="1"/>
  <c r="R271" i="1" s="1"/>
  <c r="AA271" i="1" s="1"/>
  <c r="AB271" i="1" s="1"/>
  <c r="AC271" i="1" s="1"/>
  <c r="AD271" i="1" s="1"/>
  <c r="AE271" i="1" s="1"/>
  <c r="AF271" i="1" s="1"/>
  <c r="T272" i="1"/>
  <c r="U272" i="1"/>
  <c r="R272" i="1" s="1"/>
  <c r="AA272" i="1" s="1"/>
  <c r="AB272" i="1" s="1"/>
  <c r="AC272" i="1" s="1"/>
  <c r="AD272" i="1" s="1"/>
  <c r="AE272" i="1" s="1"/>
  <c r="AF272" i="1" s="1"/>
  <c r="T273" i="1"/>
  <c r="U273" i="1"/>
  <c r="R273" i="1" s="1"/>
  <c r="AA273" i="1" s="1"/>
  <c r="AB273" i="1" s="1"/>
  <c r="AC273" i="1" s="1"/>
  <c r="AD273" i="1" s="1"/>
  <c r="AE273" i="1" s="1"/>
  <c r="AF273" i="1" s="1"/>
  <c r="U274" i="1"/>
  <c r="R274" i="1" s="1"/>
  <c r="AA274" i="1" s="1"/>
  <c r="AB274" i="1" s="1"/>
  <c r="AC274" i="1" s="1"/>
  <c r="AD274" i="1" s="1"/>
  <c r="AE274" i="1" s="1"/>
  <c r="AF274" i="1" s="1"/>
  <c r="T274" i="1"/>
  <c r="T275" i="1"/>
  <c r="U275" i="1"/>
  <c r="R275" i="1" s="1"/>
  <c r="AA275" i="1" s="1"/>
  <c r="AB275" i="1" s="1"/>
  <c r="AC275" i="1" s="1"/>
  <c r="AD275" i="1" s="1"/>
  <c r="AE275" i="1" s="1"/>
  <c r="AF275" i="1" s="1"/>
  <c r="T276" i="1"/>
  <c r="U276" i="1"/>
  <c r="R276" i="1" s="1"/>
  <c r="AA276" i="1" s="1"/>
  <c r="AB276" i="1" s="1"/>
  <c r="AC276" i="1" s="1"/>
  <c r="AD276" i="1" s="1"/>
  <c r="AE276" i="1" s="1"/>
  <c r="AF276" i="1" s="1"/>
  <c r="T277" i="1"/>
  <c r="U277" i="1"/>
  <c r="R277" i="1" s="1"/>
  <c r="AA277" i="1" s="1"/>
  <c r="AB277" i="1" s="1"/>
  <c r="AC277" i="1" s="1"/>
  <c r="AD277" i="1" s="1"/>
  <c r="AE277" i="1" s="1"/>
  <c r="AF277" i="1" s="1"/>
  <c r="U278" i="1"/>
  <c r="R278" i="1" s="1"/>
  <c r="AA278" i="1" s="1"/>
  <c r="AB278" i="1" s="1"/>
  <c r="AC278" i="1" s="1"/>
  <c r="AD278" i="1" s="1"/>
  <c r="AE278" i="1" s="1"/>
  <c r="AF278" i="1" s="1"/>
  <c r="T278" i="1"/>
  <c r="T279" i="1"/>
  <c r="U279" i="1"/>
  <c r="R279" i="1" s="1"/>
  <c r="AA279" i="1" s="1"/>
  <c r="AB279" i="1" s="1"/>
  <c r="AC279" i="1" s="1"/>
  <c r="AD279" i="1" s="1"/>
  <c r="AE279" i="1" s="1"/>
  <c r="AF279" i="1" s="1"/>
  <c r="U280" i="1"/>
  <c r="R280" i="1" s="1"/>
  <c r="AA280" i="1" s="1"/>
  <c r="AB280" i="1" s="1"/>
  <c r="AC280" i="1" s="1"/>
  <c r="AD280" i="1" s="1"/>
  <c r="AE280" i="1" s="1"/>
  <c r="AF280" i="1" s="1"/>
  <c r="T280" i="1"/>
  <c r="U281" i="1"/>
  <c r="R281" i="1" s="1"/>
  <c r="AA281" i="1" s="1"/>
  <c r="AB281" i="1" s="1"/>
  <c r="AC281" i="1" s="1"/>
  <c r="AD281" i="1" s="1"/>
  <c r="AE281" i="1" s="1"/>
  <c r="AF281" i="1" s="1"/>
  <c r="T281" i="1"/>
  <c r="U282" i="1"/>
  <c r="R282" i="1" s="1"/>
  <c r="AA282" i="1" s="1"/>
  <c r="AB282" i="1" s="1"/>
  <c r="AC282" i="1" s="1"/>
  <c r="AD282" i="1" s="1"/>
  <c r="AE282" i="1" s="1"/>
  <c r="AF282" i="1" s="1"/>
  <c r="T282" i="1"/>
  <c r="T283" i="1"/>
  <c r="U283" i="1"/>
  <c r="R283" i="1" s="1"/>
  <c r="AA283" i="1" s="1"/>
  <c r="AB283" i="1" s="1"/>
  <c r="AC283" i="1" s="1"/>
  <c r="AD283" i="1" s="1"/>
  <c r="AE283" i="1" s="1"/>
  <c r="AF283" i="1" s="1"/>
  <c r="T284" i="1"/>
  <c r="U284" i="1"/>
  <c r="R284" i="1" s="1"/>
  <c r="AA284" i="1" s="1"/>
  <c r="AB284" i="1" s="1"/>
  <c r="AC284" i="1" s="1"/>
  <c r="AD284" i="1" s="1"/>
  <c r="AE284" i="1" s="1"/>
  <c r="AF284" i="1" s="1"/>
  <c r="T285" i="1"/>
  <c r="U285" i="1"/>
  <c r="R285" i="1" s="1"/>
  <c r="AA285" i="1" s="1"/>
  <c r="AB285" i="1" s="1"/>
  <c r="AC285" i="1" s="1"/>
  <c r="AD285" i="1" s="1"/>
  <c r="AE285" i="1" s="1"/>
  <c r="AF285" i="1" s="1"/>
  <c r="T286" i="1"/>
  <c r="U286" i="1"/>
  <c r="R286" i="1" s="1"/>
  <c r="AA286" i="1" s="1"/>
  <c r="AB286" i="1" s="1"/>
  <c r="AC286" i="1" s="1"/>
  <c r="AD286" i="1" s="1"/>
  <c r="AE286" i="1" s="1"/>
  <c r="AF286" i="1" s="1"/>
  <c r="U287" i="1"/>
  <c r="R287" i="1" s="1"/>
  <c r="AA287" i="1" s="1"/>
  <c r="AB287" i="1" s="1"/>
  <c r="AC287" i="1" s="1"/>
  <c r="AD287" i="1" s="1"/>
  <c r="AE287" i="1" s="1"/>
  <c r="AF287" i="1" s="1"/>
  <c r="T287" i="1"/>
  <c r="T288" i="1"/>
  <c r="U288" i="1"/>
  <c r="R288" i="1" s="1"/>
  <c r="AA288" i="1" s="1"/>
  <c r="AB288" i="1" s="1"/>
  <c r="AC288" i="1" s="1"/>
  <c r="AD288" i="1" s="1"/>
  <c r="AE288" i="1" s="1"/>
  <c r="AF288" i="1" s="1"/>
  <c r="T289" i="1"/>
  <c r="U289" i="1"/>
  <c r="R289" i="1" s="1"/>
  <c r="AA289" i="1" s="1"/>
  <c r="AB289" i="1" s="1"/>
  <c r="AC289" i="1" s="1"/>
  <c r="AD289" i="1" s="1"/>
  <c r="AE289" i="1" s="1"/>
  <c r="AF289" i="1" s="1"/>
  <c r="T290" i="1"/>
  <c r="U290" i="1"/>
  <c r="R290" i="1" s="1"/>
  <c r="AA290" i="1" s="1"/>
  <c r="AB290" i="1" s="1"/>
  <c r="AC290" i="1" s="1"/>
  <c r="AD290" i="1" s="1"/>
  <c r="AE290" i="1" s="1"/>
  <c r="AF290" i="1" s="1"/>
  <c r="U291" i="1"/>
  <c r="R291" i="1" s="1"/>
  <c r="AA291" i="1" s="1"/>
  <c r="AB291" i="1" s="1"/>
  <c r="AC291" i="1" s="1"/>
  <c r="AD291" i="1" s="1"/>
  <c r="AE291" i="1" s="1"/>
  <c r="AF291" i="1" s="1"/>
  <c r="T291" i="1"/>
  <c r="T292" i="1"/>
  <c r="U292" i="1"/>
  <c r="R292" i="1" s="1"/>
  <c r="AA292" i="1" s="1"/>
  <c r="AB292" i="1" s="1"/>
  <c r="AC292" i="1" s="1"/>
  <c r="AD292" i="1" s="1"/>
  <c r="AE292" i="1" s="1"/>
  <c r="AF292" i="1" s="1"/>
  <c r="T293" i="1"/>
  <c r="U293" i="1"/>
  <c r="R293" i="1" s="1"/>
  <c r="AA293" i="1" s="1"/>
  <c r="AB293" i="1" s="1"/>
  <c r="AC293" i="1" s="1"/>
  <c r="AD293" i="1" s="1"/>
  <c r="AE293" i="1" s="1"/>
  <c r="AF293" i="1" s="1"/>
  <c r="T294" i="1"/>
  <c r="U294" i="1"/>
  <c r="R294" i="1" s="1"/>
  <c r="AA294" i="1" s="1"/>
  <c r="AB294" i="1" s="1"/>
  <c r="AC294" i="1" s="1"/>
  <c r="AD294" i="1" s="1"/>
  <c r="AE294" i="1" s="1"/>
  <c r="AF294" i="1" s="1"/>
  <c r="U295" i="1"/>
  <c r="R295" i="1" s="1"/>
  <c r="AA295" i="1" s="1"/>
  <c r="AB295" i="1" s="1"/>
  <c r="AC295" i="1" s="1"/>
  <c r="AD295" i="1" s="1"/>
  <c r="AE295" i="1" s="1"/>
  <c r="AF295" i="1" s="1"/>
  <c r="T295" i="1"/>
  <c r="T296" i="1"/>
  <c r="U296" i="1"/>
  <c r="R296" i="1" s="1"/>
  <c r="AA296" i="1" s="1"/>
  <c r="AB296" i="1" s="1"/>
  <c r="AC296" i="1" s="1"/>
  <c r="AD296" i="1" s="1"/>
  <c r="AE296" i="1" s="1"/>
  <c r="AF296" i="1" s="1"/>
  <c r="U297" i="1"/>
  <c r="R297" i="1" s="1"/>
  <c r="AA297" i="1" s="1"/>
  <c r="AB297" i="1" s="1"/>
  <c r="AC297" i="1" s="1"/>
  <c r="AD297" i="1" s="1"/>
  <c r="AE297" i="1" s="1"/>
  <c r="AF297" i="1" s="1"/>
  <c r="T297" i="1"/>
  <c r="U298" i="1"/>
  <c r="R298" i="1" s="1"/>
  <c r="AA298" i="1" s="1"/>
  <c r="AB298" i="1" s="1"/>
  <c r="AC298" i="1" s="1"/>
  <c r="AD298" i="1" s="1"/>
  <c r="AE298" i="1" s="1"/>
  <c r="AF298" i="1" s="1"/>
  <c r="T298" i="1"/>
  <c r="U299" i="1"/>
  <c r="R299" i="1" s="1"/>
  <c r="AA299" i="1" s="1"/>
  <c r="AB299" i="1" s="1"/>
  <c r="AC299" i="1" s="1"/>
  <c r="AD299" i="1" s="1"/>
  <c r="AE299" i="1" s="1"/>
  <c r="AF299" i="1" s="1"/>
  <c r="T299" i="1"/>
  <c r="T300" i="1"/>
  <c r="U300" i="1"/>
  <c r="R300" i="1" s="1"/>
  <c r="AA300" i="1" s="1"/>
  <c r="AB300" i="1" s="1"/>
  <c r="AC300" i="1" s="1"/>
  <c r="AD300" i="1" s="1"/>
  <c r="AE300" i="1" s="1"/>
  <c r="AF300" i="1" s="1"/>
  <c r="U301" i="1"/>
  <c r="R301" i="1" s="1"/>
  <c r="AA301" i="1" s="1"/>
  <c r="AB301" i="1" s="1"/>
  <c r="AC301" i="1" s="1"/>
  <c r="AD301" i="1" s="1"/>
  <c r="AE301" i="1" s="1"/>
  <c r="AF301" i="1" s="1"/>
  <c r="T301" i="1"/>
  <c r="T302" i="1"/>
  <c r="U302" i="1"/>
  <c r="R302" i="1" s="1"/>
  <c r="AA302" i="1" s="1"/>
  <c r="AB302" i="1" s="1"/>
  <c r="AC302" i="1" s="1"/>
  <c r="AD302" i="1" s="1"/>
  <c r="AE302" i="1" s="1"/>
  <c r="AF302" i="1" s="1"/>
  <c r="U303" i="1"/>
  <c r="R303" i="1" s="1"/>
  <c r="AA303" i="1" s="1"/>
  <c r="AB303" i="1" s="1"/>
  <c r="AC303" i="1" s="1"/>
  <c r="AD303" i="1" s="1"/>
  <c r="AE303" i="1" s="1"/>
  <c r="AF303" i="1" s="1"/>
  <c r="T303" i="1"/>
  <c r="U304" i="1"/>
  <c r="R304" i="1" s="1"/>
  <c r="AA304" i="1" s="1"/>
  <c r="AB304" i="1" s="1"/>
  <c r="AC304" i="1" s="1"/>
  <c r="AD304" i="1" s="1"/>
  <c r="AE304" i="1" s="1"/>
  <c r="AF304" i="1" s="1"/>
  <c r="T304" i="1"/>
  <c r="T305" i="1"/>
  <c r="U305" i="1"/>
  <c r="R305" i="1" s="1"/>
  <c r="AA305" i="1" s="1"/>
  <c r="AB305" i="1" s="1"/>
  <c r="AC305" i="1" s="1"/>
  <c r="AD305" i="1" s="1"/>
  <c r="AE305" i="1" s="1"/>
  <c r="AF305" i="1" s="1"/>
  <c r="T306" i="1"/>
  <c r="U306" i="1"/>
  <c r="R306" i="1" s="1"/>
  <c r="AA306" i="1" s="1"/>
  <c r="AB306" i="1" s="1"/>
  <c r="AC306" i="1" s="1"/>
  <c r="AD306" i="1" s="1"/>
  <c r="AE306" i="1" s="1"/>
  <c r="AF306" i="1" s="1"/>
  <c r="T307" i="1"/>
  <c r="U307" i="1"/>
  <c r="R307" i="1" s="1"/>
  <c r="AA307" i="1" s="1"/>
  <c r="AB307" i="1" s="1"/>
  <c r="AC307" i="1" s="1"/>
  <c r="AD307" i="1" s="1"/>
  <c r="AE307" i="1" s="1"/>
  <c r="AF307" i="1" s="1"/>
  <c r="T308" i="1"/>
  <c r="U308" i="1"/>
  <c r="R308" i="1" s="1"/>
  <c r="AA308" i="1" s="1"/>
  <c r="AB308" i="1" s="1"/>
  <c r="AC308" i="1" s="1"/>
  <c r="AD308" i="1" s="1"/>
  <c r="AE308" i="1" s="1"/>
  <c r="AF308" i="1" s="1"/>
  <c r="T309" i="1"/>
  <c r="U309" i="1"/>
  <c r="R309" i="1" s="1"/>
  <c r="AA309" i="1" s="1"/>
  <c r="AB309" i="1" s="1"/>
  <c r="AC309" i="1" s="1"/>
  <c r="AD309" i="1" s="1"/>
  <c r="AE309" i="1" s="1"/>
  <c r="AF309" i="1" s="1"/>
  <c r="T310" i="1"/>
  <c r="U310" i="1"/>
  <c r="R310" i="1" s="1"/>
  <c r="AA310" i="1" s="1"/>
  <c r="AB310" i="1" s="1"/>
  <c r="AC310" i="1" s="1"/>
  <c r="AD310" i="1" s="1"/>
  <c r="AE310" i="1" s="1"/>
  <c r="AF310" i="1" s="1"/>
  <c r="U311" i="1"/>
  <c r="R311" i="1" s="1"/>
  <c r="AA311" i="1" s="1"/>
  <c r="AB311" i="1" s="1"/>
  <c r="AC311" i="1" s="1"/>
  <c r="AD311" i="1" s="1"/>
  <c r="AE311" i="1" s="1"/>
  <c r="AF311" i="1" s="1"/>
  <c r="T311" i="1"/>
  <c r="T312" i="1"/>
  <c r="U312" i="1"/>
  <c r="R312" i="1" s="1"/>
  <c r="AA312" i="1" s="1"/>
  <c r="AB312" i="1" s="1"/>
  <c r="AC312" i="1" s="1"/>
  <c r="AD312" i="1" s="1"/>
  <c r="AE312" i="1" s="1"/>
  <c r="AF312" i="1" s="1"/>
  <c r="U313" i="1"/>
  <c r="R313" i="1" s="1"/>
  <c r="AA313" i="1" s="1"/>
  <c r="AB313" i="1" s="1"/>
  <c r="AC313" i="1" s="1"/>
  <c r="AD313" i="1" s="1"/>
  <c r="AE313" i="1" s="1"/>
  <c r="AF313" i="1" s="1"/>
  <c r="T313" i="1"/>
  <c r="U314" i="1"/>
  <c r="R314" i="1" s="1"/>
  <c r="AA314" i="1" s="1"/>
  <c r="AB314" i="1" s="1"/>
  <c r="AC314" i="1" s="1"/>
  <c r="AD314" i="1" s="1"/>
  <c r="AE314" i="1" s="1"/>
  <c r="AF314" i="1" s="1"/>
  <c r="T314" i="1"/>
  <c r="T315" i="1"/>
  <c r="U315" i="1"/>
  <c r="R315" i="1" s="1"/>
  <c r="AA315" i="1" s="1"/>
  <c r="AB315" i="1" s="1"/>
  <c r="AC315" i="1" s="1"/>
  <c r="AD315" i="1" s="1"/>
  <c r="AE315" i="1" s="1"/>
  <c r="AF315" i="1" s="1"/>
  <c r="U316" i="1"/>
  <c r="R316" i="1" s="1"/>
  <c r="AA316" i="1" s="1"/>
  <c r="AB316" i="1" s="1"/>
  <c r="AC316" i="1" s="1"/>
  <c r="AD316" i="1" s="1"/>
  <c r="AE316" i="1" s="1"/>
  <c r="AF316" i="1" s="1"/>
  <c r="T316" i="1"/>
  <c r="T317" i="1"/>
  <c r="U317" i="1"/>
  <c r="R317" i="1" s="1"/>
  <c r="AA317" i="1" s="1"/>
  <c r="AB317" i="1" s="1"/>
  <c r="AC317" i="1" s="1"/>
  <c r="AD317" i="1" s="1"/>
  <c r="AE317" i="1" s="1"/>
  <c r="AF317" i="1" s="1"/>
  <c r="T318" i="1"/>
  <c r="U318" i="1"/>
  <c r="R318" i="1" s="1"/>
  <c r="AA318" i="1" s="1"/>
  <c r="AB318" i="1" s="1"/>
  <c r="AC318" i="1" s="1"/>
  <c r="AD318" i="1" s="1"/>
  <c r="AE318" i="1" s="1"/>
  <c r="AF318" i="1" s="1"/>
  <c r="T319" i="1"/>
  <c r="U319" i="1"/>
  <c r="R319" i="1" s="1"/>
  <c r="AA319" i="1" s="1"/>
  <c r="AB319" i="1" s="1"/>
  <c r="AC319" i="1" s="1"/>
  <c r="AD319" i="1" s="1"/>
  <c r="AE319" i="1" s="1"/>
  <c r="AF319" i="1" s="1"/>
  <c r="T320" i="1"/>
  <c r="U320" i="1"/>
  <c r="R320" i="1" s="1"/>
  <c r="AA320" i="1" s="1"/>
  <c r="AB320" i="1" s="1"/>
  <c r="AC320" i="1" s="1"/>
  <c r="AD320" i="1" s="1"/>
  <c r="AE320" i="1" s="1"/>
  <c r="AF320" i="1" s="1"/>
  <c r="T321" i="1"/>
  <c r="U321" i="1"/>
  <c r="R321" i="1" s="1"/>
  <c r="AA321" i="1" s="1"/>
  <c r="AB321" i="1" s="1"/>
  <c r="AC321" i="1" s="1"/>
  <c r="AD321" i="1" s="1"/>
  <c r="AE321" i="1" s="1"/>
  <c r="AF321" i="1" s="1"/>
  <c r="T322" i="1"/>
  <c r="U322" i="1"/>
  <c r="R322" i="1" s="1"/>
  <c r="AA322" i="1" s="1"/>
  <c r="AB322" i="1" s="1"/>
  <c r="AC322" i="1" s="1"/>
  <c r="AD322" i="1" s="1"/>
  <c r="AE322" i="1" s="1"/>
  <c r="AF322" i="1" s="1"/>
  <c r="T323" i="1"/>
  <c r="U323" i="1"/>
  <c r="R323" i="1" s="1"/>
  <c r="AA323" i="1" s="1"/>
  <c r="AB323" i="1" s="1"/>
  <c r="AC323" i="1" s="1"/>
  <c r="AD323" i="1" s="1"/>
  <c r="AE323" i="1" s="1"/>
  <c r="AF323" i="1" s="1"/>
  <c r="T324" i="1"/>
  <c r="U324" i="1"/>
  <c r="R324" i="1" s="1"/>
  <c r="AA324" i="1" s="1"/>
  <c r="AB324" i="1" s="1"/>
  <c r="AC324" i="1" s="1"/>
  <c r="AD324" i="1" s="1"/>
  <c r="AE324" i="1" s="1"/>
  <c r="AF324" i="1" s="1"/>
  <c r="T325" i="1"/>
  <c r="U325" i="1"/>
  <c r="R325" i="1" s="1"/>
  <c r="AA325" i="1" s="1"/>
  <c r="AB325" i="1" s="1"/>
  <c r="AC325" i="1" s="1"/>
  <c r="AD325" i="1" s="1"/>
  <c r="AE325" i="1" s="1"/>
  <c r="AF325" i="1" s="1"/>
  <c r="T326" i="1"/>
  <c r="U326" i="1"/>
  <c r="R326" i="1" s="1"/>
  <c r="AA326" i="1" s="1"/>
  <c r="AB326" i="1" s="1"/>
  <c r="AC326" i="1" s="1"/>
  <c r="AD326" i="1" s="1"/>
  <c r="AE326" i="1" s="1"/>
  <c r="AF326" i="1" s="1"/>
  <c r="T327" i="1"/>
  <c r="U327" i="1"/>
  <c r="R327" i="1" s="1"/>
  <c r="AA327" i="1" s="1"/>
  <c r="AB327" i="1" s="1"/>
  <c r="AC327" i="1" s="1"/>
  <c r="AD327" i="1" s="1"/>
  <c r="AE327" i="1" s="1"/>
  <c r="AF327" i="1" s="1"/>
  <c r="T328" i="1"/>
  <c r="U328" i="1"/>
  <c r="R328" i="1" s="1"/>
  <c r="AA328" i="1" s="1"/>
  <c r="AB328" i="1" s="1"/>
  <c r="AC328" i="1" s="1"/>
  <c r="AD328" i="1" s="1"/>
  <c r="AE328" i="1" s="1"/>
  <c r="AF328" i="1" s="1"/>
  <c r="T329" i="1"/>
  <c r="U329" i="1"/>
  <c r="R329" i="1" s="1"/>
  <c r="AA329" i="1" s="1"/>
  <c r="AB329" i="1" s="1"/>
  <c r="AC329" i="1" s="1"/>
  <c r="AD329" i="1" s="1"/>
  <c r="AE329" i="1" s="1"/>
  <c r="AF329" i="1" s="1"/>
  <c r="U330" i="1"/>
  <c r="R330" i="1" s="1"/>
  <c r="AA330" i="1" s="1"/>
  <c r="AB330" i="1" s="1"/>
  <c r="AC330" i="1" s="1"/>
  <c r="AD330" i="1" s="1"/>
  <c r="AE330" i="1" s="1"/>
  <c r="AF330" i="1" s="1"/>
  <c r="T330" i="1"/>
  <c r="U331" i="1"/>
  <c r="R331" i="1" s="1"/>
  <c r="AA331" i="1" s="1"/>
  <c r="AB331" i="1" s="1"/>
  <c r="AC331" i="1" s="1"/>
  <c r="AD331" i="1" s="1"/>
  <c r="AE331" i="1" s="1"/>
  <c r="AF331" i="1" s="1"/>
  <c r="T331" i="1"/>
  <c r="U332" i="1"/>
  <c r="R332" i="1" s="1"/>
  <c r="AA332" i="1" s="1"/>
  <c r="AB332" i="1" s="1"/>
  <c r="AC332" i="1" s="1"/>
  <c r="AD332" i="1" s="1"/>
  <c r="AE332" i="1" s="1"/>
  <c r="AF332" i="1" s="1"/>
  <c r="T332" i="1"/>
  <c r="U333" i="1"/>
  <c r="R333" i="1" s="1"/>
  <c r="AA333" i="1" s="1"/>
  <c r="AB333" i="1" s="1"/>
  <c r="AC333" i="1" s="1"/>
  <c r="AD333" i="1" s="1"/>
  <c r="AE333" i="1" s="1"/>
  <c r="AF333" i="1" s="1"/>
  <c r="T333" i="1"/>
  <c r="T334" i="1"/>
  <c r="U334" i="1"/>
  <c r="R334" i="1" s="1"/>
  <c r="AA334" i="1" s="1"/>
  <c r="AB334" i="1" s="1"/>
  <c r="AC334" i="1" s="1"/>
  <c r="AD334" i="1" s="1"/>
  <c r="AE334" i="1" s="1"/>
  <c r="AF334" i="1" s="1"/>
  <c r="T335" i="1"/>
  <c r="U335" i="1"/>
  <c r="R335" i="1" s="1"/>
  <c r="AA335" i="1" s="1"/>
  <c r="AB335" i="1" s="1"/>
  <c r="AC335" i="1" s="1"/>
  <c r="AD335" i="1" s="1"/>
  <c r="AE335" i="1" s="1"/>
  <c r="AF335" i="1" s="1"/>
  <c r="T336" i="1"/>
  <c r="U336" i="1"/>
  <c r="R336" i="1" s="1"/>
  <c r="AA336" i="1" s="1"/>
  <c r="AB336" i="1" s="1"/>
  <c r="AC336" i="1" s="1"/>
  <c r="AD336" i="1" s="1"/>
  <c r="AE336" i="1" s="1"/>
  <c r="AF336" i="1" s="1"/>
  <c r="U337" i="1"/>
  <c r="R337" i="1" s="1"/>
  <c r="AA337" i="1" s="1"/>
  <c r="AB337" i="1" s="1"/>
  <c r="AC337" i="1" s="1"/>
  <c r="AD337" i="1" s="1"/>
  <c r="AE337" i="1" s="1"/>
  <c r="AF337" i="1" s="1"/>
  <c r="T337" i="1"/>
  <c r="U338" i="1"/>
  <c r="R338" i="1" s="1"/>
  <c r="AA338" i="1" s="1"/>
  <c r="AB338" i="1" s="1"/>
  <c r="AC338" i="1" s="1"/>
  <c r="AD338" i="1" s="1"/>
  <c r="AE338" i="1" s="1"/>
  <c r="AF338" i="1" s="1"/>
  <c r="T338" i="1"/>
  <c r="U339" i="1"/>
  <c r="R339" i="1" s="1"/>
  <c r="AA339" i="1" s="1"/>
  <c r="AB339" i="1" s="1"/>
  <c r="AC339" i="1" s="1"/>
  <c r="AD339" i="1" s="1"/>
  <c r="AE339" i="1" s="1"/>
  <c r="AF339" i="1" s="1"/>
  <c r="T339" i="1"/>
  <c r="T340" i="1"/>
  <c r="U340" i="1"/>
  <c r="R340" i="1" s="1"/>
  <c r="AA340" i="1" s="1"/>
  <c r="AB340" i="1" s="1"/>
  <c r="AC340" i="1" s="1"/>
  <c r="AD340" i="1" s="1"/>
  <c r="AE340" i="1" s="1"/>
  <c r="AF340" i="1" s="1"/>
  <c r="U341" i="1"/>
  <c r="R341" i="1" s="1"/>
  <c r="AA341" i="1" s="1"/>
  <c r="AB341" i="1" s="1"/>
  <c r="AC341" i="1" s="1"/>
  <c r="AD341" i="1" s="1"/>
  <c r="AE341" i="1" s="1"/>
  <c r="AF341" i="1" s="1"/>
  <c r="T341" i="1"/>
  <c r="T342" i="1"/>
  <c r="U342" i="1"/>
  <c r="R342" i="1" s="1"/>
  <c r="AA342" i="1" s="1"/>
  <c r="AB342" i="1" s="1"/>
  <c r="AC342" i="1" s="1"/>
  <c r="AD342" i="1" s="1"/>
  <c r="AE342" i="1" s="1"/>
  <c r="AF342" i="1" s="1"/>
  <c r="T343" i="1"/>
  <c r="U343" i="1"/>
  <c r="R343" i="1" s="1"/>
  <c r="AA343" i="1" s="1"/>
  <c r="AB343" i="1" s="1"/>
  <c r="AC343" i="1" s="1"/>
  <c r="AD343" i="1" s="1"/>
  <c r="AE343" i="1" s="1"/>
  <c r="AF343" i="1" s="1"/>
  <c r="T344" i="1"/>
  <c r="U344" i="1"/>
  <c r="R344" i="1" s="1"/>
  <c r="AA344" i="1" s="1"/>
  <c r="AB344" i="1" s="1"/>
  <c r="AC344" i="1" s="1"/>
  <c r="AD344" i="1" s="1"/>
  <c r="AE344" i="1" s="1"/>
  <c r="AF344" i="1" s="1"/>
  <c r="U345" i="1"/>
  <c r="R345" i="1" s="1"/>
  <c r="AA345" i="1" s="1"/>
  <c r="AB345" i="1" s="1"/>
  <c r="AC345" i="1" s="1"/>
  <c r="AD345" i="1" s="1"/>
  <c r="AE345" i="1" s="1"/>
  <c r="AF345" i="1" s="1"/>
  <c r="T345" i="1"/>
  <c r="T346" i="1"/>
  <c r="U346" i="1"/>
  <c r="R346" i="1" s="1"/>
  <c r="AA346" i="1" s="1"/>
  <c r="AB346" i="1" s="1"/>
  <c r="AC346" i="1" s="1"/>
  <c r="AD346" i="1" s="1"/>
  <c r="AE346" i="1" s="1"/>
  <c r="AF346" i="1" s="1"/>
  <c r="T347" i="1"/>
  <c r="U347" i="1"/>
  <c r="R347" i="1" s="1"/>
  <c r="AA347" i="1" s="1"/>
  <c r="AB347" i="1" s="1"/>
  <c r="AC347" i="1" s="1"/>
  <c r="AD347" i="1" s="1"/>
  <c r="AE347" i="1" s="1"/>
  <c r="AF347" i="1" s="1"/>
  <c r="T348" i="1"/>
  <c r="U348" i="1"/>
  <c r="R348" i="1" s="1"/>
  <c r="AA348" i="1" s="1"/>
  <c r="AB348" i="1" s="1"/>
  <c r="AC348" i="1" s="1"/>
  <c r="AD348" i="1" s="1"/>
  <c r="AE348" i="1" s="1"/>
  <c r="AF348" i="1" s="1"/>
  <c r="T349" i="1"/>
  <c r="U349" i="1"/>
  <c r="R349" i="1" s="1"/>
  <c r="AA349" i="1" s="1"/>
  <c r="AB349" i="1" s="1"/>
  <c r="AC349" i="1" s="1"/>
  <c r="AD349" i="1" s="1"/>
  <c r="AE349" i="1" s="1"/>
  <c r="AF349" i="1" s="1"/>
  <c r="T350" i="1"/>
  <c r="U350" i="1"/>
  <c r="R350" i="1" s="1"/>
  <c r="AA350" i="1" s="1"/>
  <c r="AB350" i="1" s="1"/>
  <c r="AC350" i="1" s="1"/>
  <c r="AD350" i="1" s="1"/>
  <c r="AE350" i="1" s="1"/>
  <c r="AF350" i="1" s="1"/>
  <c r="T351" i="1"/>
  <c r="U351" i="1"/>
  <c r="R351" i="1" s="1"/>
  <c r="AA351" i="1" s="1"/>
  <c r="AB351" i="1" s="1"/>
  <c r="AC351" i="1" s="1"/>
  <c r="AD351" i="1" s="1"/>
  <c r="AE351" i="1" s="1"/>
  <c r="AF351" i="1" s="1"/>
  <c r="T352" i="1"/>
  <c r="U352" i="1"/>
  <c r="R352" i="1" s="1"/>
  <c r="AA352" i="1" s="1"/>
  <c r="AB352" i="1" s="1"/>
  <c r="AC352" i="1" s="1"/>
  <c r="AD352" i="1" s="1"/>
  <c r="AE352" i="1" s="1"/>
  <c r="AF352" i="1" s="1"/>
  <c r="T353" i="1"/>
  <c r="U353" i="1"/>
  <c r="R353" i="1" s="1"/>
  <c r="AA353" i="1" s="1"/>
  <c r="AB353" i="1" s="1"/>
  <c r="AC353" i="1" s="1"/>
  <c r="AD353" i="1" s="1"/>
  <c r="AE353" i="1" s="1"/>
  <c r="AF353" i="1" s="1"/>
  <c r="T354" i="1"/>
  <c r="U354" i="1"/>
  <c r="R354" i="1" s="1"/>
  <c r="AA354" i="1" s="1"/>
  <c r="AB354" i="1" s="1"/>
  <c r="AC354" i="1" s="1"/>
  <c r="AD354" i="1" s="1"/>
  <c r="AE354" i="1" s="1"/>
  <c r="AF354" i="1" s="1"/>
  <c r="U355" i="1"/>
  <c r="R355" i="1" s="1"/>
  <c r="AA355" i="1" s="1"/>
  <c r="AB355" i="1" s="1"/>
  <c r="AC355" i="1" s="1"/>
  <c r="AD355" i="1" s="1"/>
  <c r="AE355" i="1" s="1"/>
  <c r="AF355" i="1" s="1"/>
  <c r="T355" i="1"/>
  <c r="U356" i="1"/>
  <c r="R356" i="1" s="1"/>
  <c r="AA356" i="1" s="1"/>
  <c r="AB356" i="1" s="1"/>
  <c r="AC356" i="1" s="1"/>
  <c r="AD356" i="1" s="1"/>
  <c r="AE356" i="1" s="1"/>
  <c r="AF356" i="1" s="1"/>
  <c r="T356" i="1"/>
  <c r="T357" i="1"/>
  <c r="U357" i="1"/>
  <c r="R357" i="1" s="1"/>
  <c r="AA357" i="1" s="1"/>
  <c r="AB357" i="1" s="1"/>
  <c r="AC357" i="1" s="1"/>
  <c r="AD357" i="1" s="1"/>
  <c r="AE357" i="1" s="1"/>
  <c r="AF357" i="1" s="1"/>
  <c r="T358" i="1"/>
  <c r="U358" i="1"/>
  <c r="R358" i="1" s="1"/>
  <c r="AA358" i="1" s="1"/>
  <c r="AB358" i="1" s="1"/>
  <c r="AC358" i="1" s="1"/>
  <c r="AD358" i="1" s="1"/>
  <c r="AE358" i="1" s="1"/>
  <c r="AF358" i="1" s="1"/>
  <c r="U359" i="1"/>
  <c r="R359" i="1" s="1"/>
  <c r="AA359" i="1" s="1"/>
  <c r="AB359" i="1" s="1"/>
  <c r="AC359" i="1" s="1"/>
  <c r="AD359" i="1" s="1"/>
  <c r="AE359" i="1" s="1"/>
  <c r="AF359" i="1" s="1"/>
  <c r="T359" i="1"/>
  <c r="T360" i="1"/>
  <c r="U360" i="1"/>
  <c r="R360" i="1" s="1"/>
  <c r="AA360" i="1" s="1"/>
  <c r="AB360" i="1" s="1"/>
  <c r="AC360" i="1" s="1"/>
  <c r="AD360" i="1" s="1"/>
  <c r="AE360" i="1" s="1"/>
  <c r="AF360" i="1" s="1"/>
  <c r="T361" i="1"/>
  <c r="U361" i="1"/>
  <c r="R361" i="1" s="1"/>
  <c r="AA361" i="1" s="1"/>
  <c r="AB361" i="1" s="1"/>
  <c r="AC361" i="1" s="1"/>
  <c r="AD361" i="1" s="1"/>
  <c r="AE361" i="1" s="1"/>
  <c r="AF361" i="1" s="1"/>
  <c r="T362" i="1"/>
  <c r="U362" i="1"/>
  <c r="R362" i="1" s="1"/>
  <c r="AA362" i="1" s="1"/>
  <c r="AB362" i="1" s="1"/>
  <c r="AC362" i="1" s="1"/>
  <c r="AD362" i="1" s="1"/>
  <c r="AE362" i="1" s="1"/>
  <c r="AF362" i="1" s="1"/>
  <c r="U363" i="1"/>
  <c r="R363" i="1" s="1"/>
  <c r="AA363" i="1" s="1"/>
  <c r="AB363" i="1" s="1"/>
  <c r="AC363" i="1" s="1"/>
  <c r="AD363" i="1" s="1"/>
  <c r="AE363" i="1" s="1"/>
  <c r="AF363" i="1" s="1"/>
  <c r="T363" i="1"/>
  <c r="U364" i="1"/>
  <c r="R364" i="1" s="1"/>
  <c r="AA364" i="1" s="1"/>
  <c r="AB364" i="1" s="1"/>
  <c r="AC364" i="1" s="1"/>
  <c r="AD364" i="1" s="1"/>
  <c r="AE364" i="1" s="1"/>
  <c r="AF364" i="1" s="1"/>
  <c r="T364" i="1"/>
  <c r="U365" i="1"/>
  <c r="R365" i="1" s="1"/>
  <c r="AA365" i="1" s="1"/>
  <c r="AB365" i="1" s="1"/>
  <c r="AC365" i="1" s="1"/>
  <c r="AD365" i="1" s="1"/>
  <c r="AE365" i="1" s="1"/>
  <c r="AF365" i="1" s="1"/>
  <c r="T365" i="1"/>
  <c r="U366" i="1"/>
  <c r="R366" i="1" s="1"/>
  <c r="AA366" i="1" s="1"/>
  <c r="AB366" i="1" s="1"/>
  <c r="AC366" i="1" s="1"/>
  <c r="AD366" i="1" s="1"/>
  <c r="AE366" i="1" s="1"/>
  <c r="AF366" i="1" s="1"/>
  <c r="T366" i="1"/>
  <c r="U367" i="1"/>
  <c r="R367" i="1" s="1"/>
  <c r="AA367" i="1" s="1"/>
  <c r="AB367" i="1" s="1"/>
  <c r="AC367" i="1" s="1"/>
  <c r="AD367" i="1" s="1"/>
  <c r="AE367" i="1" s="1"/>
  <c r="AF367" i="1" s="1"/>
  <c r="T367" i="1"/>
  <c r="U368" i="1"/>
  <c r="R368" i="1" s="1"/>
  <c r="AA368" i="1" s="1"/>
  <c r="AB368" i="1" s="1"/>
  <c r="AC368" i="1" s="1"/>
  <c r="AD368" i="1" s="1"/>
  <c r="AE368" i="1" s="1"/>
  <c r="AF368" i="1" s="1"/>
  <c r="T368" i="1"/>
  <c r="T369" i="1"/>
  <c r="U369" i="1"/>
  <c r="R369" i="1" s="1"/>
  <c r="AA369" i="1" s="1"/>
  <c r="AB369" i="1" s="1"/>
  <c r="AC369" i="1" s="1"/>
  <c r="AD369" i="1" s="1"/>
  <c r="AE369" i="1" s="1"/>
  <c r="AF369" i="1" s="1"/>
  <c r="T370" i="1"/>
  <c r="U370" i="1"/>
  <c r="R370" i="1" s="1"/>
  <c r="AA370" i="1" s="1"/>
  <c r="AB370" i="1" s="1"/>
  <c r="AC370" i="1" s="1"/>
  <c r="AD370" i="1" s="1"/>
  <c r="AE370" i="1" s="1"/>
  <c r="AF370" i="1" s="1"/>
  <c r="T371" i="1"/>
  <c r="U371" i="1"/>
  <c r="R371" i="1" s="1"/>
  <c r="AA371" i="1" s="1"/>
  <c r="AB371" i="1" s="1"/>
  <c r="AC371" i="1" s="1"/>
  <c r="AD371" i="1" s="1"/>
  <c r="AE371" i="1" s="1"/>
  <c r="AF371" i="1" s="1"/>
  <c r="T372" i="1"/>
  <c r="U372" i="1"/>
  <c r="R372" i="1" s="1"/>
  <c r="AA372" i="1" s="1"/>
  <c r="AB372" i="1" s="1"/>
  <c r="AC372" i="1" s="1"/>
  <c r="AD372" i="1" s="1"/>
  <c r="AE372" i="1" s="1"/>
  <c r="AF372" i="1" s="1"/>
  <c r="U373" i="1"/>
  <c r="R373" i="1" s="1"/>
  <c r="AA373" i="1" s="1"/>
  <c r="AB373" i="1" s="1"/>
  <c r="AC373" i="1" s="1"/>
  <c r="AD373" i="1" s="1"/>
  <c r="AE373" i="1" s="1"/>
  <c r="AF373" i="1" s="1"/>
  <c r="T373" i="1"/>
  <c r="T374" i="1"/>
  <c r="U374" i="1"/>
  <c r="R374" i="1" s="1"/>
  <c r="AA374" i="1" s="1"/>
  <c r="AB374" i="1" s="1"/>
  <c r="AC374" i="1" s="1"/>
  <c r="AD374" i="1" s="1"/>
  <c r="AE374" i="1" s="1"/>
  <c r="AF374" i="1" s="1"/>
  <c r="T375" i="1"/>
  <c r="U375" i="1"/>
  <c r="R375" i="1" s="1"/>
  <c r="AA375" i="1" s="1"/>
  <c r="AB375" i="1" s="1"/>
  <c r="AC375" i="1" s="1"/>
  <c r="AD375" i="1" s="1"/>
  <c r="AE375" i="1" s="1"/>
  <c r="AF375" i="1" s="1"/>
  <c r="T376" i="1"/>
  <c r="U376" i="1"/>
  <c r="R376" i="1" s="1"/>
  <c r="AA376" i="1" s="1"/>
  <c r="AB376" i="1" s="1"/>
  <c r="AC376" i="1" s="1"/>
  <c r="AD376" i="1" s="1"/>
  <c r="AE376" i="1" s="1"/>
  <c r="AF376" i="1" s="1"/>
  <c r="U377" i="1"/>
  <c r="R377" i="1" s="1"/>
  <c r="AA377" i="1" s="1"/>
  <c r="AB377" i="1" s="1"/>
  <c r="AC377" i="1" s="1"/>
  <c r="AD377" i="1" s="1"/>
  <c r="AE377" i="1" s="1"/>
  <c r="AF377" i="1" s="1"/>
  <c r="T377" i="1"/>
  <c r="T378" i="1"/>
  <c r="U378" i="1"/>
  <c r="R378" i="1" s="1"/>
  <c r="AA378" i="1" s="1"/>
  <c r="AB378" i="1" s="1"/>
  <c r="AC378" i="1" s="1"/>
  <c r="AD378" i="1" s="1"/>
  <c r="AE378" i="1" s="1"/>
  <c r="AF378" i="1" s="1"/>
  <c r="T379" i="1"/>
  <c r="U379" i="1"/>
  <c r="R379" i="1" s="1"/>
  <c r="AA379" i="1" s="1"/>
  <c r="AB379" i="1" s="1"/>
  <c r="AC379" i="1" s="1"/>
  <c r="AD379" i="1" s="1"/>
  <c r="AE379" i="1" s="1"/>
  <c r="AF379" i="1" s="1"/>
  <c r="T380" i="1"/>
  <c r="U380" i="1"/>
  <c r="R380" i="1" s="1"/>
  <c r="AA380" i="1" s="1"/>
  <c r="AB380" i="1" s="1"/>
  <c r="AC380" i="1" s="1"/>
  <c r="AD380" i="1" s="1"/>
  <c r="AE380" i="1" s="1"/>
  <c r="AF380" i="1" s="1"/>
  <c r="T381" i="1"/>
  <c r="U381" i="1"/>
  <c r="R381" i="1" s="1"/>
  <c r="AA381" i="1" s="1"/>
  <c r="AB381" i="1" s="1"/>
  <c r="AC381" i="1" s="1"/>
  <c r="AD381" i="1" s="1"/>
  <c r="AE381" i="1" s="1"/>
  <c r="AF381" i="1" s="1"/>
  <c r="U382" i="1"/>
  <c r="R382" i="1" s="1"/>
  <c r="AA382" i="1" s="1"/>
  <c r="AB382" i="1" s="1"/>
  <c r="AC382" i="1" s="1"/>
  <c r="AD382" i="1" s="1"/>
  <c r="AE382" i="1" s="1"/>
  <c r="AF382" i="1" s="1"/>
  <c r="T382" i="1"/>
  <c r="T383" i="1"/>
  <c r="U383" i="1"/>
  <c r="R383" i="1" s="1"/>
  <c r="AA383" i="1" s="1"/>
  <c r="AB383" i="1" s="1"/>
  <c r="AC383" i="1" s="1"/>
  <c r="AD383" i="1" s="1"/>
  <c r="AE383" i="1" s="1"/>
  <c r="AF383" i="1" s="1"/>
  <c r="U384" i="1"/>
  <c r="R384" i="1" s="1"/>
  <c r="AA384" i="1" s="1"/>
  <c r="AB384" i="1" s="1"/>
  <c r="AC384" i="1" s="1"/>
  <c r="AD384" i="1" s="1"/>
  <c r="AE384" i="1" s="1"/>
  <c r="AF384" i="1" s="1"/>
  <c r="T384" i="1"/>
  <c r="U385" i="1"/>
  <c r="R385" i="1" s="1"/>
  <c r="AA385" i="1" s="1"/>
  <c r="AB385" i="1" s="1"/>
  <c r="AC385" i="1" s="1"/>
  <c r="AD385" i="1" s="1"/>
  <c r="AE385" i="1" s="1"/>
  <c r="AF385" i="1" s="1"/>
  <c r="T385" i="1"/>
  <c r="T386" i="1"/>
  <c r="U386" i="1"/>
  <c r="R386" i="1" s="1"/>
  <c r="AA386" i="1" s="1"/>
  <c r="AB386" i="1" s="1"/>
  <c r="AC386" i="1" s="1"/>
  <c r="AD386" i="1" s="1"/>
  <c r="AE386" i="1" s="1"/>
  <c r="AF386" i="1" s="1"/>
  <c r="U387" i="1"/>
  <c r="R387" i="1" s="1"/>
  <c r="AA387" i="1" s="1"/>
  <c r="AB387" i="1" s="1"/>
  <c r="AC387" i="1" s="1"/>
  <c r="AD387" i="1" s="1"/>
  <c r="AE387" i="1" s="1"/>
  <c r="AF387" i="1" s="1"/>
  <c r="T387" i="1"/>
  <c r="T388" i="1"/>
  <c r="U388" i="1"/>
  <c r="R388" i="1" s="1"/>
  <c r="AA388" i="1" s="1"/>
  <c r="AB388" i="1" s="1"/>
  <c r="AC388" i="1" s="1"/>
  <c r="AD388" i="1" s="1"/>
  <c r="AE388" i="1" s="1"/>
  <c r="AF388" i="1" s="1"/>
  <c r="T389" i="1"/>
  <c r="U389" i="1"/>
  <c r="R389" i="1" s="1"/>
  <c r="AA389" i="1" s="1"/>
  <c r="AB389" i="1" s="1"/>
  <c r="AC389" i="1" s="1"/>
  <c r="AD389" i="1" s="1"/>
  <c r="AE389" i="1" s="1"/>
  <c r="AF389" i="1" s="1"/>
  <c r="T390" i="1"/>
  <c r="U390" i="1"/>
  <c r="R390" i="1" s="1"/>
  <c r="AA390" i="1" s="1"/>
  <c r="AB390" i="1" s="1"/>
  <c r="AC390" i="1" s="1"/>
  <c r="AD390" i="1" s="1"/>
  <c r="AE390" i="1" s="1"/>
  <c r="AF390" i="1" s="1"/>
  <c r="T391" i="1"/>
  <c r="U391" i="1"/>
  <c r="R391" i="1" s="1"/>
  <c r="AA391" i="1" s="1"/>
  <c r="AB391" i="1" s="1"/>
  <c r="AC391" i="1" s="1"/>
  <c r="AD391" i="1" s="1"/>
  <c r="AE391" i="1" s="1"/>
  <c r="AF391" i="1" s="1"/>
  <c r="T392" i="1"/>
  <c r="U392" i="1"/>
  <c r="R392" i="1" s="1"/>
  <c r="AA392" i="1" s="1"/>
  <c r="AB392" i="1" s="1"/>
  <c r="AC392" i="1" s="1"/>
  <c r="AD392" i="1" s="1"/>
  <c r="AE392" i="1" s="1"/>
  <c r="AF392" i="1" s="1"/>
  <c r="T393" i="1"/>
  <c r="U393" i="1"/>
  <c r="R393" i="1" s="1"/>
  <c r="AA393" i="1" s="1"/>
  <c r="AB393" i="1" s="1"/>
  <c r="AC393" i="1" s="1"/>
  <c r="AD393" i="1" s="1"/>
  <c r="AE393" i="1" s="1"/>
  <c r="AF393" i="1" s="1"/>
  <c r="U394" i="1"/>
  <c r="R394" i="1" s="1"/>
  <c r="AA394" i="1" s="1"/>
  <c r="AB394" i="1" s="1"/>
  <c r="AC394" i="1" s="1"/>
  <c r="AD394" i="1" s="1"/>
  <c r="AE394" i="1" s="1"/>
  <c r="AF394" i="1" s="1"/>
  <c r="T394" i="1"/>
  <c r="T395" i="1"/>
  <c r="U395" i="1"/>
  <c r="R395" i="1" s="1"/>
  <c r="AA395" i="1" s="1"/>
  <c r="AB395" i="1" s="1"/>
  <c r="AC395" i="1" s="1"/>
  <c r="AD395" i="1" s="1"/>
  <c r="AE395" i="1" s="1"/>
  <c r="AF395" i="1" s="1"/>
  <c r="U396" i="1"/>
  <c r="R396" i="1" s="1"/>
  <c r="AA396" i="1" s="1"/>
  <c r="AB396" i="1" s="1"/>
  <c r="AC396" i="1" s="1"/>
  <c r="AD396" i="1" s="1"/>
  <c r="AE396" i="1" s="1"/>
  <c r="AF396" i="1" s="1"/>
  <c r="T396" i="1"/>
  <c r="T397" i="1"/>
  <c r="U397" i="1"/>
  <c r="R397" i="1" s="1"/>
  <c r="AA397" i="1" s="1"/>
  <c r="AB397" i="1" s="1"/>
  <c r="AC397" i="1" s="1"/>
  <c r="AD397" i="1" s="1"/>
  <c r="AE397" i="1" s="1"/>
  <c r="AF397" i="1" s="1"/>
  <c r="T398" i="1"/>
  <c r="U398" i="1"/>
  <c r="R398" i="1" s="1"/>
  <c r="AA398" i="1" s="1"/>
  <c r="AB398" i="1" s="1"/>
  <c r="AC398" i="1" s="1"/>
  <c r="AD398" i="1" s="1"/>
  <c r="AE398" i="1" s="1"/>
  <c r="AF398" i="1" s="1"/>
  <c r="U399" i="1"/>
  <c r="R399" i="1" s="1"/>
  <c r="AA399" i="1" s="1"/>
  <c r="AB399" i="1" s="1"/>
  <c r="AC399" i="1" s="1"/>
  <c r="AD399" i="1" s="1"/>
  <c r="AE399" i="1" s="1"/>
  <c r="AF399" i="1" s="1"/>
  <c r="T399" i="1"/>
  <c r="U400" i="1"/>
  <c r="R400" i="1" s="1"/>
  <c r="AA400" i="1" s="1"/>
  <c r="AB400" i="1" s="1"/>
  <c r="AC400" i="1" s="1"/>
  <c r="AD400" i="1" s="1"/>
  <c r="AE400" i="1" s="1"/>
  <c r="AF400" i="1" s="1"/>
  <c r="T400" i="1"/>
  <c r="U401" i="1"/>
  <c r="R401" i="1" s="1"/>
  <c r="AA401" i="1" s="1"/>
  <c r="AB401" i="1" s="1"/>
  <c r="AC401" i="1" s="1"/>
  <c r="AD401" i="1" s="1"/>
  <c r="AE401" i="1" s="1"/>
  <c r="AF401" i="1" s="1"/>
  <c r="T401" i="1"/>
  <c r="U402" i="1"/>
  <c r="R402" i="1" s="1"/>
  <c r="AA402" i="1" s="1"/>
  <c r="AB402" i="1" s="1"/>
  <c r="AC402" i="1" s="1"/>
  <c r="AD402" i="1" s="1"/>
  <c r="AE402" i="1" s="1"/>
  <c r="AF402" i="1" s="1"/>
  <c r="T402" i="1"/>
  <c r="U403" i="1"/>
  <c r="R403" i="1" s="1"/>
  <c r="AA403" i="1" s="1"/>
  <c r="AB403" i="1" s="1"/>
  <c r="AC403" i="1" s="1"/>
  <c r="AD403" i="1" s="1"/>
  <c r="AE403" i="1" s="1"/>
  <c r="AF403" i="1" s="1"/>
  <c r="T403" i="1"/>
  <c r="T404" i="1"/>
  <c r="U404" i="1"/>
  <c r="R404" i="1" s="1"/>
  <c r="AA404" i="1" s="1"/>
  <c r="AB404" i="1" s="1"/>
  <c r="AC404" i="1" s="1"/>
  <c r="AD404" i="1" s="1"/>
  <c r="AE404" i="1" s="1"/>
  <c r="AF404" i="1" s="1"/>
  <c r="U405" i="1"/>
  <c r="R405" i="1" s="1"/>
  <c r="AA405" i="1" s="1"/>
  <c r="AB405" i="1" s="1"/>
  <c r="AC405" i="1" s="1"/>
  <c r="AD405" i="1" s="1"/>
  <c r="AE405" i="1" s="1"/>
  <c r="AF405" i="1" s="1"/>
  <c r="T405" i="1"/>
  <c r="T406" i="1"/>
  <c r="U406" i="1"/>
  <c r="R406" i="1" s="1"/>
  <c r="AA406" i="1" s="1"/>
  <c r="AB406" i="1" s="1"/>
  <c r="AC406" i="1" s="1"/>
  <c r="AD406" i="1" s="1"/>
  <c r="AE406" i="1" s="1"/>
  <c r="AF406" i="1" s="1"/>
  <c r="T407" i="1"/>
  <c r="U407" i="1"/>
  <c r="R407" i="1" s="1"/>
  <c r="AA407" i="1" s="1"/>
  <c r="AB407" i="1" s="1"/>
  <c r="AC407" i="1" s="1"/>
  <c r="AD407" i="1" s="1"/>
  <c r="AE407" i="1" s="1"/>
  <c r="AF407" i="1" s="1"/>
  <c r="U408" i="1"/>
  <c r="R408" i="1" s="1"/>
  <c r="AA408" i="1" s="1"/>
  <c r="AB408" i="1" s="1"/>
  <c r="AC408" i="1" s="1"/>
  <c r="AD408" i="1" s="1"/>
  <c r="AE408" i="1" s="1"/>
  <c r="AF408" i="1" s="1"/>
  <c r="T408" i="1"/>
  <c r="U409" i="1"/>
  <c r="R409" i="1" s="1"/>
  <c r="AA409" i="1" s="1"/>
  <c r="AB409" i="1" s="1"/>
  <c r="AC409" i="1" s="1"/>
  <c r="AD409" i="1" s="1"/>
  <c r="AE409" i="1" s="1"/>
  <c r="AF409" i="1" s="1"/>
  <c r="T409" i="1"/>
  <c r="T410" i="1"/>
  <c r="U410" i="1"/>
  <c r="R410" i="1" s="1"/>
  <c r="AA410" i="1" s="1"/>
  <c r="AB410" i="1" s="1"/>
  <c r="AC410" i="1" s="1"/>
  <c r="AD410" i="1" s="1"/>
  <c r="AE410" i="1" s="1"/>
  <c r="AF410" i="1" s="1"/>
  <c r="T411" i="1"/>
  <c r="U411" i="1"/>
  <c r="R411" i="1" s="1"/>
  <c r="AA411" i="1" s="1"/>
  <c r="AB411" i="1" s="1"/>
  <c r="AC411" i="1" s="1"/>
  <c r="AD411" i="1" s="1"/>
  <c r="AE411" i="1" s="1"/>
  <c r="AF411" i="1" s="1"/>
  <c r="T412" i="1"/>
  <c r="U412" i="1"/>
  <c r="R412" i="1" s="1"/>
  <c r="AA412" i="1" s="1"/>
  <c r="AB412" i="1" s="1"/>
  <c r="AC412" i="1" s="1"/>
  <c r="AD412" i="1" s="1"/>
  <c r="AE412" i="1" s="1"/>
  <c r="AF412" i="1" s="1"/>
  <c r="T413" i="1"/>
  <c r="U413" i="1"/>
  <c r="R413" i="1" s="1"/>
  <c r="AA413" i="1" s="1"/>
  <c r="AB413" i="1" s="1"/>
  <c r="AC413" i="1" s="1"/>
  <c r="AD413" i="1" s="1"/>
  <c r="AE413" i="1" s="1"/>
  <c r="AF413" i="1" s="1"/>
  <c r="T414" i="1"/>
  <c r="U414" i="1"/>
  <c r="R414" i="1" s="1"/>
  <c r="AA414" i="1" s="1"/>
  <c r="AB414" i="1" s="1"/>
  <c r="AC414" i="1" s="1"/>
  <c r="AD414" i="1" s="1"/>
  <c r="AE414" i="1" s="1"/>
  <c r="AF414" i="1" s="1"/>
  <c r="U415" i="1"/>
  <c r="R415" i="1" s="1"/>
  <c r="AA415" i="1" s="1"/>
  <c r="AB415" i="1" s="1"/>
  <c r="AC415" i="1" s="1"/>
  <c r="AD415" i="1" s="1"/>
  <c r="AE415" i="1" s="1"/>
  <c r="AF415" i="1" s="1"/>
  <c r="T415" i="1"/>
  <c r="T416" i="1"/>
  <c r="U416" i="1"/>
  <c r="R416" i="1" s="1"/>
  <c r="AA416" i="1" s="1"/>
  <c r="AB416" i="1" s="1"/>
  <c r="AC416" i="1" s="1"/>
  <c r="AD416" i="1" s="1"/>
  <c r="AE416" i="1" s="1"/>
  <c r="AF416" i="1" s="1"/>
  <c r="T417" i="1"/>
  <c r="U417" i="1"/>
  <c r="R417" i="1" s="1"/>
  <c r="AA417" i="1" s="1"/>
  <c r="AB417" i="1" s="1"/>
  <c r="AC417" i="1" s="1"/>
  <c r="AD417" i="1" s="1"/>
  <c r="AE417" i="1" s="1"/>
  <c r="AF417" i="1" s="1"/>
  <c r="T418" i="1"/>
  <c r="U418" i="1"/>
  <c r="R418" i="1" s="1"/>
  <c r="AA418" i="1" s="1"/>
  <c r="AB418" i="1" s="1"/>
  <c r="AC418" i="1" s="1"/>
  <c r="AD418" i="1" s="1"/>
  <c r="AE418" i="1" s="1"/>
  <c r="AF418" i="1" s="1"/>
  <c r="T419" i="1"/>
  <c r="U419" i="1"/>
  <c r="R419" i="1" s="1"/>
  <c r="AA419" i="1" s="1"/>
  <c r="AB419" i="1" s="1"/>
  <c r="AC419" i="1" s="1"/>
  <c r="AD419" i="1" s="1"/>
  <c r="AE419" i="1" s="1"/>
  <c r="AF419" i="1" s="1"/>
  <c r="T420" i="1"/>
  <c r="U420" i="1"/>
  <c r="R420" i="1" s="1"/>
  <c r="AA420" i="1" s="1"/>
  <c r="AB420" i="1" s="1"/>
  <c r="AC420" i="1" s="1"/>
  <c r="AD420" i="1" s="1"/>
  <c r="AE420" i="1" s="1"/>
  <c r="AF420" i="1" s="1"/>
  <c r="T421" i="1"/>
  <c r="U421" i="1"/>
  <c r="R421" i="1" s="1"/>
  <c r="AA421" i="1" s="1"/>
  <c r="AB421" i="1" s="1"/>
  <c r="AC421" i="1" s="1"/>
  <c r="AD421" i="1" s="1"/>
  <c r="AE421" i="1" s="1"/>
  <c r="AF421" i="1" s="1"/>
  <c r="T422" i="1"/>
  <c r="U422" i="1"/>
  <c r="R422" i="1" s="1"/>
  <c r="AA422" i="1" s="1"/>
  <c r="AB422" i="1" s="1"/>
  <c r="AC422" i="1" s="1"/>
  <c r="AD422" i="1" s="1"/>
  <c r="AE422" i="1" s="1"/>
  <c r="AF422" i="1" s="1"/>
  <c r="T423" i="1"/>
  <c r="U423" i="1"/>
  <c r="R423" i="1" s="1"/>
  <c r="AA423" i="1" s="1"/>
  <c r="AB423" i="1" s="1"/>
  <c r="AC423" i="1" s="1"/>
  <c r="AD423" i="1" s="1"/>
  <c r="AE423" i="1" s="1"/>
  <c r="AF423" i="1" s="1"/>
  <c r="T424" i="1"/>
  <c r="U424" i="1"/>
  <c r="R424" i="1" s="1"/>
  <c r="AA424" i="1" s="1"/>
  <c r="AB424" i="1" s="1"/>
  <c r="AC424" i="1" s="1"/>
  <c r="AD424" i="1" s="1"/>
  <c r="AE424" i="1" s="1"/>
  <c r="AF424" i="1" s="1"/>
  <c r="U425" i="1"/>
  <c r="R425" i="1" s="1"/>
  <c r="AA425" i="1" s="1"/>
  <c r="AB425" i="1" s="1"/>
  <c r="AC425" i="1" s="1"/>
  <c r="AD425" i="1" s="1"/>
  <c r="AE425" i="1" s="1"/>
  <c r="AF425" i="1" s="1"/>
  <c r="T425" i="1"/>
  <c r="T426" i="1"/>
  <c r="U426" i="1"/>
  <c r="R426" i="1" s="1"/>
  <c r="AA426" i="1" s="1"/>
  <c r="AB426" i="1" s="1"/>
  <c r="AC426" i="1" s="1"/>
  <c r="AD426" i="1" s="1"/>
  <c r="AE426" i="1" s="1"/>
  <c r="AF426" i="1" s="1"/>
  <c r="T427" i="1"/>
  <c r="U427" i="1"/>
  <c r="R427" i="1" s="1"/>
  <c r="AA427" i="1" s="1"/>
  <c r="AB427" i="1" s="1"/>
  <c r="AC427" i="1" s="1"/>
  <c r="AD427" i="1" s="1"/>
  <c r="AE427" i="1" s="1"/>
  <c r="AF427" i="1" s="1"/>
  <c r="T428" i="1"/>
  <c r="U428" i="1"/>
  <c r="R428" i="1" s="1"/>
  <c r="AA428" i="1" s="1"/>
  <c r="AB428" i="1" s="1"/>
  <c r="AC428" i="1" s="1"/>
  <c r="AD428" i="1" s="1"/>
  <c r="AE428" i="1" s="1"/>
  <c r="AF428" i="1" s="1"/>
  <c r="T429" i="1"/>
  <c r="U429" i="1"/>
  <c r="R429" i="1" s="1"/>
  <c r="AA429" i="1" s="1"/>
  <c r="AB429" i="1" s="1"/>
  <c r="AC429" i="1" s="1"/>
  <c r="AD429" i="1" s="1"/>
  <c r="AE429" i="1" s="1"/>
  <c r="AF429" i="1" s="1"/>
  <c r="U430" i="1"/>
  <c r="R430" i="1" s="1"/>
  <c r="AA430" i="1" s="1"/>
  <c r="AB430" i="1" s="1"/>
  <c r="AC430" i="1" s="1"/>
  <c r="AD430" i="1" s="1"/>
  <c r="AE430" i="1" s="1"/>
  <c r="AF430" i="1" s="1"/>
  <c r="T430" i="1"/>
  <c r="U431" i="1"/>
  <c r="R431" i="1" s="1"/>
  <c r="AA431" i="1" s="1"/>
  <c r="AB431" i="1" s="1"/>
  <c r="AC431" i="1" s="1"/>
  <c r="AD431" i="1" s="1"/>
  <c r="AE431" i="1" s="1"/>
  <c r="AF431" i="1" s="1"/>
  <c r="T431" i="1"/>
  <c r="U432" i="1"/>
  <c r="R432" i="1" s="1"/>
  <c r="AA432" i="1" s="1"/>
  <c r="AB432" i="1" s="1"/>
  <c r="AC432" i="1" s="1"/>
  <c r="AD432" i="1" s="1"/>
  <c r="AE432" i="1" s="1"/>
  <c r="AF432" i="1" s="1"/>
  <c r="T432" i="1"/>
  <c r="U433" i="1"/>
  <c r="R433" i="1" s="1"/>
  <c r="AA433" i="1" s="1"/>
  <c r="AB433" i="1" s="1"/>
  <c r="AC433" i="1" s="1"/>
  <c r="AD433" i="1" s="1"/>
  <c r="AE433" i="1" s="1"/>
  <c r="AF433" i="1" s="1"/>
  <c r="T433" i="1"/>
  <c r="T434" i="1"/>
  <c r="U434" i="1"/>
  <c r="R434" i="1" s="1"/>
  <c r="AA434" i="1" s="1"/>
  <c r="AB434" i="1" s="1"/>
  <c r="AC434" i="1" s="1"/>
  <c r="AD434" i="1" s="1"/>
  <c r="AE434" i="1" s="1"/>
  <c r="AF434" i="1" s="1"/>
  <c r="T435" i="1"/>
  <c r="U435" i="1"/>
  <c r="R435" i="1" s="1"/>
  <c r="AA435" i="1" s="1"/>
  <c r="AB435" i="1" s="1"/>
  <c r="AC435" i="1" s="1"/>
  <c r="AD435" i="1" s="1"/>
  <c r="AE435" i="1" s="1"/>
  <c r="AF435" i="1" s="1"/>
  <c r="T436" i="1"/>
  <c r="U436" i="1"/>
  <c r="R436" i="1" s="1"/>
  <c r="AA436" i="1" s="1"/>
  <c r="AB436" i="1" s="1"/>
  <c r="AC436" i="1" s="1"/>
  <c r="AD436" i="1" s="1"/>
  <c r="AE436" i="1" s="1"/>
  <c r="AF436" i="1" s="1"/>
  <c r="T437" i="1"/>
  <c r="U437" i="1"/>
  <c r="R437" i="1" s="1"/>
  <c r="AA437" i="1" s="1"/>
  <c r="AB437" i="1" s="1"/>
  <c r="AC437" i="1" s="1"/>
  <c r="AD437" i="1" s="1"/>
  <c r="AE437" i="1" s="1"/>
  <c r="AF437" i="1" s="1"/>
  <c r="T438" i="1"/>
  <c r="U438" i="1"/>
  <c r="R438" i="1" s="1"/>
  <c r="AA438" i="1" s="1"/>
  <c r="AB438" i="1" s="1"/>
  <c r="AC438" i="1" s="1"/>
  <c r="AD438" i="1" s="1"/>
  <c r="AE438" i="1" s="1"/>
  <c r="AF438" i="1" s="1"/>
  <c r="U439" i="1"/>
  <c r="R439" i="1" s="1"/>
  <c r="AA439" i="1" s="1"/>
  <c r="AB439" i="1" s="1"/>
  <c r="AC439" i="1" s="1"/>
  <c r="AD439" i="1" s="1"/>
  <c r="AE439" i="1" s="1"/>
  <c r="AF439" i="1" s="1"/>
  <c r="T439" i="1"/>
  <c r="U440" i="1"/>
  <c r="R440" i="1" s="1"/>
  <c r="AA440" i="1" s="1"/>
  <c r="AB440" i="1" s="1"/>
  <c r="AC440" i="1" s="1"/>
  <c r="AD440" i="1" s="1"/>
  <c r="AE440" i="1" s="1"/>
  <c r="AF440" i="1" s="1"/>
  <c r="T440" i="1"/>
  <c r="U441" i="1"/>
  <c r="R441" i="1" s="1"/>
  <c r="AA441" i="1" s="1"/>
  <c r="AB441" i="1" s="1"/>
  <c r="AC441" i="1" s="1"/>
  <c r="AD441" i="1" s="1"/>
  <c r="AE441" i="1" s="1"/>
  <c r="AF441" i="1" s="1"/>
  <c r="T441" i="1"/>
  <c r="T442" i="1"/>
  <c r="U442" i="1"/>
  <c r="R442" i="1" s="1"/>
  <c r="AA442" i="1" s="1"/>
  <c r="AB442" i="1" s="1"/>
  <c r="AC442" i="1" s="1"/>
  <c r="AD442" i="1" s="1"/>
  <c r="AE442" i="1" s="1"/>
  <c r="AF442" i="1" s="1"/>
  <c r="T443" i="1"/>
  <c r="U443" i="1"/>
  <c r="R443" i="1" s="1"/>
  <c r="AA443" i="1" s="1"/>
  <c r="AB443" i="1" s="1"/>
  <c r="AC443" i="1" s="1"/>
  <c r="AD443" i="1" s="1"/>
  <c r="AE443" i="1" s="1"/>
  <c r="AF443" i="1" s="1"/>
  <c r="T444" i="1"/>
  <c r="U444" i="1"/>
  <c r="R444" i="1" s="1"/>
  <c r="AA444" i="1" s="1"/>
  <c r="AB444" i="1" s="1"/>
  <c r="AC444" i="1" s="1"/>
  <c r="AD444" i="1" s="1"/>
  <c r="AE444" i="1" s="1"/>
  <c r="AF444" i="1" s="1"/>
  <c r="T445" i="1"/>
  <c r="U445" i="1"/>
  <c r="R445" i="1" s="1"/>
  <c r="AA445" i="1" s="1"/>
  <c r="AB445" i="1" s="1"/>
  <c r="AC445" i="1" s="1"/>
  <c r="AD445" i="1" s="1"/>
  <c r="AE445" i="1" s="1"/>
  <c r="AF445" i="1" s="1"/>
  <c r="T446" i="1"/>
  <c r="U446" i="1"/>
  <c r="R446" i="1" s="1"/>
  <c r="AA446" i="1" s="1"/>
  <c r="AB446" i="1" s="1"/>
  <c r="AC446" i="1" s="1"/>
  <c r="AD446" i="1" s="1"/>
  <c r="AE446" i="1" s="1"/>
  <c r="AF446" i="1" s="1"/>
  <c r="T447" i="1"/>
  <c r="U447" i="1"/>
  <c r="R447" i="1" s="1"/>
  <c r="AA447" i="1" s="1"/>
  <c r="AB447" i="1" s="1"/>
  <c r="AC447" i="1" s="1"/>
  <c r="AD447" i="1" s="1"/>
  <c r="AE447" i="1" s="1"/>
  <c r="AF447" i="1" s="1"/>
  <c r="T448" i="1"/>
  <c r="U448" i="1"/>
  <c r="R448" i="1" s="1"/>
  <c r="AA448" i="1" s="1"/>
  <c r="AB448" i="1" s="1"/>
  <c r="AC448" i="1" s="1"/>
  <c r="AD448" i="1" s="1"/>
  <c r="AE448" i="1" s="1"/>
  <c r="AF448" i="1" s="1"/>
  <c r="U449" i="1"/>
  <c r="R449" i="1" s="1"/>
  <c r="AA449" i="1" s="1"/>
  <c r="AB449" i="1" s="1"/>
  <c r="AC449" i="1" s="1"/>
  <c r="AD449" i="1" s="1"/>
  <c r="AE449" i="1" s="1"/>
  <c r="AF449" i="1" s="1"/>
  <c r="T449" i="1"/>
  <c r="U450" i="1"/>
  <c r="R450" i="1" s="1"/>
  <c r="AA450" i="1" s="1"/>
  <c r="AB450" i="1" s="1"/>
  <c r="AC450" i="1" s="1"/>
  <c r="AD450" i="1" s="1"/>
  <c r="AE450" i="1" s="1"/>
  <c r="AF450" i="1" s="1"/>
  <c r="T450" i="1"/>
  <c r="U451" i="1"/>
  <c r="R451" i="1" s="1"/>
  <c r="AA451" i="1" s="1"/>
  <c r="AB451" i="1" s="1"/>
  <c r="AC451" i="1" s="1"/>
  <c r="AD451" i="1" s="1"/>
  <c r="AE451" i="1" s="1"/>
  <c r="AF451" i="1" s="1"/>
  <c r="T451" i="1"/>
  <c r="T452" i="1"/>
  <c r="U452" i="1"/>
  <c r="R452" i="1" s="1"/>
  <c r="AA452" i="1" s="1"/>
  <c r="AB452" i="1" s="1"/>
  <c r="AC452" i="1" s="1"/>
  <c r="AD452" i="1" s="1"/>
  <c r="AE452" i="1" s="1"/>
  <c r="AF452" i="1" s="1"/>
  <c r="U453" i="1"/>
  <c r="R453" i="1" s="1"/>
  <c r="AA453" i="1" s="1"/>
  <c r="AB453" i="1" s="1"/>
  <c r="AC453" i="1" s="1"/>
  <c r="AD453" i="1" s="1"/>
  <c r="AE453" i="1" s="1"/>
  <c r="AF453" i="1" s="1"/>
  <c r="T453" i="1"/>
  <c r="T454" i="1"/>
  <c r="U454" i="1"/>
  <c r="R454" i="1" s="1"/>
  <c r="AA454" i="1" s="1"/>
  <c r="AB454" i="1" s="1"/>
  <c r="AC454" i="1" s="1"/>
  <c r="AD454" i="1" s="1"/>
  <c r="AE454" i="1" s="1"/>
  <c r="AF454" i="1" s="1"/>
  <c r="T455" i="1"/>
  <c r="U455" i="1"/>
  <c r="R455" i="1" s="1"/>
  <c r="AA455" i="1" s="1"/>
  <c r="AB455" i="1" s="1"/>
  <c r="AC455" i="1" s="1"/>
  <c r="AD455" i="1" s="1"/>
  <c r="AE455" i="1" s="1"/>
  <c r="AF455" i="1" s="1"/>
  <c r="T456" i="1"/>
  <c r="U456" i="1"/>
  <c r="R456" i="1" s="1"/>
  <c r="AA456" i="1" s="1"/>
  <c r="AB456" i="1" s="1"/>
  <c r="AC456" i="1" s="1"/>
  <c r="AD456" i="1" s="1"/>
  <c r="AE456" i="1" s="1"/>
  <c r="AF456" i="1" s="1"/>
  <c r="U457" i="1"/>
  <c r="R457" i="1" s="1"/>
  <c r="AA457" i="1" s="1"/>
  <c r="AB457" i="1" s="1"/>
  <c r="AC457" i="1" s="1"/>
  <c r="AD457" i="1" s="1"/>
  <c r="AE457" i="1" s="1"/>
  <c r="AF457" i="1" s="1"/>
  <c r="T457" i="1"/>
  <c r="T458" i="1"/>
  <c r="U458" i="1"/>
  <c r="R458" i="1" s="1"/>
  <c r="AA458" i="1" s="1"/>
  <c r="AB458" i="1" s="1"/>
  <c r="AC458" i="1" s="1"/>
  <c r="AD458" i="1" s="1"/>
  <c r="AE458" i="1" s="1"/>
  <c r="AF458" i="1" s="1"/>
  <c r="T459" i="1"/>
  <c r="U459" i="1"/>
  <c r="R459" i="1" s="1"/>
  <c r="AA459" i="1" s="1"/>
  <c r="AB459" i="1" s="1"/>
  <c r="AC459" i="1" s="1"/>
  <c r="AD459" i="1" s="1"/>
  <c r="AE459" i="1" s="1"/>
  <c r="AF459" i="1" s="1"/>
  <c r="T460" i="1"/>
  <c r="U460" i="1"/>
  <c r="R460" i="1" s="1"/>
  <c r="AA460" i="1" s="1"/>
  <c r="AB460" i="1" s="1"/>
  <c r="AC460" i="1" s="1"/>
  <c r="AD460" i="1" s="1"/>
  <c r="AE460" i="1" s="1"/>
  <c r="AF460" i="1" s="1"/>
  <c r="T461" i="1"/>
  <c r="U461" i="1"/>
  <c r="R461" i="1" s="1"/>
  <c r="AA461" i="1" s="1"/>
  <c r="AB461" i="1" s="1"/>
  <c r="AC461" i="1" s="1"/>
  <c r="AD461" i="1" s="1"/>
  <c r="AE461" i="1" s="1"/>
  <c r="AF461" i="1" s="1"/>
  <c r="U462" i="1"/>
  <c r="R462" i="1" s="1"/>
  <c r="AA462" i="1" s="1"/>
  <c r="AB462" i="1" s="1"/>
  <c r="AC462" i="1" s="1"/>
  <c r="AD462" i="1" s="1"/>
  <c r="AE462" i="1" s="1"/>
  <c r="AF462" i="1" s="1"/>
  <c r="T462" i="1"/>
  <c r="T463" i="1"/>
  <c r="U463" i="1"/>
  <c r="R463" i="1" s="1"/>
  <c r="AA463" i="1" s="1"/>
  <c r="AB463" i="1" s="1"/>
  <c r="AC463" i="1" s="1"/>
  <c r="AD463" i="1" s="1"/>
  <c r="AE463" i="1" s="1"/>
  <c r="AF463" i="1" s="1"/>
  <c r="U464" i="1"/>
  <c r="R464" i="1" s="1"/>
  <c r="AA464" i="1" s="1"/>
  <c r="AB464" i="1" s="1"/>
  <c r="AC464" i="1" s="1"/>
  <c r="AD464" i="1" s="1"/>
  <c r="AE464" i="1" s="1"/>
  <c r="AF464" i="1" s="1"/>
  <c r="T464" i="1"/>
  <c r="T465" i="1"/>
  <c r="U465" i="1"/>
  <c r="R465" i="1" s="1"/>
  <c r="AA465" i="1" s="1"/>
  <c r="AB465" i="1" s="1"/>
  <c r="AC465" i="1" s="1"/>
  <c r="AD465" i="1" s="1"/>
  <c r="AE465" i="1" s="1"/>
  <c r="AF465" i="1" s="1"/>
  <c r="U466" i="1"/>
  <c r="R466" i="1" s="1"/>
  <c r="AA466" i="1" s="1"/>
  <c r="AB466" i="1" s="1"/>
  <c r="AC466" i="1" s="1"/>
  <c r="AD466" i="1" s="1"/>
  <c r="AE466" i="1" s="1"/>
  <c r="AF466" i="1" s="1"/>
  <c r="T466" i="1"/>
  <c r="T467" i="1"/>
  <c r="U467" i="1"/>
  <c r="R467" i="1" s="1"/>
  <c r="AA467" i="1" s="1"/>
  <c r="AB467" i="1" s="1"/>
  <c r="AC467" i="1" s="1"/>
  <c r="AD467" i="1" s="1"/>
  <c r="AE467" i="1" s="1"/>
  <c r="AF467" i="1" s="1"/>
  <c r="T468" i="1"/>
  <c r="U468" i="1"/>
  <c r="R468" i="1" s="1"/>
  <c r="AA468" i="1" s="1"/>
  <c r="AB468" i="1" s="1"/>
  <c r="AC468" i="1" s="1"/>
  <c r="AD468" i="1" s="1"/>
  <c r="AE468" i="1" s="1"/>
  <c r="AF468" i="1" s="1"/>
  <c r="T469" i="1"/>
  <c r="U469" i="1"/>
  <c r="R469" i="1" s="1"/>
  <c r="AA469" i="1" s="1"/>
  <c r="AB469" i="1" s="1"/>
  <c r="AC469" i="1" s="1"/>
  <c r="AD469" i="1" s="1"/>
  <c r="AE469" i="1" s="1"/>
  <c r="AF469" i="1" s="1"/>
  <c r="T470" i="1"/>
  <c r="U470" i="1"/>
  <c r="R470" i="1" s="1"/>
  <c r="AA470" i="1" s="1"/>
  <c r="AB470" i="1" s="1"/>
  <c r="AC470" i="1" s="1"/>
  <c r="AD470" i="1" s="1"/>
  <c r="AE470" i="1" s="1"/>
  <c r="AF470" i="1" s="1"/>
  <c r="T471" i="1"/>
  <c r="U471" i="1"/>
  <c r="R471" i="1" s="1"/>
  <c r="AA471" i="1" s="1"/>
  <c r="AB471" i="1" s="1"/>
  <c r="AC471" i="1" s="1"/>
  <c r="AD471" i="1" s="1"/>
  <c r="AE471" i="1" s="1"/>
  <c r="AF471" i="1" s="1"/>
  <c r="U472" i="1"/>
  <c r="R472" i="1" s="1"/>
  <c r="AA472" i="1" s="1"/>
  <c r="AB472" i="1" s="1"/>
  <c r="AC472" i="1" s="1"/>
  <c r="AD472" i="1" s="1"/>
  <c r="AE472" i="1" s="1"/>
  <c r="AF472" i="1" s="1"/>
  <c r="T472" i="1"/>
  <c r="T473" i="1"/>
  <c r="U473" i="1"/>
  <c r="R473" i="1" s="1"/>
  <c r="AA473" i="1" s="1"/>
  <c r="AB473" i="1" s="1"/>
  <c r="AC473" i="1" s="1"/>
  <c r="AD473" i="1" s="1"/>
  <c r="AE473" i="1" s="1"/>
  <c r="AF473" i="1" s="1"/>
  <c r="U474" i="1"/>
  <c r="R474" i="1" s="1"/>
  <c r="AA474" i="1" s="1"/>
  <c r="AB474" i="1" s="1"/>
  <c r="AC474" i="1" s="1"/>
  <c r="AD474" i="1" s="1"/>
  <c r="AE474" i="1" s="1"/>
  <c r="AF474" i="1" s="1"/>
  <c r="T474" i="1"/>
  <c r="U475" i="1"/>
  <c r="R475" i="1" s="1"/>
  <c r="AA475" i="1" s="1"/>
  <c r="AB475" i="1" s="1"/>
  <c r="AC475" i="1" s="1"/>
  <c r="AD475" i="1" s="1"/>
  <c r="AE475" i="1" s="1"/>
  <c r="AF475" i="1" s="1"/>
  <c r="T475" i="1"/>
  <c r="U476" i="1"/>
  <c r="R476" i="1" s="1"/>
  <c r="AA476" i="1" s="1"/>
  <c r="AB476" i="1" s="1"/>
  <c r="AC476" i="1" s="1"/>
  <c r="AD476" i="1" s="1"/>
  <c r="AE476" i="1" s="1"/>
  <c r="AF476" i="1" s="1"/>
  <c r="T476" i="1"/>
  <c r="U477" i="1"/>
  <c r="R477" i="1" s="1"/>
  <c r="AA477" i="1" s="1"/>
  <c r="AB477" i="1" s="1"/>
  <c r="AC477" i="1" s="1"/>
  <c r="AD477" i="1" s="1"/>
  <c r="AE477" i="1" s="1"/>
  <c r="AF477" i="1" s="1"/>
  <c r="T477" i="1"/>
  <c r="T478" i="1"/>
  <c r="U478" i="1"/>
  <c r="R478" i="1" s="1"/>
  <c r="AA478" i="1" s="1"/>
  <c r="AB478" i="1" s="1"/>
  <c r="AC478" i="1" s="1"/>
  <c r="AD478" i="1" s="1"/>
  <c r="AE478" i="1" s="1"/>
  <c r="AF478" i="1" s="1"/>
  <c r="T479" i="1"/>
  <c r="U479" i="1"/>
  <c r="R479" i="1" s="1"/>
  <c r="AA479" i="1" s="1"/>
  <c r="AB479" i="1" s="1"/>
  <c r="AC479" i="1" s="1"/>
  <c r="AD479" i="1" s="1"/>
  <c r="AE479" i="1" s="1"/>
  <c r="AF479" i="1" s="1"/>
  <c r="T480" i="1"/>
  <c r="U480" i="1"/>
  <c r="R480" i="1" s="1"/>
  <c r="AA480" i="1" s="1"/>
  <c r="AB480" i="1" s="1"/>
  <c r="AC480" i="1" s="1"/>
  <c r="AD480" i="1" s="1"/>
  <c r="AE480" i="1" s="1"/>
  <c r="AF480" i="1" s="1"/>
  <c r="U481" i="1"/>
  <c r="R481" i="1" s="1"/>
  <c r="AA481" i="1" s="1"/>
  <c r="AB481" i="1" s="1"/>
  <c r="AC481" i="1" s="1"/>
  <c r="AD481" i="1" s="1"/>
  <c r="AE481" i="1" s="1"/>
  <c r="AF481" i="1" s="1"/>
  <c r="T481" i="1"/>
  <c r="U482" i="1"/>
  <c r="R482" i="1" s="1"/>
  <c r="AA482" i="1" s="1"/>
  <c r="AB482" i="1" s="1"/>
  <c r="AC482" i="1" s="1"/>
  <c r="AD482" i="1" s="1"/>
  <c r="AE482" i="1" s="1"/>
  <c r="AF482" i="1" s="1"/>
  <c r="T482" i="1"/>
  <c r="T483" i="1"/>
  <c r="U483" i="1"/>
  <c r="R483" i="1" s="1"/>
  <c r="AA483" i="1" s="1"/>
  <c r="AB483" i="1" s="1"/>
  <c r="AC483" i="1" s="1"/>
  <c r="AD483" i="1" s="1"/>
  <c r="AE483" i="1" s="1"/>
  <c r="AF483" i="1" s="1"/>
  <c r="T484" i="1"/>
  <c r="U484" i="1"/>
  <c r="R484" i="1" s="1"/>
  <c r="AA484" i="1" s="1"/>
  <c r="AB484" i="1" s="1"/>
  <c r="AC484" i="1" s="1"/>
  <c r="AD484" i="1" s="1"/>
  <c r="AE484" i="1" s="1"/>
  <c r="AF484" i="1" s="1"/>
  <c r="T485" i="1"/>
  <c r="U485" i="1"/>
  <c r="R485" i="1" s="1"/>
  <c r="AA485" i="1" s="1"/>
  <c r="AB485" i="1" s="1"/>
  <c r="AC485" i="1" s="1"/>
  <c r="AD485" i="1" s="1"/>
  <c r="AE485" i="1" s="1"/>
  <c r="AF485" i="1" s="1"/>
  <c r="T486" i="1"/>
  <c r="U486" i="1"/>
  <c r="R486" i="1" s="1"/>
  <c r="AA486" i="1" s="1"/>
  <c r="AB486" i="1" s="1"/>
  <c r="AC486" i="1" s="1"/>
  <c r="AD486" i="1" s="1"/>
  <c r="AE486" i="1" s="1"/>
  <c r="AF486" i="1" s="1"/>
  <c r="U487" i="1"/>
  <c r="R487" i="1" s="1"/>
  <c r="AA487" i="1" s="1"/>
  <c r="AB487" i="1" s="1"/>
  <c r="AC487" i="1" s="1"/>
  <c r="AD487" i="1" s="1"/>
  <c r="AE487" i="1" s="1"/>
  <c r="AF487" i="1" s="1"/>
  <c r="T487" i="1"/>
  <c r="T488" i="1"/>
  <c r="U488" i="1"/>
  <c r="R488" i="1" s="1"/>
  <c r="AA488" i="1" s="1"/>
  <c r="AB488" i="1" s="1"/>
  <c r="AC488" i="1" s="1"/>
  <c r="AD488" i="1" s="1"/>
  <c r="AE488" i="1" s="1"/>
  <c r="AF488" i="1" s="1"/>
  <c r="U489" i="1"/>
  <c r="R489" i="1" s="1"/>
  <c r="AA489" i="1" s="1"/>
  <c r="AB489" i="1" s="1"/>
  <c r="AC489" i="1" s="1"/>
  <c r="AD489" i="1" s="1"/>
  <c r="AE489" i="1" s="1"/>
  <c r="AF489" i="1" s="1"/>
  <c r="T489" i="1"/>
  <c r="T490" i="1"/>
  <c r="U490" i="1"/>
  <c r="R490" i="1" s="1"/>
  <c r="AA490" i="1" s="1"/>
  <c r="AB490" i="1" s="1"/>
  <c r="AC490" i="1" s="1"/>
  <c r="AD490" i="1" s="1"/>
  <c r="AE490" i="1" s="1"/>
  <c r="AF490" i="1" s="1"/>
  <c r="T491" i="1"/>
  <c r="U491" i="1"/>
  <c r="R491" i="1" s="1"/>
  <c r="AA491" i="1" s="1"/>
  <c r="AB491" i="1" s="1"/>
  <c r="AC491" i="1" s="1"/>
  <c r="AD491" i="1" s="1"/>
  <c r="AE491" i="1" s="1"/>
  <c r="AF491" i="1" s="1"/>
  <c r="T492" i="1"/>
  <c r="U492" i="1"/>
  <c r="R492" i="1" s="1"/>
  <c r="AA492" i="1" s="1"/>
  <c r="AB492" i="1" s="1"/>
  <c r="AC492" i="1" s="1"/>
  <c r="AD492" i="1" s="1"/>
  <c r="AE492" i="1" s="1"/>
  <c r="AF492" i="1" s="1"/>
  <c r="T493" i="1"/>
  <c r="U493" i="1"/>
  <c r="R493" i="1" s="1"/>
  <c r="AA493" i="1" s="1"/>
  <c r="AB493" i="1" s="1"/>
  <c r="AC493" i="1" s="1"/>
  <c r="AD493" i="1" s="1"/>
  <c r="AE493" i="1" s="1"/>
  <c r="AF493" i="1" s="1"/>
  <c r="T494" i="1"/>
  <c r="U494" i="1"/>
  <c r="R494" i="1" s="1"/>
  <c r="AA494" i="1" s="1"/>
  <c r="AB494" i="1" s="1"/>
  <c r="AC494" i="1" s="1"/>
  <c r="AD494" i="1" s="1"/>
  <c r="AE494" i="1" s="1"/>
  <c r="AF494" i="1" s="1"/>
  <c r="U495" i="1"/>
  <c r="R495" i="1" s="1"/>
  <c r="AA495" i="1" s="1"/>
  <c r="AB495" i="1" s="1"/>
  <c r="AC495" i="1" s="1"/>
  <c r="AD495" i="1" s="1"/>
  <c r="AE495" i="1" s="1"/>
  <c r="AF495" i="1" s="1"/>
  <c r="T495" i="1"/>
  <c r="T496" i="1"/>
  <c r="U496" i="1"/>
  <c r="R496" i="1" s="1"/>
  <c r="AA496" i="1" s="1"/>
  <c r="AB496" i="1" s="1"/>
  <c r="AC496" i="1" s="1"/>
  <c r="AD496" i="1" s="1"/>
  <c r="AE496" i="1" s="1"/>
  <c r="AF496" i="1" s="1"/>
  <c r="U497" i="1"/>
  <c r="R497" i="1" s="1"/>
  <c r="AA497" i="1" s="1"/>
  <c r="AB497" i="1" s="1"/>
  <c r="AC497" i="1" s="1"/>
  <c r="AD497" i="1" s="1"/>
  <c r="AE497" i="1" s="1"/>
  <c r="AF497" i="1" s="1"/>
  <c r="T497" i="1"/>
  <c r="T498" i="1"/>
  <c r="U498" i="1"/>
  <c r="R498" i="1" s="1"/>
  <c r="AA498" i="1" s="1"/>
  <c r="AB498" i="1" s="1"/>
  <c r="AC498" i="1" s="1"/>
  <c r="AD498" i="1" s="1"/>
  <c r="AE498" i="1" s="1"/>
  <c r="AF498" i="1" s="1"/>
  <c r="T499" i="1"/>
  <c r="U499" i="1"/>
  <c r="R499" i="1" s="1"/>
  <c r="AA499" i="1" s="1"/>
  <c r="AB499" i="1" s="1"/>
  <c r="AC499" i="1" s="1"/>
  <c r="AD499" i="1" s="1"/>
  <c r="AE499" i="1" s="1"/>
  <c r="AF499" i="1" s="1"/>
  <c r="T500" i="1"/>
  <c r="U500" i="1"/>
  <c r="R500" i="1" s="1"/>
  <c r="AA500" i="1" s="1"/>
  <c r="AB500" i="1" s="1"/>
  <c r="AC500" i="1" s="1"/>
  <c r="AD500" i="1" s="1"/>
  <c r="AE500" i="1" s="1"/>
  <c r="AF500" i="1" s="1"/>
  <c r="T501" i="1"/>
  <c r="U501" i="1"/>
  <c r="R501" i="1" s="1"/>
  <c r="AA501" i="1" s="1"/>
  <c r="AB501" i="1" s="1"/>
  <c r="AC501" i="1" s="1"/>
  <c r="AD501" i="1" s="1"/>
  <c r="AE501" i="1" s="1"/>
  <c r="AF501" i="1" s="1"/>
  <c r="U502" i="1"/>
  <c r="R502" i="1" s="1"/>
  <c r="AA502" i="1" s="1"/>
  <c r="AB502" i="1" s="1"/>
  <c r="AC502" i="1" s="1"/>
  <c r="AD502" i="1" s="1"/>
  <c r="AE502" i="1" s="1"/>
  <c r="AF502" i="1" s="1"/>
  <c r="T502" i="1"/>
  <c r="T503" i="1"/>
  <c r="U503" i="1"/>
  <c r="R503" i="1" s="1"/>
  <c r="AA503" i="1" s="1"/>
  <c r="AB503" i="1" s="1"/>
  <c r="AC503" i="1" s="1"/>
  <c r="AD503" i="1" s="1"/>
  <c r="AE503" i="1" s="1"/>
  <c r="AF503" i="1" s="1"/>
  <c r="T504" i="1"/>
  <c r="U504" i="1"/>
  <c r="R504" i="1" s="1"/>
  <c r="AA504" i="1" s="1"/>
  <c r="AB504" i="1" s="1"/>
  <c r="AC504" i="1" s="1"/>
  <c r="AD504" i="1" s="1"/>
  <c r="AE504" i="1" s="1"/>
  <c r="AF504" i="1" s="1"/>
  <c r="T505" i="1"/>
  <c r="U505" i="1"/>
  <c r="R505" i="1" s="1"/>
  <c r="AA505" i="1" s="1"/>
  <c r="AB505" i="1" s="1"/>
  <c r="AC505" i="1" s="1"/>
  <c r="AD505" i="1" s="1"/>
  <c r="AE505" i="1" s="1"/>
  <c r="AF505" i="1" s="1"/>
  <c r="T506" i="1"/>
  <c r="U506" i="1"/>
  <c r="R506" i="1" s="1"/>
  <c r="AA506" i="1" s="1"/>
  <c r="AB506" i="1" s="1"/>
  <c r="AC506" i="1" s="1"/>
  <c r="AD506" i="1" s="1"/>
  <c r="AE506" i="1" s="1"/>
  <c r="AF506" i="1" s="1"/>
  <c r="T507" i="1"/>
  <c r="U507" i="1"/>
  <c r="R507" i="1" s="1"/>
  <c r="AA507" i="1" s="1"/>
  <c r="AB507" i="1" s="1"/>
  <c r="AC507" i="1" s="1"/>
  <c r="AD507" i="1" s="1"/>
  <c r="AE507" i="1" s="1"/>
  <c r="AF507" i="1" s="1"/>
  <c r="T508" i="1"/>
  <c r="U508" i="1"/>
  <c r="R508" i="1" s="1"/>
  <c r="AA508" i="1" s="1"/>
  <c r="AB508" i="1" s="1"/>
  <c r="AC508" i="1" s="1"/>
  <c r="AD508" i="1" s="1"/>
  <c r="AE508" i="1" s="1"/>
  <c r="AF508" i="1" s="1"/>
  <c r="T509" i="1"/>
  <c r="U509" i="1"/>
  <c r="R509" i="1" s="1"/>
  <c r="AA509" i="1" s="1"/>
  <c r="AB509" i="1" s="1"/>
  <c r="AC509" i="1" s="1"/>
  <c r="AD509" i="1" s="1"/>
  <c r="AE509" i="1" s="1"/>
  <c r="AF509" i="1" s="1"/>
  <c r="T510" i="1"/>
  <c r="U510" i="1"/>
  <c r="R510" i="1" s="1"/>
  <c r="AA510" i="1" s="1"/>
  <c r="AB510" i="1" s="1"/>
  <c r="AC510" i="1" s="1"/>
  <c r="AD510" i="1" s="1"/>
  <c r="AE510" i="1" s="1"/>
  <c r="AF510" i="1" s="1"/>
  <c r="T511" i="1"/>
  <c r="U511" i="1"/>
  <c r="R511" i="1" s="1"/>
  <c r="AA511" i="1" s="1"/>
  <c r="AB511" i="1" s="1"/>
  <c r="AC511" i="1" s="1"/>
  <c r="AD511" i="1" s="1"/>
  <c r="AE511" i="1" s="1"/>
  <c r="AF511" i="1" s="1"/>
  <c r="U512" i="1"/>
  <c r="R512" i="1" s="1"/>
  <c r="AA512" i="1" s="1"/>
  <c r="AB512" i="1" s="1"/>
  <c r="AC512" i="1" s="1"/>
  <c r="AD512" i="1" s="1"/>
  <c r="AE512" i="1" s="1"/>
  <c r="AF512" i="1" s="1"/>
  <c r="T512" i="1"/>
  <c r="T513" i="1"/>
  <c r="U513" i="1"/>
  <c r="R513" i="1" s="1"/>
  <c r="AA513" i="1" s="1"/>
  <c r="AB513" i="1" s="1"/>
  <c r="AC513" i="1" s="1"/>
  <c r="AD513" i="1" s="1"/>
  <c r="AE513" i="1" s="1"/>
  <c r="AF513" i="1" s="1"/>
  <c r="U514" i="1"/>
  <c r="R514" i="1" s="1"/>
  <c r="AA514" i="1" s="1"/>
  <c r="AB514" i="1" s="1"/>
  <c r="AC514" i="1" s="1"/>
  <c r="AD514" i="1" s="1"/>
  <c r="AE514" i="1" s="1"/>
  <c r="AF514" i="1" s="1"/>
  <c r="T514" i="1"/>
  <c r="U515" i="1"/>
  <c r="R515" i="1" s="1"/>
  <c r="AA515" i="1" s="1"/>
  <c r="AB515" i="1" s="1"/>
  <c r="AC515" i="1" s="1"/>
  <c r="AD515" i="1" s="1"/>
  <c r="AE515" i="1" s="1"/>
  <c r="AF515" i="1" s="1"/>
  <c r="T515" i="1"/>
  <c r="T516" i="1"/>
  <c r="U516" i="1"/>
  <c r="R516" i="1" s="1"/>
  <c r="AA516" i="1" s="1"/>
  <c r="AB516" i="1" s="1"/>
  <c r="AC516" i="1" s="1"/>
  <c r="AD516" i="1" s="1"/>
  <c r="AE516" i="1" s="1"/>
  <c r="AF516" i="1" s="1"/>
  <c r="U517" i="1"/>
  <c r="R517" i="1" s="1"/>
  <c r="AA517" i="1" s="1"/>
  <c r="AB517" i="1" s="1"/>
  <c r="AC517" i="1" s="1"/>
  <c r="AD517" i="1" s="1"/>
  <c r="AE517" i="1" s="1"/>
  <c r="AF517" i="1" s="1"/>
  <c r="T517" i="1"/>
  <c r="T518" i="1"/>
  <c r="U518" i="1"/>
  <c r="R518" i="1" s="1"/>
  <c r="AA518" i="1" s="1"/>
  <c r="AB518" i="1" s="1"/>
  <c r="AC518" i="1" s="1"/>
  <c r="AD518" i="1" s="1"/>
  <c r="AE518" i="1" s="1"/>
  <c r="AF518" i="1" s="1"/>
  <c r="T519" i="1"/>
  <c r="U519" i="1"/>
  <c r="R519" i="1" s="1"/>
  <c r="AA519" i="1" s="1"/>
  <c r="AB519" i="1" s="1"/>
  <c r="AC519" i="1" s="1"/>
  <c r="AD519" i="1" s="1"/>
  <c r="AE519" i="1" s="1"/>
  <c r="AF519" i="1" s="1"/>
  <c r="U520" i="1"/>
  <c r="R520" i="1" s="1"/>
  <c r="AA520" i="1" s="1"/>
  <c r="AB520" i="1" s="1"/>
  <c r="AC520" i="1" s="1"/>
  <c r="AD520" i="1" s="1"/>
  <c r="AE520" i="1" s="1"/>
  <c r="AF520" i="1" s="1"/>
  <c r="T520" i="1"/>
  <c r="U521" i="1"/>
  <c r="R521" i="1" s="1"/>
  <c r="AA521" i="1" s="1"/>
  <c r="AB521" i="1" s="1"/>
  <c r="AC521" i="1" s="1"/>
  <c r="AD521" i="1" s="1"/>
  <c r="AE521" i="1" s="1"/>
  <c r="AF521" i="1" s="1"/>
  <c r="T521" i="1"/>
  <c r="T522" i="1"/>
  <c r="U522" i="1"/>
  <c r="R522" i="1" s="1"/>
  <c r="AA522" i="1" s="1"/>
  <c r="AB522" i="1" s="1"/>
  <c r="AC522" i="1" s="1"/>
  <c r="AD522" i="1" s="1"/>
  <c r="AE522" i="1" s="1"/>
  <c r="AF522" i="1" s="1"/>
  <c r="T523" i="1"/>
  <c r="U523" i="1"/>
  <c r="R523" i="1" s="1"/>
  <c r="AA523" i="1" s="1"/>
  <c r="AB523" i="1" s="1"/>
  <c r="AC523" i="1" s="1"/>
  <c r="AD523" i="1" s="1"/>
  <c r="AE523" i="1" s="1"/>
  <c r="AF523" i="1" s="1"/>
  <c r="T524" i="1"/>
  <c r="U524" i="1"/>
  <c r="R524" i="1" s="1"/>
  <c r="AA524" i="1" s="1"/>
  <c r="AB524" i="1" s="1"/>
  <c r="AC524" i="1" s="1"/>
  <c r="AD524" i="1" s="1"/>
  <c r="AE524" i="1" s="1"/>
  <c r="AF524" i="1" s="1"/>
  <c r="U525" i="1"/>
  <c r="R525" i="1" s="1"/>
  <c r="AA525" i="1" s="1"/>
  <c r="AB525" i="1" s="1"/>
  <c r="AC525" i="1" s="1"/>
  <c r="AD525" i="1" s="1"/>
  <c r="AE525" i="1" s="1"/>
  <c r="AF525" i="1" s="1"/>
  <c r="T525" i="1"/>
  <c r="T526" i="1"/>
  <c r="U526" i="1"/>
  <c r="R526" i="1" s="1"/>
  <c r="AA526" i="1" s="1"/>
  <c r="AB526" i="1" s="1"/>
  <c r="AC526" i="1" s="1"/>
  <c r="AD526" i="1" s="1"/>
  <c r="AE526" i="1" s="1"/>
  <c r="AF526" i="1" s="1"/>
  <c r="U527" i="1"/>
  <c r="R527" i="1" s="1"/>
  <c r="AA527" i="1" s="1"/>
  <c r="AB527" i="1" s="1"/>
  <c r="AC527" i="1" s="1"/>
  <c r="AD527" i="1" s="1"/>
  <c r="AE527" i="1" s="1"/>
  <c r="AF527" i="1" s="1"/>
  <c r="T527" i="1"/>
  <c r="U528" i="1"/>
  <c r="R528" i="1" s="1"/>
  <c r="AA528" i="1" s="1"/>
  <c r="AB528" i="1" s="1"/>
  <c r="AC528" i="1" s="1"/>
  <c r="AD528" i="1" s="1"/>
  <c r="AE528" i="1" s="1"/>
  <c r="AF528" i="1" s="1"/>
  <c r="T528" i="1"/>
  <c r="T529" i="1"/>
  <c r="U529" i="1"/>
  <c r="R529" i="1" s="1"/>
  <c r="AA529" i="1" s="1"/>
  <c r="AB529" i="1" s="1"/>
  <c r="AC529" i="1" s="1"/>
  <c r="AD529" i="1" s="1"/>
  <c r="AE529" i="1" s="1"/>
  <c r="AF529" i="1" s="1"/>
  <c r="T530" i="1"/>
  <c r="U530" i="1"/>
  <c r="R530" i="1" s="1"/>
  <c r="AA530" i="1" s="1"/>
  <c r="AB530" i="1" s="1"/>
  <c r="AC530" i="1" s="1"/>
  <c r="AD530" i="1" s="1"/>
  <c r="AE530" i="1" s="1"/>
  <c r="AF530" i="1" s="1"/>
  <c r="U531" i="1"/>
  <c r="R531" i="1" s="1"/>
  <c r="AA531" i="1" s="1"/>
  <c r="AB531" i="1" s="1"/>
  <c r="AC531" i="1" s="1"/>
  <c r="AD531" i="1" s="1"/>
  <c r="AE531" i="1" s="1"/>
  <c r="AF531" i="1" s="1"/>
  <c r="T531" i="1"/>
  <c r="T532" i="1"/>
  <c r="U532" i="1"/>
  <c r="R532" i="1" s="1"/>
  <c r="AA532" i="1" s="1"/>
  <c r="AB532" i="1" s="1"/>
  <c r="AC532" i="1" s="1"/>
  <c r="AD532" i="1" s="1"/>
  <c r="AE532" i="1" s="1"/>
  <c r="AF532" i="1" s="1"/>
  <c r="T533" i="1"/>
  <c r="U533" i="1"/>
  <c r="R533" i="1" s="1"/>
  <c r="AA533" i="1" s="1"/>
  <c r="AB533" i="1" s="1"/>
  <c r="AC533" i="1" s="1"/>
  <c r="AD533" i="1" s="1"/>
  <c r="AE533" i="1" s="1"/>
  <c r="AF533" i="1" s="1"/>
  <c r="T534" i="1"/>
  <c r="U534" i="1"/>
  <c r="R534" i="1" s="1"/>
  <c r="AA534" i="1" s="1"/>
  <c r="AB534" i="1" s="1"/>
  <c r="AC534" i="1" s="1"/>
  <c r="AD534" i="1" s="1"/>
  <c r="AE534" i="1" s="1"/>
  <c r="AF534" i="1" s="1"/>
  <c r="T535" i="1"/>
  <c r="U535" i="1"/>
  <c r="R535" i="1" s="1"/>
  <c r="AA535" i="1" s="1"/>
  <c r="AB535" i="1" s="1"/>
  <c r="AC535" i="1" s="1"/>
  <c r="AD535" i="1" s="1"/>
  <c r="AE535" i="1" s="1"/>
  <c r="AF535" i="1" s="1"/>
  <c r="T536" i="1"/>
  <c r="U536" i="1"/>
  <c r="R536" i="1" s="1"/>
  <c r="AA536" i="1" s="1"/>
  <c r="AB536" i="1" s="1"/>
  <c r="AC536" i="1" s="1"/>
  <c r="AD536" i="1" s="1"/>
  <c r="AE536" i="1" s="1"/>
  <c r="AF536" i="1" s="1"/>
  <c r="U537" i="1"/>
  <c r="R537" i="1" s="1"/>
  <c r="AA537" i="1" s="1"/>
  <c r="AB537" i="1" s="1"/>
  <c r="AC537" i="1" s="1"/>
  <c r="AD537" i="1" s="1"/>
  <c r="AE537" i="1" s="1"/>
  <c r="AF537" i="1" s="1"/>
  <c r="T537" i="1"/>
  <c r="U538" i="1"/>
  <c r="R538" i="1" s="1"/>
  <c r="AA538" i="1" s="1"/>
  <c r="AB538" i="1" s="1"/>
  <c r="AC538" i="1" s="1"/>
  <c r="AD538" i="1" s="1"/>
  <c r="AE538" i="1" s="1"/>
  <c r="AF538" i="1" s="1"/>
  <c r="T538" i="1"/>
  <c r="T539" i="1"/>
  <c r="U539" i="1"/>
  <c r="R539" i="1" s="1"/>
  <c r="AA539" i="1" s="1"/>
  <c r="AB539" i="1" s="1"/>
  <c r="AC539" i="1" s="1"/>
  <c r="AD539" i="1" s="1"/>
  <c r="AE539" i="1" s="1"/>
  <c r="AF539" i="1" s="1"/>
  <c r="T540" i="1"/>
  <c r="U540" i="1"/>
  <c r="R540" i="1" s="1"/>
  <c r="AA540" i="1" s="1"/>
  <c r="AB540" i="1" s="1"/>
  <c r="AC540" i="1" s="1"/>
  <c r="AD540" i="1" s="1"/>
  <c r="AE540" i="1" s="1"/>
  <c r="AF540" i="1" s="1"/>
  <c r="T541" i="1"/>
  <c r="U541" i="1"/>
  <c r="R541" i="1" s="1"/>
  <c r="AA541" i="1" s="1"/>
  <c r="AB541" i="1" s="1"/>
  <c r="AC541" i="1" s="1"/>
  <c r="AD541" i="1" s="1"/>
  <c r="AE541" i="1" s="1"/>
  <c r="AF541" i="1" s="1"/>
  <c r="T542" i="1"/>
  <c r="U542" i="1"/>
  <c r="R542" i="1" s="1"/>
  <c r="AA542" i="1" s="1"/>
  <c r="AB542" i="1" s="1"/>
  <c r="AC542" i="1" s="1"/>
  <c r="AD542" i="1" s="1"/>
  <c r="AE542" i="1" s="1"/>
  <c r="AF542" i="1" s="1"/>
  <c r="U543" i="1"/>
  <c r="R543" i="1" s="1"/>
  <c r="AA543" i="1" s="1"/>
  <c r="AB543" i="1" s="1"/>
  <c r="AC543" i="1" s="1"/>
  <c r="AD543" i="1" s="1"/>
  <c r="AE543" i="1" s="1"/>
  <c r="AF543" i="1" s="1"/>
  <c r="T543" i="1"/>
  <c r="U544" i="1"/>
  <c r="R544" i="1" s="1"/>
  <c r="AA544" i="1" s="1"/>
  <c r="AB544" i="1" s="1"/>
  <c r="AC544" i="1" s="1"/>
  <c r="AD544" i="1" s="1"/>
  <c r="AE544" i="1" s="1"/>
  <c r="AF544" i="1" s="1"/>
  <c r="T544" i="1"/>
  <c r="T545" i="1"/>
  <c r="U545" i="1"/>
  <c r="R545" i="1" s="1"/>
  <c r="AA545" i="1" s="1"/>
  <c r="AB545" i="1" s="1"/>
  <c r="AC545" i="1" s="1"/>
  <c r="AD545" i="1" s="1"/>
  <c r="AE545" i="1" s="1"/>
  <c r="AF545" i="1" s="1"/>
  <c r="T546" i="1"/>
  <c r="U546" i="1"/>
  <c r="R546" i="1" s="1"/>
  <c r="AA546" i="1" s="1"/>
  <c r="AB546" i="1" s="1"/>
  <c r="AC546" i="1" s="1"/>
  <c r="AD546" i="1" s="1"/>
  <c r="AE546" i="1" s="1"/>
  <c r="AF546" i="1" s="1"/>
  <c r="T547" i="1"/>
  <c r="U547" i="1"/>
  <c r="R547" i="1" s="1"/>
  <c r="AA547" i="1" s="1"/>
  <c r="AB547" i="1" s="1"/>
  <c r="AC547" i="1" s="1"/>
  <c r="AD547" i="1" s="1"/>
  <c r="AE547" i="1" s="1"/>
  <c r="AF547" i="1" s="1"/>
  <c r="U548" i="1"/>
  <c r="R548" i="1" s="1"/>
  <c r="AA548" i="1" s="1"/>
  <c r="AB548" i="1" s="1"/>
  <c r="AC548" i="1" s="1"/>
  <c r="AD548" i="1" s="1"/>
  <c r="AE548" i="1" s="1"/>
  <c r="AF548" i="1" s="1"/>
  <c r="T548" i="1"/>
  <c r="T549" i="1"/>
  <c r="U549" i="1"/>
  <c r="R549" i="1" s="1"/>
  <c r="AA549" i="1" s="1"/>
  <c r="AB549" i="1" s="1"/>
  <c r="AC549" i="1" s="1"/>
  <c r="AD549" i="1" s="1"/>
  <c r="AE549" i="1" s="1"/>
  <c r="AF549" i="1" s="1"/>
  <c r="T550" i="1"/>
  <c r="U550" i="1"/>
  <c r="R550" i="1" s="1"/>
  <c r="AA550" i="1" s="1"/>
  <c r="AB550" i="1" s="1"/>
  <c r="AC550" i="1" s="1"/>
  <c r="AD550" i="1" s="1"/>
  <c r="AE550" i="1" s="1"/>
  <c r="AF550" i="1" s="1"/>
  <c r="T551" i="1"/>
  <c r="U551" i="1"/>
  <c r="R551" i="1" s="1"/>
  <c r="AA551" i="1" s="1"/>
  <c r="AB551" i="1" s="1"/>
  <c r="AC551" i="1" s="1"/>
  <c r="AD551" i="1" s="1"/>
  <c r="AE551" i="1" s="1"/>
  <c r="AF551" i="1" s="1"/>
  <c r="T552" i="1"/>
  <c r="U552" i="1"/>
  <c r="R552" i="1" s="1"/>
  <c r="AA552" i="1" s="1"/>
  <c r="AB552" i="1" s="1"/>
  <c r="AC552" i="1" s="1"/>
  <c r="AD552" i="1" s="1"/>
  <c r="AE552" i="1" s="1"/>
  <c r="AF552" i="1" s="1"/>
  <c r="T553" i="1"/>
  <c r="U553" i="1"/>
  <c r="R553" i="1" s="1"/>
  <c r="AA553" i="1" s="1"/>
  <c r="AB553" i="1" s="1"/>
  <c r="AC553" i="1" s="1"/>
  <c r="AD553" i="1" s="1"/>
  <c r="AE553" i="1" s="1"/>
  <c r="AF553" i="1" s="1"/>
  <c r="T554" i="1"/>
  <c r="U554" i="1"/>
  <c r="R554" i="1" s="1"/>
  <c r="AA554" i="1" s="1"/>
  <c r="AB554" i="1" s="1"/>
  <c r="AC554" i="1" s="1"/>
  <c r="AD554" i="1" s="1"/>
  <c r="AE554" i="1" s="1"/>
  <c r="AF554" i="1" s="1"/>
  <c r="U555" i="1"/>
  <c r="R555" i="1" s="1"/>
  <c r="AA555" i="1" s="1"/>
  <c r="AB555" i="1" s="1"/>
  <c r="AC555" i="1" s="1"/>
  <c r="AD555" i="1" s="1"/>
  <c r="AE555" i="1" s="1"/>
  <c r="AF555" i="1" s="1"/>
  <c r="T555" i="1"/>
  <c r="T556" i="1"/>
  <c r="U556" i="1"/>
  <c r="R556" i="1" s="1"/>
  <c r="AA556" i="1" s="1"/>
  <c r="AB556" i="1" s="1"/>
  <c r="AC556" i="1" s="1"/>
  <c r="AD556" i="1" s="1"/>
  <c r="AE556" i="1" s="1"/>
  <c r="AF556" i="1" s="1"/>
  <c r="U557" i="1"/>
  <c r="R557" i="1" s="1"/>
  <c r="AA557" i="1" s="1"/>
  <c r="AB557" i="1" s="1"/>
  <c r="AC557" i="1" s="1"/>
  <c r="AD557" i="1" s="1"/>
  <c r="AE557" i="1" s="1"/>
  <c r="AF557" i="1" s="1"/>
  <c r="T557" i="1"/>
  <c r="T558" i="1"/>
  <c r="U558" i="1"/>
  <c r="T559" i="1"/>
  <c r="U559" i="1"/>
  <c r="R559" i="1" s="1"/>
  <c r="AA559" i="1" s="1"/>
  <c r="AB559" i="1" s="1"/>
  <c r="AC559" i="1" s="1"/>
  <c r="AD559" i="1" s="1"/>
  <c r="AE559" i="1" s="1"/>
  <c r="AF559" i="1" s="1"/>
  <c r="T560" i="1"/>
  <c r="U560" i="1"/>
  <c r="R560" i="1" s="1"/>
  <c r="AA560" i="1" s="1"/>
  <c r="AB560" i="1" s="1"/>
  <c r="AC560" i="1" s="1"/>
  <c r="AD560" i="1" s="1"/>
  <c r="AE560" i="1" s="1"/>
  <c r="AF560" i="1" s="1"/>
  <c r="T561" i="1"/>
  <c r="U561" i="1"/>
  <c r="R561" i="1" s="1"/>
  <c r="AA561" i="1" s="1"/>
  <c r="AB561" i="1" s="1"/>
  <c r="AC561" i="1" s="1"/>
  <c r="AD561" i="1" s="1"/>
  <c r="AE561" i="1" s="1"/>
  <c r="AF561" i="1" s="1"/>
  <c r="T562" i="1"/>
  <c r="U562" i="1"/>
  <c r="R562" i="1" s="1"/>
  <c r="AA562" i="1" s="1"/>
  <c r="AB562" i="1" s="1"/>
  <c r="AC562" i="1" s="1"/>
  <c r="AD562" i="1" s="1"/>
  <c r="AE562" i="1" s="1"/>
  <c r="AF562" i="1" s="1"/>
  <c r="T563" i="1"/>
  <c r="U563" i="1"/>
  <c r="R563" i="1" s="1"/>
  <c r="AA563" i="1" s="1"/>
  <c r="AB563" i="1" s="1"/>
  <c r="AC563" i="1" s="1"/>
  <c r="AD563" i="1" s="1"/>
  <c r="AE563" i="1" s="1"/>
  <c r="AF563" i="1" s="1"/>
  <c r="T564" i="1"/>
  <c r="U564" i="1"/>
  <c r="R564" i="1" s="1"/>
  <c r="AA564" i="1" s="1"/>
  <c r="AB564" i="1" s="1"/>
  <c r="AC564" i="1" s="1"/>
  <c r="AD564" i="1" s="1"/>
  <c r="AE564" i="1" s="1"/>
  <c r="AF564" i="1" s="1"/>
  <c r="U565" i="1"/>
  <c r="R565" i="1" s="1"/>
  <c r="AA565" i="1" s="1"/>
  <c r="AB565" i="1" s="1"/>
  <c r="AC565" i="1" s="1"/>
  <c r="AD565" i="1" s="1"/>
  <c r="AE565" i="1" s="1"/>
  <c r="AF565" i="1" s="1"/>
  <c r="T565" i="1"/>
  <c r="T566" i="1"/>
  <c r="U566" i="1"/>
  <c r="R566" i="1" s="1"/>
  <c r="AA566" i="1" s="1"/>
  <c r="AB566" i="1" s="1"/>
  <c r="AC566" i="1" s="1"/>
  <c r="AD566" i="1" s="1"/>
  <c r="AE566" i="1" s="1"/>
  <c r="AF566" i="1" s="1"/>
  <c r="U567" i="1"/>
  <c r="R567" i="1" s="1"/>
  <c r="AA567" i="1" s="1"/>
  <c r="AB567" i="1" s="1"/>
  <c r="AC567" i="1" s="1"/>
  <c r="AD567" i="1" s="1"/>
  <c r="AE567" i="1" s="1"/>
  <c r="AF567" i="1" s="1"/>
  <c r="T567" i="1"/>
  <c r="U568" i="1"/>
  <c r="R568" i="1" s="1"/>
  <c r="AA568" i="1" s="1"/>
  <c r="AB568" i="1" s="1"/>
  <c r="AC568" i="1" s="1"/>
  <c r="AD568" i="1" s="1"/>
  <c r="AE568" i="1" s="1"/>
  <c r="AF568" i="1" s="1"/>
  <c r="T568" i="1"/>
  <c r="T569" i="1"/>
  <c r="U569" i="1"/>
  <c r="R569" i="1" s="1"/>
  <c r="AA569" i="1" s="1"/>
  <c r="AB569" i="1" s="1"/>
  <c r="AC569" i="1" s="1"/>
  <c r="AD569" i="1" s="1"/>
  <c r="AE569" i="1" s="1"/>
  <c r="AF569" i="1" s="1"/>
  <c r="T570" i="1"/>
  <c r="U570" i="1"/>
  <c r="R570" i="1" s="1"/>
  <c r="AA570" i="1" s="1"/>
  <c r="AB570" i="1" s="1"/>
  <c r="AC570" i="1" s="1"/>
  <c r="AD570" i="1" s="1"/>
  <c r="AE570" i="1" s="1"/>
  <c r="AF570" i="1" s="1"/>
  <c r="T571" i="1"/>
  <c r="U571" i="1"/>
  <c r="R571" i="1" s="1"/>
  <c r="AA571" i="1" s="1"/>
  <c r="AB571" i="1" s="1"/>
  <c r="AC571" i="1" s="1"/>
  <c r="AD571" i="1" s="1"/>
  <c r="AE571" i="1" s="1"/>
  <c r="AF571" i="1" s="1"/>
  <c r="T572" i="1"/>
  <c r="U572" i="1"/>
  <c r="R572" i="1" s="1"/>
  <c r="AA572" i="1" s="1"/>
  <c r="AB572" i="1" s="1"/>
  <c r="AC572" i="1" s="1"/>
  <c r="AD572" i="1" s="1"/>
  <c r="AE572" i="1" s="1"/>
  <c r="AF572" i="1" s="1"/>
  <c r="U573" i="1"/>
  <c r="R573" i="1" s="1"/>
  <c r="AA573" i="1" s="1"/>
  <c r="AB573" i="1" s="1"/>
  <c r="AC573" i="1" s="1"/>
  <c r="AD573" i="1" s="1"/>
  <c r="AE573" i="1" s="1"/>
  <c r="AF573" i="1" s="1"/>
  <c r="T573" i="1"/>
  <c r="U574" i="1"/>
  <c r="R574" i="1" s="1"/>
  <c r="AA574" i="1" s="1"/>
  <c r="AB574" i="1" s="1"/>
  <c r="AC574" i="1" s="1"/>
  <c r="AD574" i="1" s="1"/>
  <c r="AE574" i="1" s="1"/>
  <c r="AF574" i="1" s="1"/>
  <c r="T574" i="1"/>
  <c r="U575" i="1"/>
  <c r="R575" i="1" s="1"/>
  <c r="AA575" i="1" s="1"/>
  <c r="AB575" i="1" s="1"/>
  <c r="AC575" i="1" s="1"/>
  <c r="AD575" i="1" s="1"/>
  <c r="AE575" i="1" s="1"/>
  <c r="AF575" i="1" s="1"/>
  <c r="T575" i="1"/>
  <c r="T576" i="1"/>
  <c r="U576" i="1"/>
  <c r="R576" i="1" s="1"/>
  <c r="AA576" i="1" s="1"/>
  <c r="AB576" i="1" s="1"/>
  <c r="AC576" i="1" s="1"/>
  <c r="AD576" i="1" s="1"/>
  <c r="AE576" i="1" s="1"/>
  <c r="AF576" i="1" s="1"/>
  <c r="T577" i="1"/>
  <c r="U577" i="1"/>
  <c r="R577" i="1" s="1"/>
  <c r="AA577" i="1" s="1"/>
  <c r="AB577" i="1" s="1"/>
  <c r="AC577" i="1" s="1"/>
  <c r="AD577" i="1" s="1"/>
  <c r="AE577" i="1" s="1"/>
  <c r="AF577" i="1" s="1"/>
  <c r="T578" i="1"/>
  <c r="U578" i="1"/>
  <c r="R578" i="1" s="1"/>
  <c r="AA578" i="1" s="1"/>
  <c r="AB578" i="1" s="1"/>
  <c r="AC578" i="1" s="1"/>
  <c r="AD578" i="1" s="1"/>
  <c r="AE578" i="1" s="1"/>
  <c r="AF578" i="1" s="1"/>
  <c r="U579" i="1"/>
  <c r="R579" i="1" s="1"/>
  <c r="AA579" i="1" s="1"/>
  <c r="AB579" i="1" s="1"/>
  <c r="AC579" i="1" s="1"/>
  <c r="AD579" i="1" s="1"/>
  <c r="AE579" i="1" s="1"/>
  <c r="AF579" i="1" s="1"/>
  <c r="T579" i="1"/>
  <c r="T580" i="1"/>
  <c r="U580" i="1"/>
  <c r="R580" i="1" s="1"/>
  <c r="AA580" i="1" s="1"/>
  <c r="AB580" i="1" s="1"/>
  <c r="AC580" i="1" s="1"/>
  <c r="AD580" i="1" s="1"/>
  <c r="AE580" i="1" s="1"/>
  <c r="AF580" i="1" s="1"/>
  <c r="T581" i="1"/>
  <c r="U581" i="1"/>
  <c r="R581" i="1" s="1"/>
  <c r="AA581" i="1" s="1"/>
  <c r="AB581" i="1" s="1"/>
  <c r="AC581" i="1" s="1"/>
  <c r="AD581" i="1" s="1"/>
  <c r="AE581" i="1" s="1"/>
  <c r="AF581" i="1" s="1"/>
  <c r="T582" i="1"/>
  <c r="U582" i="1"/>
  <c r="R582" i="1" s="1"/>
  <c r="AA582" i="1" s="1"/>
  <c r="AB582" i="1" s="1"/>
  <c r="AC582" i="1" s="1"/>
  <c r="AD582" i="1" s="1"/>
  <c r="AE582" i="1" s="1"/>
  <c r="AF582" i="1" s="1"/>
  <c r="T583" i="1"/>
  <c r="U583" i="1"/>
  <c r="R583" i="1" s="1"/>
  <c r="AA583" i="1" s="1"/>
  <c r="AB583" i="1" s="1"/>
  <c r="AC583" i="1" s="1"/>
  <c r="AD583" i="1" s="1"/>
  <c r="AE583" i="1" s="1"/>
  <c r="AF583" i="1" s="1"/>
  <c r="T584" i="1"/>
  <c r="U584" i="1"/>
  <c r="R584" i="1" s="1"/>
  <c r="AA584" i="1" s="1"/>
  <c r="AB584" i="1" s="1"/>
  <c r="AC584" i="1" s="1"/>
  <c r="AD584" i="1" s="1"/>
  <c r="AE584" i="1" s="1"/>
  <c r="AF584" i="1" s="1"/>
  <c r="U585" i="1"/>
  <c r="R585" i="1" s="1"/>
  <c r="AA585" i="1" s="1"/>
  <c r="AB585" i="1" s="1"/>
  <c r="AC585" i="1" s="1"/>
  <c r="AD585" i="1" s="1"/>
  <c r="AE585" i="1" s="1"/>
  <c r="AF585" i="1" s="1"/>
  <c r="T585" i="1"/>
  <c r="T586" i="1"/>
  <c r="U586" i="1"/>
  <c r="R586" i="1" s="1"/>
  <c r="AA586" i="1" s="1"/>
  <c r="AB586" i="1" s="1"/>
  <c r="AC586" i="1" s="1"/>
  <c r="AD586" i="1" s="1"/>
  <c r="AE586" i="1" s="1"/>
  <c r="AF586" i="1" s="1"/>
  <c r="U587" i="1"/>
  <c r="R587" i="1" s="1"/>
  <c r="AA587" i="1" s="1"/>
  <c r="AB587" i="1" s="1"/>
  <c r="AC587" i="1" s="1"/>
  <c r="AD587" i="1" s="1"/>
  <c r="AE587" i="1" s="1"/>
  <c r="AF587" i="1" s="1"/>
  <c r="T587" i="1"/>
  <c r="T588" i="1"/>
  <c r="U588" i="1"/>
  <c r="R588" i="1" s="1"/>
  <c r="AA588" i="1" s="1"/>
  <c r="AB588" i="1" s="1"/>
  <c r="AC588" i="1" s="1"/>
  <c r="AD588" i="1" s="1"/>
  <c r="AE588" i="1" s="1"/>
  <c r="AF588" i="1" s="1"/>
  <c r="T589" i="1"/>
  <c r="U589" i="1"/>
  <c r="R589" i="1" s="1"/>
  <c r="AA589" i="1" s="1"/>
  <c r="AB589" i="1" s="1"/>
  <c r="AC589" i="1" s="1"/>
  <c r="AD589" i="1" s="1"/>
  <c r="AE589" i="1" s="1"/>
  <c r="AF589" i="1" s="1"/>
  <c r="U590" i="1"/>
  <c r="R590" i="1" s="1"/>
  <c r="AA590" i="1" s="1"/>
  <c r="AB590" i="1" s="1"/>
  <c r="AC590" i="1" s="1"/>
  <c r="AD590" i="1" s="1"/>
  <c r="AE590" i="1" s="1"/>
  <c r="AF590" i="1" s="1"/>
  <c r="T590" i="1"/>
  <c r="T591" i="1"/>
  <c r="U591" i="1"/>
  <c r="R591" i="1" s="1"/>
  <c r="AA591" i="1" s="1"/>
  <c r="AB591" i="1" s="1"/>
  <c r="AC591" i="1" s="1"/>
  <c r="AD591" i="1" s="1"/>
  <c r="AE591" i="1" s="1"/>
  <c r="AF591" i="1" s="1"/>
  <c r="T592" i="1"/>
  <c r="U592" i="1"/>
  <c r="R592" i="1" s="1"/>
  <c r="AA592" i="1" s="1"/>
  <c r="AB592" i="1" s="1"/>
  <c r="AC592" i="1" s="1"/>
  <c r="AD592" i="1" s="1"/>
  <c r="AE592" i="1" s="1"/>
  <c r="AF592" i="1" s="1"/>
  <c r="U593" i="1"/>
  <c r="R593" i="1" s="1"/>
  <c r="AA593" i="1" s="1"/>
  <c r="AB593" i="1" s="1"/>
  <c r="AC593" i="1" s="1"/>
  <c r="AD593" i="1" s="1"/>
  <c r="AE593" i="1" s="1"/>
  <c r="AF593" i="1" s="1"/>
  <c r="T593" i="1"/>
  <c r="T594" i="1"/>
  <c r="U594" i="1"/>
  <c r="R594" i="1" s="1"/>
  <c r="AA594" i="1" s="1"/>
  <c r="AB594" i="1" s="1"/>
  <c r="AC594" i="1" s="1"/>
  <c r="AD594" i="1" s="1"/>
  <c r="AE594" i="1" s="1"/>
  <c r="AF594" i="1" s="1"/>
  <c r="T595" i="1"/>
  <c r="U595" i="1"/>
  <c r="R595" i="1" s="1"/>
  <c r="AA595" i="1" s="1"/>
  <c r="AB595" i="1" s="1"/>
  <c r="AC595" i="1" s="1"/>
  <c r="AD595" i="1" s="1"/>
  <c r="AE595" i="1" s="1"/>
  <c r="AF595" i="1" s="1"/>
  <c r="T596" i="1"/>
  <c r="U596" i="1"/>
  <c r="R596" i="1" s="1"/>
  <c r="AA596" i="1" s="1"/>
  <c r="AB596" i="1" s="1"/>
  <c r="AC596" i="1" s="1"/>
  <c r="AD596" i="1" s="1"/>
  <c r="AE596" i="1" s="1"/>
  <c r="AF596" i="1" s="1"/>
  <c r="U597" i="1"/>
  <c r="R597" i="1" s="1"/>
  <c r="AA597" i="1" s="1"/>
  <c r="AB597" i="1" s="1"/>
  <c r="AC597" i="1" s="1"/>
  <c r="AD597" i="1" s="1"/>
  <c r="AE597" i="1" s="1"/>
  <c r="AF597" i="1" s="1"/>
  <c r="T597" i="1"/>
  <c r="T598" i="1"/>
  <c r="U598" i="1"/>
  <c r="R598" i="1" s="1"/>
  <c r="AA598" i="1" s="1"/>
  <c r="AB598" i="1" s="1"/>
  <c r="AC598" i="1" s="1"/>
  <c r="AD598" i="1" s="1"/>
  <c r="AE598" i="1" s="1"/>
  <c r="AF598" i="1" s="1"/>
  <c r="T599" i="1"/>
  <c r="U599" i="1"/>
  <c r="R599" i="1" s="1"/>
  <c r="AA599" i="1" s="1"/>
  <c r="AB599" i="1" s="1"/>
  <c r="AC599" i="1" s="1"/>
  <c r="AD599" i="1" s="1"/>
  <c r="AE599" i="1" s="1"/>
  <c r="AF599" i="1" s="1"/>
  <c r="T600" i="1"/>
  <c r="U600" i="1"/>
  <c r="R600" i="1" s="1"/>
  <c r="AA600" i="1" s="1"/>
  <c r="AB600" i="1" s="1"/>
  <c r="AC600" i="1" s="1"/>
  <c r="AD600" i="1" s="1"/>
  <c r="AE600" i="1" s="1"/>
  <c r="AF600" i="1" s="1"/>
  <c r="T601" i="1"/>
  <c r="U601" i="1"/>
  <c r="R601" i="1" s="1"/>
  <c r="AA601" i="1" s="1"/>
  <c r="AB601" i="1" s="1"/>
  <c r="AC601" i="1" s="1"/>
  <c r="AD601" i="1" s="1"/>
  <c r="AE601" i="1" s="1"/>
  <c r="AF601" i="1" s="1"/>
  <c r="T602" i="1"/>
  <c r="U602" i="1"/>
  <c r="R602" i="1" s="1"/>
  <c r="AA602" i="1" s="1"/>
  <c r="AB602" i="1" s="1"/>
  <c r="AC602" i="1" s="1"/>
  <c r="AD602" i="1" s="1"/>
  <c r="AE602" i="1" s="1"/>
  <c r="AF602" i="1" s="1"/>
  <c r="U603" i="1"/>
  <c r="R603" i="1" s="1"/>
  <c r="AA603" i="1" s="1"/>
  <c r="AB603" i="1" s="1"/>
  <c r="AC603" i="1" s="1"/>
  <c r="AD603" i="1" s="1"/>
  <c r="AE603" i="1" s="1"/>
  <c r="AF603" i="1" s="1"/>
  <c r="T603" i="1"/>
  <c r="T604" i="1"/>
  <c r="U604" i="1"/>
  <c r="R604" i="1" s="1"/>
  <c r="AA604" i="1" s="1"/>
  <c r="AB604" i="1" s="1"/>
  <c r="AC604" i="1" s="1"/>
  <c r="AD604" i="1" s="1"/>
  <c r="AE604" i="1" s="1"/>
  <c r="AF604" i="1" s="1"/>
  <c r="U605" i="1"/>
  <c r="R605" i="1" s="1"/>
  <c r="AA605" i="1" s="1"/>
  <c r="AB605" i="1" s="1"/>
  <c r="AC605" i="1" s="1"/>
  <c r="AD605" i="1" s="1"/>
  <c r="AE605" i="1" s="1"/>
  <c r="AF605" i="1" s="1"/>
  <c r="T605" i="1"/>
  <c r="T606" i="1"/>
  <c r="U606" i="1"/>
  <c r="U607" i="1"/>
  <c r="R607" i="1" s="1"/>
  <c r="AA607" i="1" s="1"/>
  <c r="AB607" i="1" s="1"/>
  <c r="AC607" i="1" s="1"/>
  <c r="AD607" i="1" s="1"/>
  <c r="AE607" i="1" s="1"/>
  <c r="AF607" i="1" s="1"/>
  <c r="T607" i="1"/>
  <c r="U608" i="1"/>
  <c r="R608" i="1" s="1"/>
  <c r="AA608" i="1" s="1"/>
  <c r="AB608" i="1" s="1"/>
  <c r="AC608" i="1" s="1"/>
  <c r="AD608" i="1" s="1"/>
  <c r="AE608" i="1" s="1"/>
  <c r="AF608" i="1" s="1"/>
  <c r="T608" i="1"/>
  <c r="T609" i="1"/>
  <c r="U609" i="1"/>
  <c r="R609" i="1" s="1"/>
  <c r="AA609" i="1" s="1"/>
  <c r="AB609" i="1" s="1"/>
  <c r="AC609" i="1" s="1"/>
  <c r="AD609" i="1" s="1"/>
  <c r="AE609" i="1" s="1"/>
  <c r="AF609" i="1" s="1"/>
  <c r="T610" i="1"/>
  <c r="U610" i="1"/>
  <c r="R610" i="1" s="1"/>
  <c r="AA610" i="1" s="1"/>
  <c r="AB610" i="1" s="1"/>
  <c r="AC610" i="1" s="1"/>
  <c r="AD610" i="1" s="1"/>
  <c r="AE610" i="1" s="1"/>
  <c r="AF610" i="1" s="1"/>
  <c r="U611" i="1"/>
  <c r="R611" i="1" s="1"/>
  <c r="AA611" i="1" s="1"/>
  <c r="AB611" i="1" s="1"/>
  <c r="AC611" i="1" s="1"/>
  <c r="AD611" i="1" s="1"/>
  <c r="AE611" i="1" s="1"/>
  <c r="AF611" i="1" s="1"/>
  <c r="T611" i="1"/>
  <c r="T612" i="1"/>
  <c r="U612" i="1"/>
  <c r="R612" i="1" s="1"/>
  <c r="AA612" i="1" s="1"/>
  <c r="AB612" i="1" s="1"/>
  <c r="AC612" i="1" s="1"/>
  <c r="AD612" i="1" s="1"/>
  <c r="AE612" i="1" s="1"/>
  <c r="AF612" i="1" s="1"/>
  <c r="T613" i="1"/>
  <c r="U613" i="1"/>
  <c r="R613" i="1" s="1"/>
  <c r="AA613" i="1" s="1"/>
  <c r="AB613" i="1" s="1"/>
  <c r="AC613" i="1" s="1"/>
  <c r="AD613" i="1" s="1"/>
  <c r="AE613" i="1" s="1"/>
  <c r="AF613" i="1" s="1"/>
  <c r="T614" i="1"/>
  <c r="U614" i="1"/>
  <c r="R614" i="1" s="1"/>
  <c r="AA614" i="1" s="1"/>
  <c r="AB614" i="1" s="1"/>
  <c r="AC614" i="1" s="1"/>
  <c r="AD614" i="1" s="1"/>
  <c r="AE614" i="1" s="1"/>
  <c r="AF614" i="1" s="1"/>
  <c r="U615" i="1"/>
  <c r="R615" i="1" s="1"/>
  <c r="AA615" i="1" s="1"/>
  <c r="AB615" i="1" s="1"/>
  <c r="AC615" i="1" s="1"/>
  <c r="AD615" i="1" s="1"/>
  <c r="AE615" i="1" s="1"/>
  <c r="AF615" i="1" s="1"/>
  <c r="T615" i="1"/>
  <c r="U616" i="1"/>
  <c r="R616" i="1" s="1"/>
  <c r="AA616" i="1" s="1"/>
  <c r="AB616" i="1" s="1"/>
  <c r="AC616" i="1" s="1"/>
  <c r="AD616" i="1" s="1"/>
  <c r="AE616" i="1" s="1"/>
  <c r="AF616" i="1" s="1"/>
  <c r="T616" i="1"/>
  <c r="T617" i="1"/>
  <c r="U617" i="1"/>
  <c r="R617" i="1" s="1"/>
  <c r="AA617" i="1" s="1"/>
  <c r="AB617" i="1" s="1"/>
  <c r="AC617" i="1" s="1"/>
  <c r="AD617" i="1" s="1"/>
  <c r="AE617" i="1" s="1"/>
  <c r="AF617" i="1" s="1"/>
  <c r="U618" i="1"/>
  <c r="R618" i="1" s="1"/>
  <c r="AA618" i="1" s="1"/>
  <c r="AB618" i="1" s="1"/>
  <c r="AC618" i="1" s="1"/>
  <c r="AD618" i="1" s="1"/>
  <c r="AE618" i="1" s="1"/>
  <c r="AF618" i="1" s="1"/>
  <c r="T618" i="1"/>
  <c r="T619" i="1"/>
  <c r="U619" i="1"/>
  <c r="R619" i="1" s="1"/>
  <c r="AA619" i="1" s="1"/>
  <c r="AB619" i="1" s="1"/>
  <c r="AC619" i="1" s="1"/>
  <c r="AD619" i="1" s="1"/>
  <c r="AE619" i="1" s="1"/>
  <c r="AF619" i="1" s="1"/>
  <c r="U620" i="1"/>
  <c r="R620" i="1" s="1"/>
  <c r="AA620" i="1" s="1"/>
  <c r="AB620" i="1" s="1"/>
  <c r="AC620" i="1" s="1"/>
  <c r="AD620" i="1" s="1"/>
  <c r="AE620" i="1" s="1"/>
  <c r="AF620" i="1" s="1"/>
  <c r="T620" i="1"/>
  <c r="T621" i="1"/>
  <c r="U621" i="1"/>
  <c r="R621" i="1" s="1"/>
  <c r="AA621" i="1" s="1"/>
  <c r="AB621" i="1" s="1"/>
  <c r="AC621" i="1" s="1"/>
  <c r="AD621" i="1" s="1"/>
  <c r="AE621" i="1" s="1"/>
  <c r="AF621" i="1" s="1"/>
  <c r="U622" i="1"/>
  <c r="R622" i="1" s="1"/>
  <c r="AA622" i="1" s="1"/>
  <c r="AB622" i="1" s="1"/>
  <c r="AC622" i="1" s="1"/>
  <c r="AD622" i="1" s="1"/>
  <c r="AE622" i="1" s="1"/>
  <c r="AF622" i="1" s="1"/>
  <c r="T622" i="1"/>
  <c r="U623" i="1"/>
  <c r="R623" i="1" s="1"/>
  <c r="AA623" i="1" s="1"/>
  <c r="AB623" i="1" s="1"/>
  <c r="AC623" i="1" s="1"/>
  <c r="AD623" i="1" s="1"/>
  <c r="AE623" i="1" s="1"/>
  <c r="AF623" i="1" s="1"/>
  <c r="T623" i="1"/>
  <c r="U624" i="1"/>
  <c r="R624" i="1" s="1"/>
  <c r="AA624" i="1" s="1"/>
  <c r="AB624" i="1" s="1"/>
  <c r="AC624" i="1" s="1"/>
  <c r="AD624" i="1" s="1"/>
  <c r="AE624" i="1" s="1"/>
  <c r="AF624" i="1" s="1"/>
  <c r="T624" i="1"/>
  <c r="U625" i="1"/>
  <c r="R625" i="1" s="1"/>
  <c r="AA625" i="1" s="1"/>
  <c r="AB625" i="1" s="1"/>
  <c r="AC625" i="1" s="1"/>
  <c r="AD625" i="1" s="1"/>
  <c r="AE625" i="1" s="1"/>
  <c r="AF625" i="1" s="1"/>
  <c r="T625" i="1"/>
  <c r="T626" i="1"/>
  <c r="U626" i="1"/>
  <c r="R626" i="1" s="1"/>
  <c r="AA626" i="1" s="1"/>
  <c r="AB626" i="1" s="1"/>
  <c r="AC626" i="1" s="1"/>
  <c r="AD626" i="1" s="1"/>
  <c r="AE626" i="1" s="1"/>
  <c r="AF626" i="1" s="1"/>
  <c r="U627" i="1"/>
  <c r="R627" i="1" s="1"/>
  <c r="AA627" i="1" s="1"/>
  <c r="AB627" i="1" s="1"/>
  <c r="AC627" i="1" s="1"/>
  <c r="AD627" i="1" s="1"/>
  <c r="AE627" i="1" s="1"/>
  <c r="AF627" i="1" s="1"/>
  <c r="T627" i="1"/>
  <c r="T628" i="1"/>
  <c r="U628" i="1"/>
  <c r="R628" i="1" s="1"/>
  <c r="AA628" i="1" s="1"/>
  <c r="AB628" i="1" s="1"/>
  <c r="AC628" i="1" s="1"/>
  <c r="AD628" i="1" s="1"/>
  <c r="AE628" i="1" s="1"/>
  <c r="AF628" i="1" s="1"/>
  <c r="T629" i="1"/>
  <c r="U629" i="1"/>
  <c r="R629" i="1" s="1"/>
  <c r="AA629" i="1" s="1"/>
  <c r="AB629" i="1" s="1"/>
  <c r="AC629" i="1" s="1"/>
  <c r="AD629" i="1" s="1"/>
  <c r="AE629" i="1" s="1"/>
  <c r="AF629" i="1" s="1"/>
  <c r="T630" i="1"/>
  <c r="U630" i="1"/>
  <c r="R630" i="1" s="1"/>
  <c r="AA630" i="1" s="1"/>
  <c r="AB630" i="1" s="1"/>
  <c r="AC630" i="1" s="1"/>
  <c r="AD630" i="1" s="1"/>
  <c r="AE630" i="1" s="1"/>
  <c r="AF630" i="1" s="1"/>
  <c r="T631" i="1"/>
  <c r="U631" i="1"/>
  <c r="R631" i="1" s="1"/>
  <c r="AA631" i="1" s="1"/>
  <c r="AB631" i="1" s="1"/>
  <c r="AC631" i="1" s="1"/>
  <c r="AD631" i="1" s="1"/>
  <c r="AE631" i="1" s="1"/>
  <c r="AF631" i="1" s="1"/>
  <c r="U632" i="1"/>
  <c r="R632" i="1" s="1"/>
  <c r="AA632" i="1" s="1"/>
  <c r="AB632" i="1" s="1"/>
  <c r="AC632" i="1" s="1"/>
  <c r="AD632" i="1" s="1"/>
  <c r="AE632" i="1" s="1"/>
  <c r="AF632" i="1" s="1"/>
  <c r="T632" i="1"/>
  <c r="T633" i="1"/>
  <c r="U633" i="1"/>
  <c r="R633" i="1" s="1"/>
  <c r="AA633" i="1" s="1"/>
  <c r="AB633" i="1" s="1"/>
  <c r="AC633" i="1" s="1"/>
  <c r="AD633" i="1" s="1"/>
  <c r="AE633" i="1" s="1"/>
  <c r="AF633" i="1" s="1"/>
  <c r="T634" i="1"/>
  <c r="U634" i="1"/>
  <c r="R634" i="1" s="1"/>
  <c r="AA634" i="1" s="1"/>
  <c r="AB634" i="1" s="1"/>
  <c r="AC634" i="1" s="1"/>
  <c r="AD634" i="1" s="1"/>
  <c r="AE634" i="1" s="1"/>
  <c r="AF634" i="1" s="1"/>
  <c r="T635" i="1"/>
  <c r="U635" i="1"/>
  <c r="R635" i="1" s="1"/>
  <c r="AA635" i="1" s="1"/>
  <c r="AB635" i="1" s="1"/>
  <c r="AC635" i="1" s="1"/>
  <c r="AD635" i="1" s="1"/>
  <c r="AE635" i="1" s="1"/>
  <c r="AF635" i="1" s="1"/>
  <c r="T636" i="1"/>
  <c r="U636" i="1"/>
  <c r="R636" i="1" s="1"/>
  <c r="AA636" i="1" s="1"/>
  <c r="AB636" i="1" s="1"/>
  <c r="AC636" i="1" s="1"/>
  <c r="AD636" i="1" s="1"/>
  <c r="AE636" i="1" s="1"/>
  <c r="AF636" i="1" s="1"/>
  <c r="T637" i="1"/>
  <c r="U637" i="1"/>
  <c r="R637" i="1" s="1"/>
  <c r="AA637" i="1" s="1"/>
  <c r="AB637" i="1" s="1"/>
  <c r="AC637" i="1" s="1"/>
  <c r="AD637" i="1" s="1"/>
  <c r="AE637" i="1" s="1"/>
  <c r="AF637" i="1" s="1"/>
  <c r="T638" i="1"/>
  <c r="U638" i="1"/>
  <c r="R638" i="1" s="1"/>
  <c r="AA638" i="1" s="1"/>
  <c r="AB638" i="1" s="1"/>
  <c r="AC638" i="1" s="1"/>
  <c r="AD638" i="1" s="1"/>
  <c r="AE638" i="1" s="1"/>
  <c r="AF638" i="1" s="1"/>
  <c r="U639" i="1"/>
  <c r="R639" i="1" s="1"/>
  <c r="AA639" i="1" s="1"/>
  <c r="AB639" i="1" s="1"/>
  <c r="AC639" i="1" s="1"/>
  <c r="AD639" i="1" s="1"/>
  <c r="AE639" i="1" s="1"/>
  <c r="AF639" i="1" s="1"/>
  <c r="T639" i="1"/>
  <c r="U640" i="1"/>
  <c r="R640" i="1" s="1"/>
  <c r="AA640" i="1" s="1"/>
  <c r="AB640" i="1" s="1"/>
  <c r="AC640" i="1" s="1"/>
  <c r="AD640" i="1" s="1"/>
  <c r="AE640" i="1" s="1"/>
  <c r="AF640" i="1" s="1"/>
  <c r="T640" i="1"/>
  <c r="U641" i="1"/>
  <c r="T641" i="1"/>
  <c r="U642" i="1"/>
  <c r="R642" i="1" s="1"/>
  <c r="AA642" i="1" s="1"/>
  <c r="AB642" i="1" s="1"/>
  <c r="AC642" i="1" s="1"/>
  <c r="AD642" i="1" s="1"/>
  <c r="AE642" i="1" s="1"/>
  <c r="AF642" i="1" s="1"/>
  <c r="T642" i="1"/>
  <c r="T643" i="1"/>
  <c r="U643" i="1"/>
  <c r="R643" i="1" s="1"/>
  <c r="AA643" i="1" s="1"/>
  <c r="AB643" i="1" s="1"/>
  <c r="AC643" i="1" s="1"/>
  <c r="AD643" i="1" s="1"/>
  <c r="AE643" i="1" s="1"/>
  <c r="AF643" i="1" s="1"/>
  <c r="T644" i="1"/>
  <c r="U644" i="1"/>
  <c r="R644" i="1" s="1"/>
  <c r="AA644" i="1" s="1"/>
  <c r="AB644" i="1" s="1"/>
  <c r="AC644" i="1" s="1"/>
  <c r="AD644" i="1" s="1"/>
  <c r="AE644" i="1" s="1"/>
  <c r="AF644" i="1" s="1"/>
  <c r="T645" i="1"/>
  <c r="U645" i="1"/>
  <c r="R645" i="1" s="1"/>
  <c r="AA645" i="1" s="1"/>
  <c r="AB645" i="1" s="1"/>
  <c r="AC645" i="1" s="1"/>
  <c r="AD645" i="1" s="1"/>
  <c r="AE645" i="1" s="1"/>
  <c r="AF645" i="1" s="1"/>
  <c r="T646" i="1"/>
  <c r="U646" i="1"/>
  <c r="R646" i="1" s="1"/>
  <c r="AA646" i="1" s="1"/>
  <c r="AB646" i="1" s="1"/>
  <c r="AC646" i="1" s="1"/>
  <c r="AD646" i="1" s="1"/>
  <c r="AE646" i="1" s="1"/>
  <c r="AF646" i="1" s="1"/>
  <c r="T647" i="1"/>
  <c r="U647" i="1"/>
  <c r="R647" i="1" s="1"/>
  <c r="AA647" i="1" s="1"/>
  <c r="AB647" i="1" s="1"/>
  <c r="AC647" i="1" s="1"/>
  <c r="AD647" i="1" s="1"/>
  <c r="AE647" i="1" s="1"/>
  <c r="AF647" i="1" s="1"/>
  <c r="U648" i="1"/>
  <c r="R648" i="1" s="1"/>
  <c r="AA648" i="1" s="1"/>
  <c r="AB648" i="1" s="1"/>
  <c r="AC648" i="1" s="1"/>
  <c r="AD648" i="1" s="1"/>
  <c r="AE648" i="1" s="1"/>
  <c r="AF648" i="1" s="1"/>
  <c r="T648" i="1"/>
  <c r="T649" i="1"/>
  <c r="U649" i="1"/>
  <c r="R649" i="1" s="1"/>
  <c r="AA649" i="1" s="1"/>
  <c r="AB649" i="1" s="1"/>
  <c r="AC649" i="1" s="1"/>
  <c r="AD649" i="1" s="1"/>
  <c r="AE649" i="1" s="1"/>
  <c r="AF649" i="1" s="1"/>
  <c r="T650" i="1"/>
  <c r="U650" i="1"/>
  <c r="R650" i="1" s="1"/>
  <c r="AA650" i="1" s="1"/>
  <c r="AB650" i="1" s="1"/>
  <c r="AC650" i="1" s="1"/>
  <c r="AD650" i="1" s="1"/>
  <c r="AE650" i="1" s="1"/>
  <c r="AF650" i="1" s="1"/>
  <c r="T651" i="1"/>
  <c r="U651" i="1"/>
  <c r="R651" i="1" s="1"/>
  <c r="AA651" i="1" s="1"/>
  <c r="AB651" i="1" s="1"/>
  <c r="AC651" i="1" s="1"/>
  <c r="AD651" i="1" s="1"/>
  <c r="AE651" i="1" s="1"/>
  <c r="AF651" i="1" s="1"/>
  <c r="T652" i="1"/>
  <c r="U652" i="1"/>
  <c r="R652" i="1" s="1"/>
  <c r="AA652" i="1" s="1"/>
  <c r="AB652" i="1" s="1"/>
  <c r="AC652" i="1" s="1"/>
  <c r="AD652" i="1" s="1"/>
  <c r="AE652" i="1" s="1"/>
  <c r="AF652" i="1" s="1"/>
  <c r="T653" i="1"/>
  <c r="U653" i="1"/>
  <c r="R653" i="1" s="1"/>
  <c r="AA653" i="1" s="1"/>
  <c r="AB653" i="1" s="1"/>
  <c r="AC653" i="1" s="1"/>
  <c r="AD653" i="1" s="1"/>
  <c r="AE653" i="1" s="1"/>
  <c r="AF653" i="1" s="1"/>
  <c r="T654" i="1"/>
  <c r="U654" i="1"/>
  <c r="R654" i="1" s="1"/>
  <c r="AA654" i="1" s="1"/>
  <c r="AB654" i="1" s="1"/>
  <c r="AC654" i="1" s="1"/>
  <c r="AD654" i="1" s="1"/>
  <c r="AE654" i="1" s="1"/>
  <c r="AF654" i="1" s="1"/>
  <c r="U655" i="1"/>
  <c r="R655" i="1" s="1"/>
  <c r="AA655" i="1" s="1"/>
  <c r="AB655" i="1" s="1"/>
  <c r="AC655" i="1" s="1"/>
  <c r="AD655" i="1" s="1"/>
  <c r="AE655" i="1" s="1"/>
  <c r="AF655" i="1" s="1"/>
  <c r="T655" i="1"/>
  <c r="T656" i="1"/>
  <c r="U656" i="1"/>
  <c r="R656" i="1" s="1"/>
  <c r="AA656" i="1" s="1"/>
  <c r="AB656" i="1" s="1"/>
  <c r="AC656" i="1" s="1"/>
  <c r="AD656" i="1" s="1"/>
  <c r="AE656" i="1" s="1"/>
  <c r="AF656" i="1" s="1"/>
  <c r="U657" i="1"/>
  <c r="R657" i="1" s="1"/>
  <c r="AA657" i="1" s="1"/>
  <c r="AB657" i="1" s="1"/>
  <c r="AC657" i="1" s="1"/>
  <c r="AD657" i="1" s="1"/>
  <c r="AE657" i="1" s="1"/>
  <c r="AF657" i="1" s="1"/>
  <c r="T657" i="1"/>
  <c r="T658" i="1"/>
  <c r="U658" i="1"/>
  <c r="R658" i="1" s="1"/>
  <c r="AA658" i="1" s="1"/>
  <c r="AB658" i="1" s="1"/>
  <c r="AC658" i="1" s="1"/>
  <c r="AD658" i="1" s="1"/>
  <c r="AE658" i="1" s="1"/>
  <c r="AF658" i="1" s="1"/>
  <c r="T659" i="1"/>
  <c r="U659" i="1"/>
  <c r="R659" i="1" s="1"/>
  <c r="AA659" i="1" s="1"/>
  <c r="AB659" i="1" s="1"/>
  <c r="AC659" i="1" s="1"/>
  <c r="AD659" i="1" s="1"/>
  <c r="AE659" i="1" s="1"/>
  <c r="AF659" i="1" s="1"/>
  <c r="T660" i="1"/>
  <c r="U660" i="1"/>
  <c r="R660" i="1" s="1"/>
  <c r="AA660" i="1" s="1"/>
  <c r="AB660" i="1" s="1"/>
  <c r="AC660" i="1" s="1"/>
  <c r="AD660" i="1" s="1"/>
  <c r="AE660" i="1" s="1"/>
  <c r="AF660" i="1" s="1"/>
  <c r="U661" i="1"/>
  <c r="R661" i="1" s="1"/>
  <c r="AA661" i="1" s="1"/>
  <c r="AB661" i="1" s="1"/>
  <c r="AC661" i="1" s="1"/>
  <c r="AD661" i="1" s="1"/>
  <c r="AE661" i="1" s="1"/>
  <c r="AF661" i="1" s="1"/>
  <c r="T661" i="1"/>
  <c r="T662" i="1"/>
  <c r="U662" i="1"/>
  <c r="R662" i="1" s="1"/>
  <c r="AA662" i="1" s="1"/>
  <c r="AB662" i="1" s="1"/>
  <c r="AC662" i="1" s="1"/>
  <c r="AD662" i="1" s="1"/>
  <c r="AE662" i="1" s="1"/>
  <c r="AF662" i="1" s="1"/>
  <c r="T663" i="1"/>
  <c r="U663" i="1"/>
  <c r="R663" i="1" s="1"/>
  <c r="AA663" i="1" s="1"/>
  <c r="AB663" i="1" s="1"/>
  <c r="AC663" i="1" s="1"/>
  <c r="AD663" i="1" s="1"/>
  <c r="AE663" i="1" s="1"/>
  <c r="AF663" i="1" s="1"/>
  <c r="T664" i="1"/>
  <c r="U664" i="1"/>
  <c r="R664" i="1" s="1"/>
  <c r="AA664" i="1" s="1"/>
  <c r="AB664" i="1" s="1"/>
  <c r="AC664" i="1" s="1"/>
  <c r="AD664" i="1" s="1"/>
  <c r="AE664" i="1" s="1"/>
  <c r="AF664" i="1" s="1"/>
  <c r="U665" i="1"/>
  <c r="R665" i="1" s="1"/>
  <c r="AA665" i="1" s="1"/>
  <c r="AB665" i="1" s="1"/>
  <c r="AC665" i="1" s="1"/>
  <c r="AD665" i="1" s="1"/>
  <c r="AE665" i="1" s="1"/>
  <c r="AF665" i="1" s="1"/>
  <c r="T665" i="1"/>
  <c r="T666" i="1"/>
  <c r="U666" i="1"/>
  <c r="R666" i="1" s="1"/>
  <c r="AA666" i="1" s="1"/>
  <c r="AB666" i="1" s="1"/>
  <c r="AC666" i="1" s="1"/>
  <c r="AD666" i="1" s="1"/>
  <c r="AE666" i="1" s="1"/>
  <c r="AF666" i="1" s="1"/>
  <c r="U667" i="1"/>
  <c r="R667" i="1" s="1"/>
  <c r="AA667" i="1" s="1"/>
  <c r="AB667" i="1" s="1"/>
  <c r="AC667" i="1" s="1"/>
  <c r="AD667" i="1" s="1"/>
  <c r="AE667" i="1" s="1"/>
  <c r="AF667" i="1" s="1"/>
  <c r="T667" i="1"/>
  <c r="T668" i="1"/>
  <c r="U668" i="1"/>
  <c r="R668" i="1" s="1"/>
  <c r="AA668" i="1" s="1"/>
  <c r="AB668" i="1" s="1"/>
  <c r="AC668" i="1" s="1"/>
  <c r="AD668" i="1" s="1"/>
  <c r="AE668" i="1" s="1"/>
  <c r="AF668" i="1" s="1"/>
  <c r="T669" i="1"/>
  <c r="U669" i="1"/>
  <c r="R669" i="1" s="1"/>
  <c r="AA669" i="1" s="1"/>
  <c r="AB669" i="1" s="1"/>
  <c r="AC669" i="1" s="1"/>
  <c r="AD669" i="1" s="1"/>
  <c r="AE669" i="1" s="1"/>
  <c r="AF669" i="1" s="1"/>
  <c r="T670" i="1"/>
  <c r="U670" i="1"/>
  <c r="R670" i="1" s="1"/>
  <c r="AA670" i="1" s="1"/>
  <c r="AB670" i="1" s="1"/>
  <c r="AC670" i="1" s="1"/>
  <c r="AD670" i="1" s="1"/>
  <c r="AE670" i="1" s="1"/>
  <c r="AF670" i="1" s="1"/>
  <c r="T671" i="1"/>
  <c r="U671" i="1"/>
  <c r="R671" i="1" s="1"/>
  <c r="AA671" i="1" s="1"/>
  <c r="AB671" i="1" s="1"/>
  <c r="AC671" i="1" s="1"/>
  <c r="AD671" i="1" s="1"/>
  <c r="AE671" i="1" s="1"/>
  <c r="AF671" i="1" s="1"/>
  <c r="T672" i="1"/>
  <c r="U672" i="1"/>
  <c r="R672" i="1" s="1"/>
  <c r="AA672" i="1" s="1"/>
  <c r="AB672" i="1" s="1"/>
  <c r="AC672" i="1" s="1"/>
  <c r="AD672" i="1" s="1"/>
  <c r="AE672" i="1" s="1"/>
  <c r="AF672" i="1" s="1"/>
  <c r="T673" i="1"/>
  <c r="U673" i="1"/>
  <c r="R673" i="1" s="1"/>
  <c r="AA673" i="1" s="1"/>
  <c r="AB673" i="1" s="1"/>
  <c r="AC673" i="1" s="1"/>
  <c r="AD673" i="1" s="1"/>
  <c r="AE673" i="1" s="1"/>
  <c r="AF673" i="1" s="1"/>
  <c r="U674" i="1"/>
  <c r="R674" i="1" s="1"/>
  <c r="AA674" i="1" s="1"/>
  <c r="AB674" i="1" s="1"/>
  <c r="AC674" i="1" s="1"/>
  <c r="AD674" i="1" s="1"/>
  <c r="AE674" i="1" s="1"/>
  <c r="AF674" i="1" s="1"/>
  <c r="T674" i="1"/>
  <c r="U675" i="1"/>
  <c r="R675" i="1" s="1"/>
  <c r="AA675" i="1" s="1"/>
  <c r="AB675" i="1" s="1"/>
  <c r="AC675" i="1" s="1"/>
  <c r="AD675" i="1" s="1"/>
  <c r="AE675" i="1" s="1"/>
  <c r="AF675" i="1" s="1"/>
  <c r="T675" i="1"/>
  <c r="U676" i="1"/>
  <c r="R676" i="1" s="1"/>
  <c r="AA676" i="1" s="1"/>
  <c r="AB676" i="1" s="1"/>
  <c r="AC676" i="1" s="1"/>
  <c r="AD676" i="1" s="1"/>
  <c r="AE676" i="1" s="1"/>
  <c r="AF676" i="1" s="1"/>
  <c r="T676" i="1"/>
  <c r="U677" i="1"/>
  <c r="R677" i="1" s="1"/>
  <c r="AA677" i="1" s="1"/>
  <c r="AB677" i="1" s="1"/>
  <c r="AC677" i="1" s="1"/>
  <c r="AD677" i="1" s="1"/>
  <c r="AE677" i="1" s="1"/>
  <c r="AF677" i="1" s="1"/>
  <c r="T677" i="1"/>
  <c r="T678" i="1"/>
  <c r="U678" i="1"/>
  <c r="R678" i="1" s="1"/>
  <c r="AA678" i="1" s="1"/>
  <c r="AB678" i="1" s="1"/>
  <c r="AC678" i="1" s="1"/>
  <c r="AD678" i="1" s="1"/>
  <c r="AE678" i="1" s="1"/>
  <c r="AF678" i="1" s="1"/>
  <c r="T679" i="1"/>
  <c r="U679" i="1"/>
  <c r="R679" i="1" s="1"/>
  <c r="AA679" i="1" s="1"/>
  <c r="AB679" i="1" s="1"/>
  <c r="AC679" i="1" s="1"/>
  <c r="AD679" i="1" s="1"/>
  <c r="AE679" i="1" s="1"/>
  <c r="AF679" i="1" s="1"/>
  <c r="T680" i="1"/>
  <c r="U680" i="1"/>
  <c r="R680" i="1" s="1"/>
  <c r="AA680" i="1" s="1"/>
  <c r="AB680" i="1" s="1"/>
  <c r="AC680" i="1" s="1"/>
  <c r="AD680" i="1" s="1"/>
  <c r="AE680" i="1" s="1"/>
  <c r="AF680" i="1" s="1"/>
  <c r="T681" i="1"/>
  <c r="U681" i="1"/>
  <c r="R681" i="1" s="1"/>
  <c r="AA681" i="1" s="1"/>
  <c r="AB681" i="1" s="1"/>
  <c r="AC681" i="1" s="1"/>
  <c r="AD681" i="1" s="1"/>
  <c r="AE681" i="1" s="1"/>
  <c r="AF681" i="1" s="1"/>
  <c r="T682" i="1"/>
  <c r="U682" i="1"/>
  <c r="R682" i="1" s="1"/>
  <c r="AA682" i="1" s="1"/>
  <c r="AB682" i="1" s="1"/>
  <c r="AC682" i="1" s="1"/>
  <c r="AD682" i="1" s="1"/>
  <c r="AE682" i="1" s="1"/>
  <c r="AF682" i="1" s="1"/>
  <c r="T683" i="1"/>
  <c r="U683" i="1"/>
  <c r="R683" i="1" s="1"/>
  <c r="AA683" i="1" s="1"/>
  <c r="AB683" i="1" s="1"/>
  <c r="AC683" i="1" s="1"/>
  <c r="AD683" i="1" s="1"/>
  <c r="AE683" i="1" s="1"/>
  <c r="AF683" i="1" s="1"/>
  <c r="T684" i="1"/>
  <c r="U684" i="1"/>
  <c r="R684" i="1" s="1"/>
  <c r="AA684" i="1" s="1"/>
  <c r="AB684" i="1" s="1"/>
  <c r="AC684" i="1" s="1"/>
  <c r="AD684" i="1" s="1"/>
  <c r="AE684" i="1" s="1"/>
  <c r="AF684" i="1" s="1"/>
  <c r="T685" i="1"/>
  <c r="U685" i="1"/>
  <c r="R685" i="1" s="1"/>
  <c r="AA685" i="1" s="1"/>
  <c r="AB685" i="1" s="1"/>
  <c r="AC685" i="1" s="1"/>
  <c r="AD685" i="1" s="1"/>
  <c r="AE685" i="1" s="1"/>
  <c r="AF685" i="1" s="1"/>
  <c r="T686" i="1"/>
  <c r="U686" i="1"/>
  <c r="R686" i="1" s="1"/>
  <c r="AA686" i="1" s="1"/>
  <c r="AB686" i="1" s="1"/>
  <c r="AC686" i="1" s="1"/>
  <c r="AD686" i="1" s="1"/>
  <c r="AE686" i="1" s="1"/>
  <c r="AF686" i="1" s="1"/>
  <c r="T687" i="1"/>
  <c r="U687" i="1"/>
  <c r="R687" i="1" s="1"/>
  <c r="AA687" i="1" s="1"/>
  <c r="AB687" i="1" s="1"/>
  <c r="AC687" i="1" s="1"/>
  <c r="AD687" i="1" s="1"/>
  <c r="AE687" i="1" s="1"/>
  <c r="AF687" i="1" s="1"/>
  <c r="T688" i="1"/>
  <c r="U688" i="1"/>
  <c r="R688" i="1" s="1"/>
  <c r="AA688" i="1" s="1"/>
  <c r="AB688" i="1" s="1"/>
  <c r="AC688" i="1" s="1"/>
  <c r="AD688" i="1" s="1"/>
  <c r="AE688" i="1" s="1"/>
  <c r="AF688" i="1" s="1"/>
  <c r="T689" i="1"/>
  <c r="U689" i="1"/>
  <c r="R689" i="1" s="1"/>
  <c r="AA689" i="1" s="1"/>
  <c r="AB689" i="1" s="1"/>
  <c r="AC689" i="1" s="1"/>
  <c r="AD689" i="1" s="1"/>
  <c r="AE689" i="1" s="1"/>
  <c r="AF689" i="1" s="1"/>
  <c r="U690" i="1"/>
  <c r="R690" i="1" s="1"/>
  <c r="AA690" i="1" s="1"/>
  <c r="AB690" i="1" s="1"/>
  <c r="AC690" i="1" s="1"/>
  <c r="AD690" i="1" s="1"/>
  <c r="AE690" i="1" s="1"/>
  <c r="AF690" i="1" s="1"/>
  <c r="T690" i="1"/>
  <c r="U691" i="1"/>
  <c r="R691" i="1" s="1"/>
  <c r="AA691" i="1" s="1"/>
  <c r="AB691" i="1" s="1"/>
  <c r="AC691" i="1" s="1"/>
  <c r="AD691" i="1" s="1"/>
  <c r="AE691" i="1" s="1"/>
  <c r="AF691" i="1" s="1"/>
  <c r="T691" i="1"/>
  <c r="T692" i="1"/>
  <c r="U692" i="1"/>
  <c r="R692" i="1" s="1"/>
  <c r="AA692" i="1" s="1"/>
  <c r="AB692" i="1" s="1"/>
  <c r="AC692" i="1" s="1"/>
  <c r="AD692" i="1" s="1"/>
  <c r="AE692" i="1" s="1"/>
  <c r="AF692" i="1" s="1"/>
  <c r="T693" i="1"/>
  <c r="U693" i="1"/>
  <c r="R693" i="1" s="1"/>
  <c r="AA693" i="1" s="1"/>
  <c r="AB693" i="1" s="1"/>
  <c r="AC693" i="1" s="1"/>
  <c r="AD693" i="1" s="1"/>
  <c r="AE693" i="1" s="1"/>
  <c r="AF693" i="1" s="1"/>
  <c r="T694" i="1"/>
  <c r="U694" i="1"/>
  <c r="R694" i="1" s="1"/>
  <c r="AA694" i="1" s="1"/>
  <c r="AB694" i="1" s="1"/>
  <c r="AC694" i="1" s="1"/>
  <c r="AD694" i="1" s="1"/>
  <c r="AE694" i="1" s="1"/>
  <c r="AF694" i="1" s="1"/>
  <c r="T695" i="1"/>
  <c r="U695" i="1"/>
  <c r="R695" i="1" s="1"/>
  <c r="AA695" i="1" s="1"/>
  <c r="AB695" i="1" s="1"/>
  <c r="AC695" i="1" s="1"/>
  <c r="AD695" i="1" s="1"/>
  <c r="AE695" i="1" s="1"/>
  <c r="AF695" i="1" s="1"/>
  <c r="T696" i="1"/>
  <c r="U696" i="1"/>
  <c r="R696" i="1" s="1"/>
  <c r="AA696" i="1" s="1"/>
  <c r="AB696" i="1" s="1"/>
  <c r="AC696" i="1" s="1"/>
  <c r="AD696" i="1" s="1"/>
  <c r="AE696" i="1" s="1"/>
  <c r="AF696" i="1" s="1"/>
  <c r="T697" i="1"/>
  <c r="U697" i="1"/>
  <c r="R697" i="1" s="1"/>
  <c r="AA697" i="1" s="1"/>
  <c r="AB697" i="1" s="1"/>
  <c r="AC697" i="1" s="1"/>
  <c r="AD697" i="1" s="1"/>
  <c r="AE697" i="1" s="1"/>
  <c r="AF697" i="1" s="1"/>
  <c r="U698" i="1"/>
  <c r="R698" i="1" s="1"/>
  <c r="AA698" i="1" s="1"/>
  <c r="AB698" i="1" s="1"/>
  <c r="AC698" i="1" s="1"/>
  <c r="AD698" i="1" s="1"/>
  <c r="AE698" i="1" s="1"/>
  <c r="AF698" i="1" s="1"/>
  <c r="T698" i="1"/>
  <c r="T699" i="1"/>
  <c r="U699" i="1"/>
  <c r="R699" i="1" s="1"/>
  <c r="AA699" i="1" s="1"/>
  <c r="AB699" i="1" s="1"/>
  <c r="AC699" i="1" s="1"/>
  <c r="AD699" i="1" s="1"/>
  <c r="AE699" i="1" s="1"/>
  <c r="AF699" i="1" s="1"/>
  <c r="U700" i="1"/>
  <c r="R700" i="1" s="1"/>
  <c r="AA700" i="1" s="1"/>
  <c r="AB700" i="1" s="1"/>
  <c r="AC700" i="1" s="1"/>
  <c r="AD700" i="1" s="1"/>
  <c r="AE700" i="1" s="1"/>
  <c r="AF700" i="1" s="1"/>
  <c r="T700" i="1"/>
  <c r="T701" i="1"/>
  <c r="U701" i="1"/>
  <c r="R701" i="1" s="1"/>
  <c r="AA701" i="1" s="1"/>
  <c r="AB701" i="1" s="1"/>
  <c r="AC701" i="1" s="1"/>
  <c r="AD701" i="1" s="1"/>
  <c r="AE701" i="1" s="1"/>
  <c r="AF701" i="1" s="1"/>
  <c r="T702" i="1"/>
  <c r="U702" i="1"/>
  <c r="R702" i="1" s="1"/>
  <c r="AA702" i="1" s="1"/>
  <c r="AB702" i="1" s="1"/>
  <c r="AC702" i="1" s="1"/>
  <c r="AD702" i="1" s="1"/>
  <c r="AE702" i="1" s="1"/>
  <c r="AF702" i="1" s="1"/>
  <c r="T703" i="1"/>
  <c r="U703" i="1"/>
  <c r="R703" i="1" s="1"/>
  <c r="AA703" i="1" s="1"/>
  <c r="AB703" i="1" s="1"/>
  <c r="AC703" i="1" s="1"/>
  <c r="AD703" i="1" s="1"/>
  <c r="AE703" i="1" s="1"/>
  <c r="AF703" i="1" s="1"/>
  <c r="T704" i="1"/>
  <c r="U704" i="1"/>
  <c r="R704" i="1" s="1"/>
  <c r="AA704" i="1" s="1"/>
  <c r="AB704" i="1" s="1"/>
  <c r="AC704" i="1" s="1"/>
  <c r="AD704" i="1" s="1"/>
  <c r="AE704" i="1" s="1"/>
  <c r="AF704" i="1" s="1"/>
  <c r="T705" i="1"/>
  <c r="U705" i="1"/>
  <c r="R705" i="1" s="1"/>
  <c r="AA705" i="1" s="1"/>
  <c r="AB705" i="1" s="1"/>
  <c r="AC705" i="1" s="1"/>
  <c r="AD705" i="1" s="1"/>
  <c r="AE705" i="1" s="1"/>
  <c r="AF705" i="1" s="1"/>
  <c r="T706" i="1"/>
  <c r="U706" i="1"/>
  <c r="R706" i="1" s="1"/>
  <c r="AA706" i="1" s="1"/>
  <c r="AB706" i="1" s="1"/>
  <c r="AC706" i="1" s="1"/>
  <c r="AD706" i="1" s="1"/>
  <c r="AE706" i="1" s="1"/>
  <c r="AF706" i="1" s="1"/>
  <c r="T707" i="1"/>
  <c r="U707" i="1"/>
  <c r="R707" i="1" s="1"/>
  <c r="AA707" i="1" s="1"/>
  <c r="AB707" i="1" s="1"/>
  <c r="AC707" i="1" s="1"/>
  <c r="AD707" i="1" s="1"/>
  <c r="AE707" i="1" s="1"/>
  <c r="AF707" i="1" s="1"/>
  <c r="T708" i="1"/>
  <c r="U708" i="1"/>
  <c r="R708" i="1" s="1"/>
  <c r="AA708" i="1" s="1"/>
  <c r="AB708" i="1" s="1"/>
  <c r="AC708" i="1" s="1"/>
  <c r="AD708" i="1" s="1"/>
  <c r="AE708" i="1" s="1"/>
  <c r="AF708" i="1" s="1"/>
  <c r="T709" i="1"/>
  <c r="U709" i="1"/>
  <c r="R709" i="1" s="1"/>
  <c r="AA709" i="1" s="1"/>
  <c r="AB709" i="1" s="1"/>
  <c r="AC709" i="1" s="1"/>
  <c r="AD709" i="1" s="1"/>
  <c r="AE709" i="1" s="1"/>
  <c r="AF709" i="1" s="1"/>
  <c r="T710" i="1"/>
  <c r="U710" i="1"/>
  <c r="R710" i="1" s="1"/>
  <c r="AA710" i="1" s="1"/>
  <c r="AB710" i="1" s="1"/>
  <c r="AC710" i="1" s="1"/>
  <c r="AD710" i="1" s="1"/>
  <c r="AE710" i="1" s="1"/>
  <c r="AF710" i="1" s="1"/>
  <c r="T711" i="1"/>
  <c r="U711" i="1"/>
  <c r="R711" i="1" s="1"/>
  <c r="AA711" i="1" s="1"/>
  <c r="AB711" i="1" s="1"/>
  <c r="AC711" i="1" s="1"/>
  <c r="AD711" i="1" s="1"/>
  <c r="AE711" i="1" s="1"/>
  <c r="AF711" i="1" s="1"/>
  <c r="U712" i="1"/>
  <c r="R712" i="1" s="1"/>
  <c r="AA712" i="1" s="1"/>
  <c r="AB712" i="1" s="1"/>
  <c r="AC712" i="1" s="1"/>
  <c r="AD712" i="1" s="1"/>
  <c r="AE712" i="1" s="1"/>
  <c r="AF712" i="1" s="1"/>
  <c r="T712" i="1"/>
  <c r="U713" i="1"/>
  <c r="R713" i="1" s="1"/>
  <c r="AA713" i="1" s="1"/>
  <c r="AB713" i="1" s="1"/>
  <c r="AC713" i="1" s="1"/>
  <c r="AD713" i="1" s="1"/>
  <c r="AE713" i="1" s="1"/>
  <c r="AF713" i="1" s="1"/>
  <c r="T713" i="1"/>
  <c r="T714" i="1"/>
  <c r="U714" i="1"/>
  <c r="R714" i="1" s="1"/>
  <c r="AA714" i="1" s="1"/>
  <c r="AB714" i="1" s="1"/>
  <c r="AC714" i="1" s="1"/>
  <c r="AD714" i="1" s="1"/>
  <c r="AE714" i="1" s="1"/>
  <c r="AF714" i="1" s="1"/>
  <c r="U715" i="1"/>
  <c r="R715" i="1" s="1"/>
  <c r="AA715" i="1" s="1"/>
  <c r="AB715" i="1" s="1"/>
  <c r="AC715" i="1" s="1"/>
  <c r="AD715" i="1" s="1"/>
  <c r="AE715" i="1" s="1"/>
  <c r="AF715" i="1" s="1"/>
  <c r="T715" i="1"/>
  <c r="T716" i="1"/>
  <c r="U716" i="1"/>
  <c r="R716" i="1" s="1"/>
  <c r="AA716" i="1" s="1"/>
  <c r="AB716" i="1" s="1"/>
  <c r="AC716" i="1" s="1"/>
  <c r="AD716" i="1" s="1"/>
  <c r="AE716" i="1" s="1"/>
  <c r="AF716" i="1" s="1"/>
  <c r="T717" i="1"/>
  <c r="U717" i="1"/>
  <c r="R717" i="1" s="1"/>
  <c r="AA717" i="1" s="1"/>
  <c r="AB717" i="1" s="1"/>
  <c r="AC717" i="1" s="1"/>
  <c r="AD717" i="1" s="1"/>
  <c r="AE717" i="1" s="1"/>
  <c r="AF717" i="1" s="1"/>
  <c r="T718" i="1"/>
  <c r="U718" i="1"/>
  <c r="R718" i="1" s="1"/>
  <c r="AA718" i="1" s="1"/>
  <c r="AB718" i="1" s="1"/>
  <c r="AC718" i="1" s="1"/>
  <c r="AD718" i="1" s="1"/>
  <c r="AE718" i="1" s="1"/>
  <c r="AF718" i="1" s="1"/>
  <c r="U719" i="1"/>
  <c r="R719" i="1" s="1"/>
  <c r="AA719" i="1" s="1"/>
  <c r="AB719" i="1" s="1"/>
  <c r="AC719" i="1" s="1"/>
  <c r="AD719" i="1" s="1"/>
  <c r="AE719" i="1" s="1"/>
  <c r="AF719" i="1" s="1"/>
  <c r="T719" i="1"/>
  <c r="T720" i="1"/>
  <c r="U720" i="1"/>
  <c r="R720" i="1" s="1"/>
  <c r="AA720" i="1" s="1"/>
  <c r="AB720" i="1" s="1"/>
  <c r="AC720" i="1" s="1"/>
  <c r="AD720" i="1" s="1"/>
  <c r="AE720" i="1" s="1"/>
  <c r="AF720" i="1" s="1"/>
  <c r="T721" i="1"/>
  <c r="U721" i="1"/>
  <c r="R721" i="1" s="1"/>
  <c r="AA721" i="1" s="1"/>
  <c r="AB721" i="1" s="1"/>
  <c r="AC721" i="1" s="1"/>
  <c r="AD721" i="1" s="1"/>
  <c r="AE721" i="1" s="1"/>
  <c r="AF721" i="1" s="1"/>
  <c r="U722" i="1"/>
  <c r="R722" i="1" s="1"/>
  <c r="AA722" i="1" s="1"/>
  <c r="AB722" i="1" s="1"/>
  <c r="AC722" i="1" s="1"/>
  <c r="AD722" i="1" s="1"/>
  <c r="AE722" i="1" s="1"/>
  <c r="AF722" i="1" s="1"/>
  <c r="T722" i="1"/>
  <c r="U723" i="1"/>
  <c r="R723" i="1" s="1"/>
  <c r="AA723" i="1" s="1"/>
  <c r="AB723" i="1" s="1"/>
  <c r="AC723" i="1" s="1"/>
  <c r="AD723" i="1" s="1"/>
  <c r="AE723" i="1" s="1"/>
  <c r="AF723" i="1" s="1"/>
  <c r="T723" i="1"/>
  <c r="U724" i="1"/>
  <c r="R724" i="1" s="1"/>
  <c r="AA724" i="1" s="1"/>
  <c r="AB724" i="1" s="1"/>
  <c r="AC724" i="1" s="1"/>
  <c r="AD724" i="1" s="1"/>
  <c r="AE724" i="1" s="1"/>
  <c r="AF724" i="1" s="1"/>
  <c r="T724" i="1"/>
  <c r="T725" i="1"/>
  <c r="U725" i="1"/>
  <c r="R725" i="1" s="1"/>
  <c r="AA725" i="1" s="1"/>
  <c r="AB725" i="1" s="1"/>
  <c r="AC725" i="1" s="1"/>
  <c r="AD725" i="1" s="1"/>
  <c r="AE725" i="1" s="1"/>
  <c r="AF725" i="1" s="1"/>
  <c r="U726" i="1"/>
  <c r="R726" i="1" s="1"/>
  <c r="AA726" i="1" s="1"/>
  <c r="AB726" i="1" s="1"/>
  <c r="AC726" i="1" s="1"/>
  <c r="AD726" i="1" s="1"/>
  <c r="AE726" i="1" s="1"/>
  <c r="AF726" i="1" s="1"/>
  <c r="T726" i="1"/>
  <c r="U727" i="1"/>
  <c r="R727" i="1" s="1"/>
  <c r="AA727" i="1" s="1"/>
  <c r="AB727" i="1" s="1"/>
  <c r="AC727" i="1" s="1"/>
  <c r="AD727" i="1" s="1"/>
  <c r="AE727" i="1" s="1"/>
  <c r="AF727" i="1" s="1"/>
  <c r="T727" i="1"/>
  <c r="T728" i="1"/>
  <c r="U728" i="1"/>
  <c r="R728" i="1" s="1"/>
  <c r="AA728" i="1" s="1"/>
  <c r="AB728" i="1" s="1"/>
  <c r="AC728" i="1" s="1"/>
  <c r="AD728" i="1" s="1"/>
  <c r="AE728" i="1" s="1"/>
  <c r="AF728" i="1" s="1"/>
  <c r="T729" i="1"/>
  <c r="U729" i="1"/>
  <c r="R729" i="1" s="1"/>
  <c r="AA729" i="1" s="1"/>
  <c r="AB729" i="1" s="1"/>
  <c r="AC729" i="1" s="1"/>
  <c r="AD729" i="1" s="1"/>
  <c r="AE729" i="1" s="1"/>
  <c r="AF729" i="1" s="1"/>
  <c r="T730" i="1"/>
  <c r="U730" i="1"/>
  <c r="R730" i="1" s="1"/>
  <c r="AA730" i="1" s="1"/>
  <c r="AB730" i="1" s="1"/>
  <c r="AC730" i="1" s="1"/>
  <c r="AD730" i="1" s="1"/>
  <c r="AE730" i="1" s="1"/>
  <c r="AF730" i="1" s="1"/>
  <c r="T731" i="1"/>
  <c r="U731" i="1"/>
  <c r="R731" i="1" s="1"/>
  <c r="AA731" i="1" s="1"/>
  <c r="AB731" i="1" s="1"/>
  <c r="AC731" i="1" s="1"/>
  <c r="AD731" i="1" s="1"/>
  <c r="AE731" i="1" s="1"/>
  <c r="AF731" i="1" s="1"/>
  <c r="T732" i="1"/>
  <c r="U732" i="1"/>
  <c r="R732" i="1" s="1"/>
  <c r="AA732" i="1" s="1"/>
  <c r="AB732" i="1" s="1"/>
  <c r="AC732" i="1" s="1"/>
  <c r="AD732" i="1" s="1"/>
  <c r="AE732" i="1" s="1"/>
  <c r="AF732" i="1" s="1"/>
  <c r="T733" i="1"/>
  <c r="U733" i="1"/>
  <c r="R733" i="1" s="1"/>
  <c r="AA733" i="1" s="1"/>
  <c r="AB733" i="1" s="1"/>
  <c r="AC733" i="1" s="1"/>
  <c r="AD733" i="1" s="1"/>
  <c r="AE733" i="1" s="1"/>
  <c r="AF733" i="1" s="1"/>
  <c r="T734" i="1"/>
  <c r="U734" i="1"/>
  <c r="R734" i="1" s="1"/>
  <c r="AA734" i="1" s="1"/>
  <c r="AB734" i="1" s="1"/>
  <c r="AC734" i="1" s="1"/>
  <c r="AD734" i="1" s="1"/>
  <c r="AE734" i="1" s="1"/>
  <c r="AF734" i="1" s="1"/>
  <c r="U735" i="1"/>
  <c r="R735" i="1" s="1"/>
  <c r="AA735" i="1" s="1"/>
  <c r="AB735" i="1" s="1"/>
  <c r="AC735" i="1" s="1"/>
  <c r="AD735" i="1" s="1"/>
  <c r="AE735" i="1" s="1"/>
  <c r="AF735" i="1" s="1"/>
  <c r="T735" i="1"/>
  <c r="U736" i="1"/>
  <c r="R736" i="1" s="1"/>
  <c r="AA736" i="1" s="1"/>
  <c r="AB736" i="1" s="1"/>
  <c r="AC736" i="1" s="1"/>
  <c r="AD736" i="1" s="1"/>
  <c r="AE736" i="1" s="1"/>
  <c r="AF736" i="1" s="1"/>
  <c r="T736" i="1"/>
  <c r="T737" i="1"/>
  <c r="U737" i="1"/>
  <c r="R737" i="1" s="1"/>
  <c r="AA737" i="1" s="1"/>
  <c r="AB737" i="1" s="1"/>
  <c r="AC737" i="1" s="1"/>
  <c r="AD737" i="1" s="1"/>
  <c r="AE737" i="1" s="1"/>
  <c r="AF737" i="1" s="1"/>
  <c r="U738" i="1"/>
  <c r="R738" i="1" s="1"/>
  <c r="AA738" i="1" s="1"/>
  <c r="AB738" i="1" s="1"/>
  <c r="AC738" i="1" s="1"/>
  <c r="AD738" i="1" s="1"/>
  <c r="AE738" i="1" s="1"/>
  <c r="AF738" i="1" s="1"/>
  <c r="T738" i="1"/>
  <c r="T739" i="1"/>
  <c r="U739" i="1"/>
  <c r="R739" i="1" s="1"/>
  <c r="AA739" i="1" s="1"/>
  <c r="AB739" i="1" s="1"/>
  <c r="AC739" i="1" s="1"/>
  <c r="AD739" i="1" s="1"/>
  <c r="AE739" i="1" s="1"/>
  <c r="AF739" i="1" s="1"/>
  <c r="T740" i="1"/>
  <c r="U740" i="1"/>
  <c r="R740" i="1" s="1"/>
  <c r="AA740" i="1" s="1"/>
  <c r="AB740" i="1" s="1"/>
  <c r="AC740" i="1" s="1"/>
  <c r="AD740" i="1" s="1"/>
  <c r="AE740" i="1" s="1"/>
  <c r="AF740" i="1" s="1"/>
  <c r="T741" i="1"/>
  <c r="U741" i="1"/>
  <c r="R741" i="1" s="1"/>
  <c r="AA741" i="1" s="1"/>
  <c r="AB741" i="1" s="1"/>
  <c r="AC741" i="1" s="1"/>
  <c r="AD741" i="1" s="1"/>
  <c r="AE741" i="1" s="1"/>
  <c r="AF741" i="1" s="1"/>
  <c r="U742" i="1"/>
  <c r="R742" i="1" s="1"/>
  <c r="AA742" i="1" s="1"/>
  <c r="AB742" i="1" s="1"/>
  <c r="AC742" i="1" s="1"/>
  <c r="AD742" i="1" s="1"/>
  <c r="AE742" i="1" s="1"/>
  <c r="AF742" i="1" s="1"/>
  <c r="T742" i="1"/>
  <c r="T743" i="1"/>
  <c r="U743" i="1"/>
  <c r="R743" i="1" s="1"/>
  <c r="AA743" i="1" s="1"/>
  <c r="AB743" i="1" s="1"/>
  <c r="AC743" i="1" s="1"/>
  <c r="AD743" i="1" s="1"/>
  <c r="AE743" i="1" s="1"/>
  <c r="AF743" i="1" s="1"/>
  <c r="U744" i="1"/>
  <c r="R744" i="1" s="1"/>
  <c r="AA744" i="1" s="1"/>
  <c r="AB744" i="1" s="1"/>
  <c r="AC744" i="1" s="1"/>
  <c r="AD744" i="1" s="1"/>
  <c r="AE744" i="1" s="1"/>
  <c r="AF744" i="1" s="1"/>
  <c r="T744" i="1"/>
  <c r="T745" i="1"/>
  <c r="U745" i="1"/>
  <c r="R745" i="1" s="1"/>
  <c r="AA745" i="1" s="1"/>
  <c r="AB745" i="1" s="1"/>
  <c r="AC745" i="1" s="1"/>
  <c r="AD745" i="1" s="1"/>
  <c r="AE745" i="1" s="1"/>
  <c r="AF745" i="1" s="1"/>
  <c r="T746" i="1"/>
  <c r="U746" i="1"/>
  <c r="R746" i="1" s="1"/>
  <c r="AA746" i="1" s="1"/>
  <c r="AB746" i="1" s="1"/>
  <c r="AC746" i="1" s="1"/>
  <c r="AD746" i="1" s="1"/>
  <c r="AE746" i="1" s="1"/>
  <c r="AF746" i="1" s="1"/>
  <c r="U747" i="1"/>
  <c r="R747" i="1" s="1"/>
  <c r="AA747" i="1" s="1"/>
  <c r="AB747" i="1" s="1"/>
  <c r="AC747" i="1" s="1"/>
  <c r="AD747" i="1" s="1"/>
  <c r="AE747" i="1" s="1"/>
  <c r="AF747" i="1" s="1"/>
  <c r="T747" i="1"/>
  <c r="U748" i="1"/>
  <c r="R748" i="1" s="1"/>
  <c r="AA748" i="1" s="1"/>
  <c r="AB748" i="1" s="1"/>
  <c r="AC748" i="1" s="1"/>
  <c r="AD748" i="1" s="1"/>
  <c r="AE748" i="1" s="1"/>
  <c r="AF748" i="1" s="1"/>
  <c r="T748" i="1"/>
  <c r="T749" i="1"/>
  <c r="U749" i="1"/>
  <c r="R749" i="1" s="1"/>
  <c r="AA749" i="1" s="1"/>
  <c r="AB749" i="1" s="1"/>
  <c r="AC749" i="1" s="1"/>
  <c r="AD749" i="1" s="1"/>
  <c r="AE749" i="1" s="1"/>
  <c r="AF749" i="1" s="1"/>
  <c r="T750" i="1"/>
  <c r="U750" i="1"/>
  <c r="R750" i="1" s="1"/>
  <c r="AA750" i="1" s="1"/>
  <c r="AB750" i="1" s="1"/>
  <c r="AC750" i="1" s="1"/>
  <c r="AD750" i="1" s="1"/>
  <c r="AE750" i="1" s="1"/>
  <c r="AF750" i="1" s="1"/>
  <c r="U751" i="1"/>
  <c r="R751" i="1" s="1"/>
  <c r="AA751" i="1" s="1"/>
  <c r="AB751" i="1" s="1"/>
  <c r="AC751" i="1" s="1"/>
  <c r="AD751" i="1" s="1"/>
  <c r="AE751" i="1" s="1"/>
  <c r="AF751" i="1" s="1"/>
  <c r="T751" i="1"/>
  <c r="T752" i="1"/>
  <c r="U752" i="1"/>
  <c r="R752" i="1" s="1"/>
  <c r="AA752" i="1" s="1"/>
  <c r="AB752" i="1" s="1"/>
  <c r="AC752" i="1" s="1"/>
  <c r="AD752" i="1" s="1"/>
  <c r="AE752" i="1" s="1"/>
  <c r="AF752" i="1" s="1"/>
  <c r="U753" i="1"/>
  <c r="R753" i="1" s="1"/>
  <c r="AA753" i="1" s="1"/>
  <c r="AB753" i="1" s="1"/>
  <c r="AC753" i="1" s="1"/>
  <c r="AD753" i="1" s="1"/>
  <c r="AE753" i="1" s="1"/>
  <c r="AF753" i="1" s="1"/>
  <c r="T753" i="1"/>
  <c r="U754" i="1"/>
  <c r="R754" i="1" s="1"/>
  <c r="AA754" i="1" s="1"/>
  <c r="AB754" i="1" s="1"/>
  <c r="AC754" i="1" s="1"/>
  <c r="AD754" i="1" s="1"/>
  <c r="AE754" i="1" s="1"/>
  <c r="AF754" i="1" s="1"/>
  <c r="T754" i="1"/>
  <c r="U755" i="1"/>
  <c r="R755" i="1" s="1"/>
  <c r="AA755" i="1" s="1"/>
  <c r="AB755" i="1" s="1"/>
  <c r="AC755" i="1" s="1"/>
  <c r="AD755" i="1" s="1"/>
  <c r="AE755" i="1" s="1"/>
  <c r="AF755" i="1" s="1"/>
  <c r="T755" i="1"/>
  <c r="T756" i="1"/>
  <c r="U756" i="1"/>
  <c r="R756" i="1" s="1"/>
  <c r="AA756" i="1" s="1"/>
  <c r="AB756" i="1" s="1"/>
  <c r="AC756" i="1" s="1"/>
  <c r="AD756" i="1" s="1"/>
  <c r="AE756" i="1" s="1"/>
  <c r="AF756" i="1" s="1"/>
  <c r="T757" i="1"/>
  <c r="U757" i="1"/>
  <c r="R757" i="1" s="1"/>
  <c r="AA757" i="1" s="1"/>
  <c r="AB757" i="1" s="1"/>
  <c r="AC757" i="1" s="1"/>
  <c r="AD757" i="1" s="1"/>
  <c r="AE757" i="1" s="1"/>
  <c r="AF757" i="1" s="1"/>
  <c r="T758" i="1"/>
  <c r="U758" i="1"/>
  <c r="R758" i="1" s="1"/>
  <c r="AA758" i="1" s="1"/>
  <c r="AB758" i="1" s="1"/>
  <c r="AC758" i="1" s="1"/>
  <c r="AD758" i="1" s="1"/>
  <c r="AE758" i="1" s="1"/>
  <c r="AF758" i="1" s="1"/>
  <c r="U759" i="1"/>
  <c r="R759" i="1" s="1"/>
  <c r="AA759" i="1" s="1"/>
  <c r="AB759" i="1" s="1"/>
  <c r="AC759" i="1" s="1"/>
  <c r="AD759" i="1" s="1"/>
  <c r="AE759" i="1" s="1"/>
  <c r="AF759" i="1" s="1"/>
  <c r="T759" i="1"/>
  <c r="U760" i="1"/>
  <c r="R760" i="1" s="1"/>
  <c r="AA760" i="1" s="1"/>
  <c r="AB760" i="1" s="1"/>
  <c r="AC760" i="1" s="1"/>
  <c r="AD760" i="1" s="1"/>
  <c r="AE760" i="1" s="1"/>
  <c r="AF760" i="1" s="1"/>
  <c r="T760" i="1"/>
  <c r="U761" i="1"/>
  <c r="R761" i="1" s="1"/>
  <c r="AA761" i="1" s="1"/>
  <c r="AB761" i="1" s="1"/>
  <c r="AC761" i="1" s="1"/>
  <c r="AD761" i="1" s="1"/>
  <c r="AE761" i="1" s="1"/>
  <c r="AF761" i="1" s="1"/>
  <c r="T761" i="1"/>
  <c r="U762" i="1"/>
  <c r="R762" i="1" s="1"/>
  <c r="AA762" i="1" s="1"/>
  <c r="AB762" i="1" s="1"/>
  <c r="AC762" i="1" s="1"/>
  <c r="AD762" i="1" s="1"/>
  <c r="AE762" i="1" s="1"/>
  <c r="AF762" i="1" s="1"/>
  <c r="T762" i="1"/>
  <c r="U763" i="1"/>
  <c r="R763" i="1" s="1"/>
  <c r="AA763" i="1" s="1"/>
  <c r="AB763" i="1" s="1"/>
  <c r="AC763" i="1" s="1"/>
  <c r="AD763" i="1" s="1"/>
  <c r="AE763" i="1" s="1"/>
  <c r="AF763" i="1" s="1"/>
  <c r="T763" i="1"/>
  <c r="T764" i="1"/>
  <c r="U764" i="1"/>
  <c r="R764" i="1" s="1"/>
  <c r="AA764" i="1" s="1"/>
  <c r="AB764" i="1" s="1"/>
  <c r="AC764" i="1" s="1"/>
  <c r="AD764" i="1" s="1"/>
  <c r="AE764" i="1" s="1"/>
  <c r="AF764" i="1" s="1"/>
  <c r="T765" i="1"/>
  <c r="U765" i="1"/>
  <c r="R765" i="1" s="1"/>
  <c r="AA765" i="1" s="1"/>
  <c r="AB765" i="1" s="1"/>
  <c r="AC765" i="1" s="1"/>
  <c r="AD765" i="1" s="1"/>
  <c r="AE765" i="1" s="1"/>
  <c r="AF765" i="1" s="1"/>
  <c r="T766" i="1"/>
  <c r="U766" i="1"/>
  <c r="R766" i="1" s="1"/>
  <c r="AA766" i="1" s="1"/>
  <c r="AB766" i="1" s="1"/>
  <c r="AC766" i="1" s="1"/>
  <c r="AD766" i="1" s="1"/>
  <c r="AE766" i="1" s="1"/>
  <c r="AF766" i="1" s="1"/>
  <c r="T767" i="1"/>
  <c r="U767" i="1"/>
  <c r="R767" i="1" s="1"/>
  <c r="AA767" i="1" s="1"/>
  <c r="AB767" i="1" s="1"/>
  <c r="AC767" i="1" s="1"/>
  <c r="AD767" i="1" s="1"/>
  <c r="AE767" i="1" s="1"/>
  <c r="AF767" i="1" s="1"/>
  <c r="T768" i="1"/>
  <c r="U768" i="1"/>
  <c r="R768" i="1" s="1"/>
  <c r="AA768" i="1" s="1"/>
  <c r="AB768" i="1" s="1"/>
  <c r="AC768" i="1" s="1"/>
  <c r="AD768" i="1" s="1"/>
  <c r="AE768" i="1" s="1"/>
  <c r="AF768" i="1" s="1"/>
  <c r="T769" i="1"/>
  <c r="U769" i="1"/>
  <c r="R769" i="1" s="1"/>
  <c r="AA769" i="1" s="1"/>
  <c r="AB769" i="1" s="1"/>
  <c r="AC769" i="1" s="1"/>
  <c r="AD769" i="1" s="1"/>
  <c r="AE769" i="1" s="1"/>
  <c r="AF769" i="1" s="1"/>
  <c r="T770" i="1"/>
  <c r="U770" i="1"/>
  <c r="R770" i="1" s="1"/>
  <c r="AA770" i="1" s="1"/>
  <c r="AB770" i="1" s="1"/>
  <c r="AC770" i="1" s="1"/>
  <c r="AD770" i="1" s="1"/>
  <c r="AE770" i="1" s="1"/>
  <c r="AF770" i="1" s="1"/>
  <c r="T771" i="1"/>
  <c r="U771" i="1"/>
  <c r="R771" i="1" s="1"/>
  <c r="AA771" i="1" s="1"/>
  <c r="AB771" i="1" s="1"/>
  <c r="AC771" i="1" s="1"/>
  <c r="AD771" i="1" s="1"/>
  <c r="AE771" i="1" s="1"/>
  <c r="AF771" i="1" s="1"/>
  <c r="U772" i="1"/>
  <c r="R772" i="1" s="1"/>
  <c r="AA772" i="1" s="1"/>
  <c r="AB772" i="1" s="1"/>
  <c r="AC772" i="1" s="1"/>
  <c r="AD772" i="1" s="1"/>
  <c r="AE772" i="1" s="1"/>
  <c r="AF772" i="1" s="1"/>
  <c r="T772" i="1"/>
  <c r="T773" i="1"/>
  <c r="U773" i="1"/>
  <c r="R773" i="1" s="1"/>
  <c r="AA773" i="1" s="1"/>
  <c r="AB773" i="1" s="1"/>
  <c r="AC773" i="1" s="1"/>
  <c r="AD773" i="1" s="1"/>
  <c r="AE773" i="1" s="1"/>
  <c r="AF773" i="1" s="1"/>
  <c r="U774" i="1"/>
  <c r="R774" i="1" s="1"/>
  <c r="AA774" i="1" s="1"/>
  <c r="AB774" i="1" s="1"/>
  <c r="AC774" i="1" s="1"/>
  <c r="AD774" i="1" s="1"/>
  <c r="AE774" i="1" s="1"/>
  <c r="AF774" i="1" s="1"/>
  <c r="T774" i="1"/>
  <c r="U775" i="1"/>
  <c r="R775" i="1" s="1"/>
  <c r="AA775" i="1" s="1"/>
  <c r="AB775" i="1" s="1"/>
  <c r="AC775" i="1" s="1"/>
  <c r="AD775" i="1" s="1"/>
  <c r="AE775" i="1" s="1"/>
  <c r="AF775" i="1" s="1"/>
  <c r="T775" i="1"/>
  <c r="U776" i="1"/>
  <c r="R776" i="1" s="1"/>
  <c r="AA776" i="1" s="1"/>
  <c r="AB776" i="1" s="1"/>
  <c r="AC776" i="1" s="1"/>
  <c r="AD776" i="1" s="1"/>
  <c r="AE776" i="1" s="1"/>
  <c r="AF776" i="1" s="1"/>
  <c r="T776" i="1"/>
  <c r="U777" i="1"/>
  <c r="R777" i="1" s="1"/>
  <c r="AA777" i="1" s="1"/>
  <c r="AB777" i="1" s="1"/>
  <c r="AC777" i="1" s="1"/>
  <c r="AD777" i="1" s="1"/>
  <c r="AE777" i="1" s="1"/>
  <c r="AF777" i="1" s="1"/>
  <c r="T777" i="1"/>
  <c r="U778" i="1"/>
  <c r="R778" i="1" s="1"/>
  <c r="AA778" i="1" s="1"/>
  <c r="AB778" i="1" s="1"/>
  <c r="AC778" i="1" s="1"/>
  <c r="AD778" i="1" s="1"/>
  <c r="AE778" i="1" s="1"/>
  <c r="AF778" i="1" s="1"/>
  <c r="T778" i="1"/>
  <c r="U779" i="1"/>
  <c r="R779" i="1" s="1"/>
  <c r="AA779" i="1" s="1"/>
  <c r="AB779" i="1" s="1"/>
  <c r="AC779" i="1" s="1"/>
  <c r="AD779" i="1" s="1"/>
  <c r="AE779" i="1" s="1"/>
  <c r="AF779" i="1" s="1"/>
  <c r="T779" i="1"/>
  <c r="U780" i="1"/>
  <c r="R780" i="1" s="1"/>
  <c r="AA780" i="1" s="1"/>
  <c r="AB780" i="1" s="1"/>
  <c r="AC780" i="1" s="1"/>
  <c r="AD780" i="1" s="1"/>
  <c r="AE780" i="1" s="1"/>
  <c r="AF780" i="1" s="1"/>
  <c r="T780" i="1"/>
  <c r="U781" i="1"/>
  <c r="R781" i="1" s="1"/>
  <c r="AA781" i="1" s="1"/>
  <c r="AB781" i="1" s="1"/>
  <c r="AC781" i="1" s="1"/>
  <c r="AD781" i="1" s="1"/>
  <c r="AE781" i="1" s="1"/>
  <c r="AF781" i="1" s="1"/>
  <c r="T781" i="1"/>
  <c r="T782" i="1"/>
  <c r="U782" i="1"/>
  <c r="R782" i="1" s="1"/>
  <c r="AA782" i="1" s="1"/>
  <c r="AB782" i="1" s="1"/>
  <c r="AC782" i="1" s="1"/>
  <c r="AD782" i="1" s="1"/>
  <c r="AE782" i="1" s="1"/>
  <c r="AF782" i="1" s="1"/>
  <c r="T783" i="1"/>
  <c r="U783" i="1"/>
  <c r="R783" i="1" s="1"/>
  <c r="AA783" i="1" s="1"/>
  <c r="AB783" i="1" s="1"/>
  <c r="AC783" i="1" s="1"/>
  <c r="AD783" i="1" s="1"/>
  <c r="AE783" i="1" s="1"/>
  <c r="AF783" i="1" s="1"/>
  <c r="T784" i="1"/>
  <c r="U784" i="1"/>
  <c r="R784" i="1" s="1"/>
  <c r="AA784" i="1" s="1"/>
  <c r="AB784" i="1" s="1"/>
  <c r="AC784" i="1" s="1"/>
  <c r="AD784" i="1" s="1"/>
  <c r="AE784" i="1" s="1"/>
  <c r="AF784" i="1" s="1"/>
  <c r="T785" i="1"/>
  <c r="U785" i="1"/>
  <c r="R785" i="1" s="1"/>
  <c r="AA785" i="1" s="1"/>
  <c r="AB785" i="1" s="1"/>
  <c r="AC785" i="1" s="1"/>
  <c r="AD785" i="1" s="1"/>
  <c r="AE785" i="1" s="1"/>
  <c r="AF785" i="1" s="1"/>
  <c r="U786" i="1"/>
  <c r="R786" i="1" s="1"/>
  <c r="AA786" i="1" s="1"/>
  <c r="AB786" i="1" s="1"/>
  <c r="AC786" i="1" s="1"/>
  <c r="AD786" i="1" s="1"/>
  <c r="AE786" i="1" s="1"/>
  <c r="AF786" i="1" s="1"/>
  <c r="T786" i="1"/>
  <c r="T787" i="1"/>
  <c r="U787" i="1"/>
  <c r="R787" i="1" s="1"/>
  <c r="AA787" i="1" s="1"/>
  <c r="AB787" i="1" s="1"/>
  <c r="AC787" i="1" s="1"/>
  <c r="AD787" i="1" s="1"/>
  <c r="AE787" i="1" s="1"/>
  <c r="AF787" i="1" s="1"/>
  <c r="T788" i="1"/>
  <c r="U788" i="1"/>
  <c r="R788" i="1" s="1"/>
  <c r="AA788" i="1" s="1"/>
  <c r="AB788" i="1" s="1"/>
  <c r="AC788" i="1" s="1"/>
  <c r="AD788" i="1" s="1"/>
  <c r="AE788" i="1" s="1"/>
  <c r="AF788" i="1" s="1"/>
  <c r="T789" i="1"/>
  <c r="U789" i="1"/>
  <c r="R789" i="1" s="1"/>
  <c r="AA789" i="1" s="1"/>
  <c r="AB789" i="1" s="1"/>
  <c r="AC789" i="1" s="1"/>
  <c r="AD789" i="1" s="1"/>
  <c r="AE789" i="1" s="1"/>
  <c r="AF789" i="1" s="1"/>
  <c r="T790" i="1"/>
  <c r="U790" i="1"/>
  <c r="R790" i="1" s="1"/>
  <c r="AA790" i="1" s="1"/>
  <c r="AB790" i="1" s="1"/>
  <c r="AC790" i="1" s="1"/>
  <c r="AD790" i="1" s="1"/>
  <c r="AE790" i="1" s="1"/>
  <c r="AF790" i="1" s="1"/>
  <c r="T791" i="1"/>
  <c r="U791" i="1"/>
  <c r="R791" i="1" s="1"/>
  <c r="AA791" i="1" s="1"/>
  <c r="AB791" i="1" s="1"/>
  <c r="AC791" i="1" s="1"/>
  <c r="AD791" i="1" s="1"/>
  <c r="AE791" i="1" s="1"/>
  <c r="AF791" i="1" s="1"/>
  <c r="U792" i="1"/>
  <c r="R792" i="1" s="1"/>
  <c r="AA792" i="1" s="1"/>
  <c r="AB792" i="1" s="1"/>
  <c r="AC792" i="1" s="1"/>
  <c r="AD792" i="1" s="1"/>
  <c r="AE792" i="1" s="1"/>
  <c r="AF792" i="1" s="1"/>
  <c r="T792" i="1"/>
  <c r="T793" i="1"/>
  <c r="U793" i="1"/>
  <c r="R793" i="1" s="1"/>
  <c r="AA793" i="1" s="1"/>
  <c r="AB793" i="1" s="1"/>
  <c r="AC793" i="1" s="1"/>
  <c r="AD793" i="1" s="1"/>
  <c r="AE793" i="1" s="1"/>
  <c r="AF793" i="1" s="1"/>
  <c r="T794" i="1"/>
  <c r="U794" i="1"/>
  <c r="R794" i="1" s="1"/>
  <c r="AA794" i="1" s="1"/>
  <c r="AB794" i="1" s="1"/>
  <c r="AC794" i="1" s="1"/>
  <c r="AD794" i="1" s="1"/>
  <c r="AE794" i="1" s="1"/>
  <c r="AF794" i="1" s="1"/>
  <c r="U795" i="1"/>
  <c r="R795" i="1" s="1"/>
  <c r="AA795" i="1" s="1"/>
  <c r="AB795" i="1" s="1"/>
  <c r="AC795" i="1" s="1"/>
  <c r="AD795" i="1" s="1"/>
  <c r="AE795" i="1" s="1"/>
  <c r="AF795" i="1" s="1"/>
  <c r="T795" i="1"/>
  <c r="T796" i="1"/>
  <c r="U796" i="1"/>
  <c r="R796" i="1" s="1"/>
  <c r="AA796" i="1" s="1"/>
  <c r="AB796" i="1" s="1"/>
  <c r="AC796" i="1" s="1"/>
  <c r="AD796" i="1" s="1"/>
  <c r="AE796" i="1" s="1"/>
  <c r="AF796" i="1" s="1"/>
  <c r="T797" i="1"/>
  <c r="U797" i="1"/>
  <c r="R797" i="1" s="1"/>
  <c r="AA797" i="1" s="1"/>
  <c r="AB797" i="1" s="1"/>
  <c r="AC797" i="1" s="1"/>
  <c r="AD797" i="1" s="1"/>
  <c r="AE797" i="1" s="1"/>
  <c r="AF797" i="1" s="1"/>
  <c r="T798" i="1"/>
  <c r="U798" i="1"/>
  <c r="R798" i="1" s="1"/>
  <c r="AA798" i="1" s="1"/>
  <c r="AB798" i="1" s="1"/>
  <c r="AC798" i="1" s="1"/>
  <c r="AD798" i="1" s="1"/>
  <c r="AE798" i="1" s="1"/>
  <c r="AF798" i="1" s="1"/>
  <c r="T799" i="1"/>
  <c r="U799" i="1"/>
  <c r="R799" i="1" s="1"/>
  <c r="AA799" i="1" s="1"/>
  <c r="AB799" i="1" s="1"/>
  <c r="AC799" i="1" s="1"/>
  <c r="AD799" i="1" s="1"/>
  <c r="AE799" i="1" s="1"/>
  <c r="AF799" i="1" s="1"/>
  <c r="T800" i="1"/>
  <c r="U800" i="1"/>
  <c r="R800" i="1" s="1"/>
  <c r="AA800" i="1" s="1"/>
  <c r="AB800" i="1" s="1"/>
  <c r="AC800" i="1" s="1"/>
  <c r="AD800" i="1" s="1"/>
  <c r="AE800" i="1" s="1"/>
  <c r="AF800" i="1" s="1"/>
  <c r="T801" i="1"/>
  <c r="U801" i="1"/>
  <c r="R801" i="1" s="1"/>
  <c r="AA801" i="1" s="1"/>
  <c r="AB801" i="1" s="1"/>
  <c r="AC801" i="1" s="1"/>
  <c r="AD801" i="1" s="1"/>
  <c r="AE801" i="1" s="1"/>
  <c r="AF801" i="1" s="1"/>
  <c r="T802" i="1"/>
  <c r="U802" i="1"/>
  <c r="R802" i="1" s="1"/>
  <c r="AA802" i="1" s="1"/>
  <c r="AB802" i="1" s="1"/>
  <c r="AC802" i="1" s="1"/>
  <c r="AD802" i="1" s="1"/>
  <c r="AE802" i="1" s="1"/>
  <c r="AF802" i="1" s="1"/>
  <c r="U803" i="1"/>
  <c r="R803" i="1" s="1"/>
  <c r="AA803" i="1" s="1"/>
  <c r="AB803" i="1" s="1"/>
  <c r="AC803" i="1" s="1"/>
  <c r="AD803" i="1" s="1"/>
  <c r="AE803" i="1" s="1"/>
  <c r="AF803" i="1" s="1"/>
  <c r="T803" i="1"/>
  <c r="T804" i="1"/>
  <c r="U804" i="1"/>
  <c r="R804" i="1" s="1"/>
  <c r="AA804" i="1" s="1"/>
  <c r="AB804" i="1" s="1"/>
  <c r="AC804" i="1" s="1"/>
  <c r="AD804" i="1" s="1"/>
  <c r="AE804" i="1" s="1"/>
  <c r="AF804" i="1" s="1"/>
  <c r="U805" i="1"/>
  <c r="R805" i="1" s="1"/>
  <c r="AA805" i="1" s="1"/>
  <c r="AB805" i="1" s="1"/>
  <c r="AC805" i="1" s="1"/>
  <c r="AD805" i="1" s="1"/>
  <c r="AE805" i="1" s="1"/>
  <c r="AF805" i="1" s="1"/>
  <c r="T805" i="1"/>
  <c r="T806" i="1"/>
  <c r="U806" i="1"/>
  <c r="R806" i="1" s="1"/>
  <c r="AA806" i="1" s="1"/>
  <c r="AB806" i="1" s="1"/>
  <c r="AC806" i="1" s="1"/>
  <c r="AD806" i="1" s="1"/>
  <c r="AE806" i="1" s="1"/>
  <c r="AF806" i="1" s="1"/>
  <c r="U807" i="1"/>
  <c r="R807" i="1" s="1"/>
  <c r="AA807" i="1" s="1"/>
  <c r="AB807" i="1" s="1"/>
  <c r="AC807" i="1" s="1"/>
  <c r="AD807" i="1" s="1"/>
  <c r="AE807" i="1" s="1"/>
  <c r="AF807" i="1" s="1"/>
  <c r="T807" i="1"/>
  <c r="T808" i="1"/>
  <c r="U808" i="1"/>
  <c r="R808" i="1" s="1"/>
  <c r="AA808" i="1" s="1"/>
  <c r="AB808" i="1" s="1"/>
  <c r="AC808" i="1" s="1"/>
  <c r="AD808" i="1" s="1"/>
  <c r="AE808" i="1" s="1"/>
  <c r="AF808" i="1" s="1"/>
  <c r="T809" i="1"/>
  <c r="U809" i="1"/>
  <c r="R809" i="1" s="1"/>
  <c r="AA809" i="1" s="1"/>
  <c r="AB809" i="1" s="1"/>
  <c r="AC809" i="1" s="1"/>
  <c r="AD809" i="1" s="1"/>
  <c r="AE809" i="1" s="1"/>
  <c r="AF809" i="1" s="1"/>
  <c r="T810" i="1"/>
  <c r="U810" i="1"/>
  <c r="R810" i="1" s="1"/>
  <c r="AA810" i="1" s="1"/>
  <c r="AB810" i="1" s="1"/>
  <c r="AC810" i="1" s="1"/>
  <c r="AD810" i="1" s="1"/>
  <c r="AE810" i="1" s="1"/>
  <c r="AF810" i="1" s="1"/>
  <c r="T811" i="1"/>
  <c r="U811" i="1"/>
  <c r="R811" i="1" s="1"/>
  <c r="AA811" i="1" s="1"/>
  <c r="AB811" i="1" s="1"/>
  <c r="AC811" i="1" s="1"/>
  <c r="AD811" i="1" s="1"/>
  <c r="AE811" i="1" s="1"/>
  <c r="AF811" i="1" s="1"/>
  <c r="T812" i="1"/>
  <c r="U812" i="1"/>
  <c r="R812" i="1" s="1"/>
  <c r="AA812" i="1" s="1"/>
  <c r="AB812" i="1" s="1"/>
  <c r="AC812" i="1" s="1"/>
  <c r="AD812" i="1" s="1"/>
  <c r="AE812" i="1" s="1"/>
  <c r="AF812" i="1" s="1"/>
  <c r="T813" i="1"/>
  <c r="U813" i="1"/>
  <c r="R813" i="1" s="1"/>
  <c r="AA813" i="1" s="1"/>
  <c r="AB813" i="1" s="1"/>
  <c r="AC813" i="1" s="1"/>
  <c r="AD813" i="1" s="1"/>
  <c r="AE813" i="1" s="1"/>
  <c r="AF813" i="1" s="1"/>
  <c r="T814" i="1"/>
  <c r="U814" i="1"/>
  <c r="R814" i="1" s="1"/>
  <c r="AA814" i="1" s="1"/>
  <c r="AB814" i="1" s="1"/>
  <c r="AC814" i="1" s="1"/>
  <c r="AD814" i="1" s="1"/>
  <c r="AE814" i="1" s="1"/>
  <c r="AF814" i="1" s="1"/>
  <c r="T815" i="1"/>
  <c r="U815" i="1"/>
  <c r="R815" i="1" s="1"/>
  <c r="AA815" i="1" s="1"/>
  <c r="AB815" i="1" s="1"/>
  <c r="AC815" i="1" s="1"/>
  <c r="AD815" i="1" s="1"/>
  <c r="AE815" i="1" s="1"/>
  <c r="AF815" i="1" s="1"/>
  <c r="T816" i="1"/>
  <c r="U816" i="1"/>
  <c r="R816" i="1" s="1"/>
  <c r="AA816" i="1" s="1"/>
  <c r="AB816" i="1" s="1"/>
  <c r="AC816" i="1" s="1"/>
  <c r="AD816" i="1" s="1"/>
  <c r="AE816" i="1" s="1"/>
  <c r="AF816" i="1" s="1"/>
  <c r="U817" i="1"/>
  <c r="R817" i="1" s="1"/>
  <c r="AA817" i="1" s="1"/>
  <c r="AB817" i="1" s="1"/>
  <c r="AC817" i="1" s="1"/>
  <c r="AD817" i="1" s="1"/>
  <c r="AE817" i="1" s="1"/>
  <c r="AF817" i="1" s="1"/>
  <c r="T817" i="1"/>
  <c r="T818" i="1"/>
  <c r="U818" i="1"/>
  <c r="R818" i="1" s="1"/>
  <c r="AA818" i="1" s="1"/>
  <c r="AB818" i="1" s="1"/>
  <c r="AC818" i="1" s="1"/>
  <c r="AD818" i="1" s="1"/>
  <c r="AE818" i="1" s="1"/>
  <c r="AF818" i="1" s="1"/>
  <c r="T819" i="1"/>
  <c r="U819" i="1"/>
  <c r="R819" i="1" s="1"/>
  <c r="AA819" i="1" s="1"/>
  <c r="AB819" i="1" s="1"/>
  <c r="AC819" i="1" s="1"/>
  <c r="AD819" i="1" s="1"/>
  <c r="AE819" i="1" s="1"/>
  <c r="AF819" i="1" s="1"/>
  <c r="T820" i="1"/>
  <c r="U820" i="1"/>
  <c r="R820" i="1" s="1"/>
  <c r="AA820" i="1" s="1"/>
  <c r="AB820" i="1" s="1"/>
  <c r="AC820" i="1" s="1"/>
  <c r="AD820" i="1" s="1"/>
  <c r="AE820" i="1" s="1"/>
  <c r="AF820" i="1" s="1"/>
  <c r="U821" i="1"/>
  <c r="R821" i="1" s="1"/>
  <c r="AA821" i="1" s="1"/>
  <c r="AB821" i="1" s="1"/>
  <c r="AC821" i="1" s="1"/>
  <c r="AD821" i="1" s="1"/>
  <c r="AE821" i="1" s="1"/>
  <c r="AF821" i="1" s="1"/>
  <c r="T821" i="1"/>
  <c r="T822" i="1"/>
  <c r="U822" i="1"/>
  <c r="R822" i="1" s="1"/>
  <c r="AA822" i="1" s="1"/>
  <c r="AB822" i="1" s="1"/>
  <c r="AC822" i="1" s="1"/>
  <c r="AD822" i="1" s="1"/>
  <c r="AE822" i="1" s="1"/>
  <c r="AF822" i="1" s="1"/>
  <c r="T823" i="1"/>
  <c r="U823" i="1"/>
  <c r="R823" i="1" s="1"/>
  <c r="AA823" i="1" s="1"/>
  <c r="AB823" i="1" s="1"/>
  <c r="AC823" i="1" s="1"/>
  <c r="AD823" i="1" s="1"/>
  <c r="AE823" i="1" s="1"/>
  <c r="AF823" i="1" s="1"/>
  <c r="U824" i="1"/>
  <c r="R824" i="1" s="1"/>
  <c r="AA824" i="1" s="1"/>
  <c r="AB824" i="1" s="1"/>
  <c r="AC824" i="1" s="1"/>
  <c r="AD824" i="1" s="1"/>
  <c r="AE824" i="1" s="1"/>
  <c r="AF824" i="1" s="1"/>
  <c r="T824" i="1"/>
  <c r="T825" i="1"/>
  <c r="U825" i="1"/>
  <c r="R825" i="1" s="1"/>
  <c r="AA825" i="1" s="1"/>
  <c r="AB825" i="1" s="1"/>
  <c r="AC825" i="1" s="1"/>
  <c r="AD825" i="1" s="1"/>
  <c r="AE825" i="1" s="1"/>
  <c r="AF825" i="1" s="1"/>
  <c r="T826" i="1"/>
  <c r="U826" i="1"/>
  <c r="R826" i="1" s="1"/>
  <c r="AA826" i="1" s="1"/>
  <c r="AB826" i="1" s="1"/>
  <c r="AC826" i="1" s="1"/>
  <c r="AD826" i="1" s="1"/>
  <c r="AE826" i="1" s="1"/>
  <c r="AF826" i="1" s="1"/>
  <c r="T827" i="1"/>
  <c r="U827" i="1"/>
  <c r="R827" i="1" s="1"/>
  <c r="AA827" i="1" s="1"/>
  <c r="AB827" i="1" s="1"/>
  <c r="AC827" i="1" s="1"/>
  <c r="AD827" i="1" s="1"/>
  <c r="AE827" i="1" s="1"/>
  <c r="AF827" i="1" s="1"/>
  <c r="T828" i="1"/>
  <c r="U828" i="1"/>
  <c r="R828" i="1" s="1"/>
  <c r="AA828" i="1" s="1"/>
  <c r="AB828" i="1" s="1"/>
  <c r="AC828" i="1" s="1"/>
  <c r="AD828" i="1" s="1"/>
  <c r="AE828" i="1" s="1"/>
  <c r="AF828" i="1" s="1"/>
  <c r="T829" i="1"/>
  <c r="U829" i="1"/>
  <c r="R829" i="1" s="1"/>
  <c r="AA829" i="1" s="1"/>
  <c r="AB829" i="1" s="1"/>
  <c r="AC829" i="1" s="1"/>
  <c r="AD829" i="1" s="1"/>
  <c r="AE829" i="1" s="1"/>
  <c r="AF829" i="1" s="1"/>
  <c r="U830" i="1"/>
  <c r="R830" i="1" s="1"/>
  <c r="AA830" i="1" s="1"/>
  <c r="AB830" i="1" s="1"/>
  <c r="AC830" i="1" s="1"/>
  <c r="AD830" i="1" s="1"/>
  <c r="AE830" i="1" s="1"/>
  <c r="AF830" i="1" s="1"/>
  <c r="T830" i="1"/>
  <c r="U831" i="1"/>
  <c r="R831" i="1" s="1"/>
  <c r="AA831" i="1" s="1"/>
  <c r="AB831" i="1" s="1"/>
  <c r="AC831" i="1" s="1"/>
  <c r="AD831" i="1" s="1"/>
  <c r="AE831" i="1" s="1"/>
  <c r="AF831" i="1" s="1"/>
  <c r="T831" i="1"/>
  <c r="T832" i="1"/>
  <c r="U832" i="1"/>
  <c r="R832" i="1" s="1"/>
  <c r="AA832" i="1" s="1"/>
  <c r="AB832" i="1" s="1"/>
  <c r="AC832" i="1" s="1"/>
  <c r="AD832" i="1" s="1"/>
  <c r="AE832" i="1" s="1"/>
  <c r="AF832" i="1" s="1"/>
  <c r="T833" i="1"/>
  <c r="U833" i="1"/>
  <c r="R833" i="1" s="1"/>
  <c r="AA833" i="1" s="1"/>
  <c r="AB833" i="1" s="1"/>
  <c r="AC833" i="1" s="1"/>
  <c r="AD833" i="1" s="1"/>
  <c r="AE833" i="1" s="1"/>
  <c r="AF833" i="1" s="1"/>
  <c r="T834" i="1"/>
  <c r="U834" i="1"/>
  <c r="R834" i="1" s="1"/>
  <c r="AA834" i="1" s="1"/>
  <c r="AB834" i="1" s="1"/>
  <c r="AC834" i="1" s="1"/>
  <c r="AD834" i="1" s="1"/>
  <c r="AE834" i="1" s="1"/>
  <c r="AF834" i="1" s="1"/>
  <c r="T835" i="1"/>
  <c r="U835" i="1"/>
  <c r="R835" i="1" s="1"/>
  <c r="AA835" i="1" s="1"/>
  <c r="AB835" i="1" s="1"/>
  <c r="AC835" i="1" s="1"/>
  <c r="AD835" i="1" s="1"/>
  <c r="AE835" i="1" s="1"/>
  <c r="AF835" i="1" s="1"/>
  <c r="T836" i="1"/>
  <c r="U836" i="1"/>
  <c r="R836" i="1" s="1"/>
  <c r="AA836" i="1" s="1"/>
  <c r="AB836" i="1" s="1"/>
  <c r="AC836" i="1" s="1"/>
  <c r="AD836" i="1" s="1"/>
  <c r="AE836" i="1" s="1"/>
  <c r="AF836" i="1" s="1"/>
  <c r="U837" i="1"/>
  <c r="R837" i="1" s="1"/>
  <c r="AA837" i="1" s="1"/>
  <c r="AB837" i="1" s="1"/>
  <c r="AC837" i="1" s="1"/>
  <c r="AD837" i="1" s="1"/>
  <c r="AE837" i="1" s="1"/>
  <c r="AF837" i="1" s="1"/>
  <c r="T837" i="1"/>
  <c r="T838" i="1"/>
  <c r="U838" i="1"/>
  <c r="R838" i="1" s="1"/>
  <c r="AA838" i="1" s="1"/>
  <c r="AB838" i="1" s="1"/>
  <c r="AC838" i="1" s="1"/>
  <c r="AD838" i="1" s="1"/>
  <c r="AE838" i="1" s="1"/>
  <c r="AF838" i="1" s="1"/>
  <c r="T839" i="1"/>
  <c r="U839" i="1"/>
  <c r="R839" i="1" s="1"/>
  <c r="AA839" i="1" s="1"/>
  <c r="AB839" i="1" s="1"/>
  <c r="AC839" i="1" s="1"/>
  <c r="AD839" i="1" s="1"/>
  <c r="AE839" i="1" s="1"/>
  <c r="AF839" i="1" s="1"/>
  <c r="U840" i="1"/>
  <c r="R840" i="1" s="1"/>
  <c r="AA840" i="1" s="1"/>
  <c r="AB840" i="1" s="1"/>
  <c r="AC840" i="1" s="1"/>
  <c r="AD840" i="1" s="1"/>
  <c r="AE840" i="1" s="1"/>
  <c r="AF840" i="1" s="1"/>
  <c r="T840" i="1"/>
  <c r="T841" i="1"/>
  <c r="U841" i="1"/>
  <c r="R841" i="1" s="1"/>
  <c r="AA841" i="1" s="1"/>
  <c r="AB841" i="1" s="1"/>
  <c r="AC841" i="1" s="1"/>
  <c r="AD841" i="1" s="1"/>
  <c r="AE841" i="1" s="1"/>
  <c r="AF841" i="1" s="1"/>
  <c r="U842" i="1"/>
  <c r="R842" i="1" s="1"/>
  <c r="AA842" i="1" s="1"/>
  <c r="AB842" i="1" s="1"/>
  <c r="AC842" i="1" s="1"/>
  <c r="AD842" i="1" s="1"/>
  <c r="AE842" i="1" s="1"/>
  <c r="AF842" i="1" s="1"/>
  <c r="T842" i="1"/>
  <c r="U843" i="1"/>
  <c r="R843" i="1" s="1"/>
  <c r="AA843" i="1" s="1"/>
  <c r="AB843" i="1" s="1"/>
  <c r="AC843" i="1" s="1"/>
  <c r="AD843" i="1" s="1"/>
  <c r="AE843" i="1" s="1"/>
  <c r="AF843" i="1" s="1"/>
  <c r="T843" i="1"/>
  <c r="U844" i="1"/>
  <c r="R844" i="1" s="1"/>
  <c r="AA844" i="1" s="1"/>
  <c r="AB844" i="1" s="1"/>
  <c r="AC844" i="1" s="1"/>
  <c r="AD844" i="1" s="1"/>
  <c r="AE844" i="1" s="1"/>
  <c r="AF844" i="1" s="1"/>
  <c r="T844" i="1"/>
  <c r="T845" i="1"/>
  <c r="U845" i="1"/>
  <c r="R845" i="1" s="1"/>
  <c r="AA845" i="1" s="1"/>
  <c r="AB845" i="1" s="1"/>
  <c r="AC845" i="1" s="1"/>
  <c r="AD845" i="1" s="1"/>
  <c r="AE845" i="1" s="1"/>
  <c r="AF845" i="1" s="1"/>
  <c r="T846" i="1"/>
  <c r="U846" i="1"/>
  <c r="R846" i="1" s="1"/>
  <c r="AA846" i="1" s="1"/>
  <c r="AB846" i="1" s="1"/>
  <c r="AC846" i="1" s="1"/>
  <c r="AD846" i="1" s="1"/>
  <c r="AE846" i="1" s="1"/>
  <c r="AF846" i="1" s="1"/>
  <c r="U847" i="1"/>
  <c r="R847" i="1" s="1"/>
  <c r="AA847" i="1" s="1"/>
  <c r="AB847" i="1" s="1"/>
  <c r="AC847" i="1" s="1"/>
  <c r="AD847" i="1" s="1"/>
  <c r="AE847" i="1" s="1"/>
  <c r="AF847" i="1" s="1"/>
  <c r="T847" i="1"/>
  <c r="T848" i="1"/>
  <c r="U848" i="1"/>
  <c r="R848" i="1" s="1"/>
  <c r="AA848" i="1" s="1"/>
  <c r="AB848" i="1" s="1"/>
  <c r="AC848" i="1" s="1"/>
  <c r="AD848" i="1" s="1"/>
  <c r="AE848" i="1" s="1"/>
  <c r="AF848" i="1" s="1"/>
  <c r="T849" i="1"/>
  <c r="U849" i="1"/>
  <c r="R849" i="1" s="1"/>
  <c r="AA849" i="1" s="1"/>
  <c r="AB849" i="1" s="1"/>
  <c r="AC849" i="1" s="1"/>
  <c r="AD849" i="1" s="1"/>
  <c r="AE849" i="1" s="1"/>
  <c r="AF849" i="1" s="1"/>
  <c r="T850" i="1"/>
  <c r="U850" i="1"/>
  <c r="R850" i="1" s="1"/>
  <c r="AA850" i="1" s="1"/>
  <c r="AB850" i="1" s="1"/>
  <c r="AC850" i="1" s="1"/>
  <c r="AD850" i="1" s="1"/>
  <c r="AE850" i="1" s="1"/>
  <c r="AF850" i="1" s="1"/>
  <c r="T851" i="1"/>
  <c r="U851" i="1"/>
  <c r="R851" i="1" s="1"/>
  <c r="AA851" i="1" s="1"/>
  <c r="AB851" i="1" s="1"/>
  <c r="AC851" i="1" s="1"/>
  <c r="AD851" i="1" s="1"/>
  <c r="AE851" i="1" s="1"/>
  <c r="AF851" i="1" s="1"/>
  <c r="T852" i="1"/>
  <c r="U852" i="1"/>
  <c r="R852" i="1" s="1"/>
  <c r="AA852" i="1" s="1"/>
  <c r="AB852" i="1" s="1"/>
  <c r="AC852" i="1" s="1"/>
  <c r="AD852" i="1" s="1"/>
  <c r="AE852" i="1" s="1"/>
  <c r="AF852" i="1" s="1"/>
  <c r="T853" i="1"/>
  <c r="U853" i="1"/>
  <c r="R853" i="1" s="1"/>
  <c r="AA853" i="1" s="1"/>
  <c r="AB853" i="1" s="1"/>
  <c r="AC853" i="1" s="1"/>
  <c r="AD853" i="1" s="1"/>
  <c r="AE853" i="1" s="1"/>
  <c r="AF853" i="1" s="1"/>
  <c r="T854" i="1"/>
  <c r="U854" i="1"/>
  <c r="R854" i="1" s="1"/>
  <c r="AA854" i="1" s="1"/>
  <c r="AB854" i="1" s="1"/>
  <c r="AC854" i="1" s="1"/>
  <c r="AD854" i="1" s="1"/>
  <c r="AE854" i="1" s="1"/>
  <c r="AF854" i="1" s="1"/>
  <c r="T855" i="1"/>
  <c r="U855" i="1"/>
  <c r="R855" i="1" s="1"/>
  <c r="AA855" i="1" s="1"/>
  <c r="AB855" i="1" s="1"/>
  <c r="AC855" i="1" s="1"/>
  <c r="AD855" i="1" s="1"/>
  <c r="AE855" i="1" s="1"/>
  <c r="AF855" i="1" s="1"/>
  <c r="U856" i="1"/>
  <c r="R856" i="1" s="1"/>
  <c r="AA856" i="1" s="1"/>
  <c r="AB856" i="1" s="1"/>
  <c r="AC856" i="1" s="1"/>
  <c r="AD856" i="1" s="1"/>
  <c r="AE856" i="1" s="1"/>
  <c r="AF856" i="1" s="1"/>
  <c r="T856" i="1"/>
  <c r="T857" i="1"/>
  <c r="U857" i="1"/>
  <c r="R857" i="1" s="1"/>
  <c r="AA857" i="1" s="1"/>
  <c r="AB857" i="1" s="1"/>
  <c r="AC857" i="1" s="1"/>
  <c r="AD857" i="1" s="1"/>
  <c r="AE857" i="1" s="1"/>
  <c r="AF857" i="1" s="1"/>
  <c r="T858" i="1"/>
  <c r="U858" i="1"/>
  <c r="R858" i="1" s="1"/>
  <c r="AA858" i="1" s="1"/>
  <c r="AB858" i="1" s="1"/>
  <c r="AC858" i="1" s="1"/>
  <c r="AD858" i="1" s="1"/>
  <c r="AE858" i="1" s="1"/>
  <c r="AF858" i="1" s="1"/>
  <c r="U859" i="1"/>
  <c r="R859" i="1" s="1"/>
  <c r="AA859" i="1" s="1"/>
  <c r="AB859" i="1" s="1"/>
  <c r="AC859" i="1" s="1"/>
  <c r="AD859" i="1" s="1"/>
  <c r="AE859" i="1" s="1"/>
  <c r="AF859" i="1" s="1"/>
  <c r="T859" i="1"/>
  <c r="T860" i="1"/>
  <c r="U860" i="1"/>
  <c r="R860" i="1" s="1"/>
  <c r="AA860" i="1" s="1"/>
  <c r="AB860" i="1" s="1"/>
  <c r="AC860" i="1" s="1"/>
  <c r="AD860" i="1" s="1"/>
  <c r="AE860" i="1" s="1"/>
  <c r="AF860" i="1" s="1"/>
  <c r="U861" i="1"/>
  <c r="R861" i="1" s="1"/>
  <c r="AA861" i="1" s="1"/>
  <c r="AB861" i="1" s="1"/>
  <c r="AC861" i="1" s="1"/>
  <c r="AD861" i="1" s="1"/>
  <c r="AE861" i="1" s="1"/>
  <c r="AF861" i="1" s="1"/>
  <c r="T861" i="1"/>
  <c r="U862" i="1"/>
  <c r="R862" i="1" s="1"/>
  <c r="AA862" i="1" s="1"/>
  <c r="AB862" i="1" s="1"/>
  <c r="AC862" i="1" s="1"/>
  <c r="AD862" i="1" s="1"/>
  <c r="AE862" i="1" s="1"/>
  <c r="AF862" i="1" s="1"/>
  <c r="T862" i="1"/>
  <c r="T863" i="1"/>
  <c r="U863" i="1"/>
  <c r="R863" i="1" s="1"/>
  <c r="AA863" i="1" s="1"/>
  <c r="AB863" i="1" s="1"/>
  <c r="AC863" i="1" s="1"/>
  <c r="AD863" i="1" s="1"/>
  <c r="AE863" i="1" s="1"/>
  <c r="AF863" i="1" s="1"/>
  <c r="T864" i="1"/>
  <c r="U864" i="1"/>
  <c r="R864" i="1" s="1"/>
  <c r="AA864" i="1" s="1"/>
  <c r="AB864" i="1" s="1"/>
  <c r="AC864" i="1" s="1"/>
  <c r="AD864" i="1" s="1"/>
  <c r="AE864" i="1" s="1"/>
  <c r="AF864" i="1" s="1"/>
  <c r="T865" i="1"/>
  <c r="U865" i="1"/>
  <c r="R865" i="1" s="1"/>
  <c r="AA865" i="1" s="1"/>
  <c r="AB865" i="1" s="1"/>
  <c r="AC865" i="1" s="1"/>
  <c r="AD865" i="1" s="1"/>
  <c r="AE865" i="1" s="1"/>
  <c r="AF865" i="1" s="1"/>
  <c r="T866" i="1"/>
  <c r="U866" i="1"/>
  <c r="R866" i="1" s="1"/>
  <c r="AA866" i="1" s="1"/>
  <c r="AB866" i="1" s="1"/>
  <c r="AC866" i="1" s="1"/>
  <c r="AD866" i="1" s="1"/>
  <c r="AE866" i="1" s="1"/>
  <c r="AF866" i="1" s="1"/>
  <c r="T867" i="1"/>
  <c r="U867" i="1"/>
  <c r="R867" i="1" s="1"/>
  <c r="AA867" i="1" s="1"/>
  <c r="AB867" i="1" s="1"/>
  <c r="AC867" i="1" s="1"/>
  <c r="AD867" i="1" s="1"/>
  <c r="AE867" i="1" s="1"/>
  <c r="AF867" i="1" s="1"/>
  <c r="T868" i="1"/>
  <c r="U868" i="1"/>
  <c r="R868" i="1" s="1"/>
  <c r="AA868" i="1" s="1"/>
  <c r="AB868" i="1" s="1"/>
  <c r="AC868" i="1" s="1"/>
  <c r="AD868" i="1" s="1"/>
  <c r="AE868" i="1" s="1"/>
  <c r="AF868" i="1" s="1"/>
  <c r="U869" i="1"/>
  <c r="R869" i="1" s="1"/>
  <c r="AA869" i="1" s="1"/>
  <c r="AB869" i="1" s="1"/>
  <c r="AC869" i="1" s="1"/>
  <c r="AD869" i="1" s="1"/>
  <c r="AE869" i="1" s="1"/>
  <c r="AF869" i="1" s="1"/>
  <c r="T869" i="1"/>
  <c r="T870" i="1"/>
  <c r="U870" i="1"/>
  <c r="R870" i="1" s="1"/>
  <c r="AA870" i="1" s="1"/>
  <c r="AB870" i="1" s="1"/>
  <c r="AC870" i="1" s="1"/>
  <c r="AD870" i="1" s="1"/>
  <c r="AE870" i="1" s="1"/>
  <c r="AF870" i="1" s="1"/>
  <c r="U871" i="1"/>
  <c r="R871" i="1" s="1"/>
  <c r="AA871" i="1" s="1"/>
  <c r="AB871" i="1" s="1"/>
  <c r="AC871" i="1" s="1"/>
  <c r="AD871" i="1" s="1"/>
  <c r="AE871" i="1" s="1"/>
  <c r="AF871" i="1" s="1"/>
  <c r="T871" i="1"/>
  <c r="U872" i="1"/>
  <c r="R872" i="1" s="1"/>
  <c r="AA872" i="1" s="1"/>
  <c r="AB872" i="1" s="1"/>
  <c r="AC872" i="1" s="1"/>
  <c r="AD872" i="1" s="1"/>
  <c r="AE872" i="1" s="1"/>
  <c r="AF872" i="1" s="1"/>
  <c r="T872" i="1"/>
  <c r="T873" i="1"/>
  <c r="U873" i="1"/>
  <c r="R873" i="1" s="1"/>
  <c r="AA873" i="1" s="1"/>
  <c r="AB873" i="1" s="1"/>
  <c r="AC873" i="1" s="1"/>
  <c r="AD873" i="1" s="1"/>
  <c r="AE873" i="1" s="1"/>
  <c r="AF873" i="1" s="1"/>
  <c r="T874" i="1"/>
  <c r="U874" i="1"/>
  <c r="R874" i="1" s="1"/>
  <c r="AA874" i="1" s="1"/>
  <c r="AB874" i="1" s="1"/>
  <c r="AC874" i="1" s="1"/>
  <c r="AD874" i="1" s="1"/>
  <c r="AE874" i="1" s="1"/>
  <c r="AF874" i="1" s="1"/>
  <c r="T875" i="1"/>
  <c r="U875" i="1"/>
  <c r="R875" i="1" s="1"/>
  <c r="AA875" i="1" s="1"/>
  <c r="AB875" i="1" s="1"/>
  <c r="AC875" i="1" s="1"/>
  <c r="AD875" i="1" s="1"/>
  <c r="AE875" i="1" s="1"/>
  <c r="AF875" i="1" s="1"/>
  <c r="T876" i="1"/>
  <c r="U876" i="1"/>
  <c r="R876" i="1" s="1"/>
  <c r="AA876" i="1" s="1"/>
  <c r="AB876" i="1" s="1"/>
  <c r="AC876" i="1" s="1"/>
  <c r="AD876" i="1" s="1"/>
  <c r="AE876" i="1" s="1"/>
  <c r="AF876" i="1" s="1"/>
  <c r="U877" i="1"/>
  <c r="R877" i="1" s="1"/>
  <c r="AA877" i="1" s="1"/>
  <c r="AB877" i="1" s="1"/>
  <c r="AC877" i="1" s="1"/>
  <c r="AD877" i="1" s="1"/>
  <c r="AE877" i="1" s="1"/>
  <c r="AF877" i="1" s="1"/>
  <c r="T877" i="1"/>
  <c r="T878" i="1"/>
  <c r="U878" i="1"/>
  <c r="R878" i="1" s="1"/>
  <c r="AA878" i="1" s="1"/>
  <c r="AB878" i="1" s="1"/>
  <c r="AC878" i="1" s="1"/>
  <c r="AD878" i="1" s="1"/>
  <c r="AE878" i="1" s="1"/>
  <c r="AF878" i="1" s="1"/>
  <c r="T879" i="1"/>
  <c r="U879" i="1"/>
  <c r="R879" i="1" s="1"/>
  <c r="AA879" i="1" s="1"/>
  <c r="AB879" i="1" s="1"/>
  <c r="AC879" i="1" s="1"/>
  <c r="AD879" i="1" s="1"/>
  <c r="AE879" i="1" s="1"/>
  <c r="AF879" i="1" s="1"/>
  <c r="T880" i="1"/>
  <c r="U880" i="1"/>
  <c r="R880" i="1" s="1"/>
  <c r="AA880" i="1" s="1"/>
  <c r="AB880" i="1" s="1"/>
  <c r="AC880" i="1" s="1"/>
  <c r="AD880" i="1" s="1"/>
  <c r="AE880" i="1" s="1"/>
  <c r="AF880" i="1" s="1"/>
  <c r="U881" i="1"/>
  <c r="R881" i="1" s="1"/>
  <c r="AA881" i="1" s="1"/>
  <c r="AB881" i="1" s="1"/>
  <c r="AC881" i="1" s="1"/>
  <c r="AD881" i="1" s="1"/>
  <c r="AE881" i="1" s="1"/>
  <c r="AF881" i="1" s="1"/>
  <c r="T881" i="1"/>
  <c r="U882" i="1"/>
  <c r="R882" i="1" s="1"/>
  <c r="AA882" i="1" s="1"/>
  <c r="AB882" i="1" s="1"/>
  <c r="AC882" i="1" s="1"/>
  <c r="AD882" i="1" s="1"/>
  <c r="AE882" i="1" s="1"/>
  <c r="AF882" i="1" s="1"/>
  <c r="T882" i="1"/>
  <c r="T883" i="1"/>
  <c r="U883" i="1"/>
  <c r="R883" i="1" s="1"/>
  <c r="AA883" i="1" s="1"/>
  <c r="AB883" i="1" s="1"/>
  <c r="AC883" i="1" s="1"/>
  <c r="AD883" i="1" s="1"/>
  <c r="AE883" i="1" s="1"/>
  <c r="AF883" i="1" s="1"/>
  <c r="U884" i="1"/>
  <c r="R884" i="1" s="1"/>
  <c r="AA884" i="1" s="1"/>
  <c r="AB884" i="1" s="1"/>
  <c r="AC884" i="1" s="1"/>
  <c r="AD884" i="1" s="1"/>
  <c r="AE884" i="1" s="1"/>
  <c r="AF884" i="1" s="1"/>
  <c r="T884" i="1"/>
  <c r="T885" i="1"/>
  <c r="U885" i="1"/>
  <c r="R885" i="1" s="1"/>
  <c r="AA885" i="1" s="1"/>
  <c r="AB885" i="1" s="1"/>
  <c r="AC885" i="1" s="1"/>
  <c r="AD885" i="1" s="1"/>
  <c r="AE885" i="1" s="1"/>
  <c r="AF885" i="1" s="1"/>
  <c r="T886" i="1"/>
  <c r="U886" i="1"/>
  <c r="R886" i="1" s="1"/>
  <c r="AA886" i="1" s="1"/>
  <c r="AB886" i="1" s="1"/>
  <c r="AC886" i="1" s="1"/>
  <c r="AD886" i="1" s="1"/>
  <c r="AE886" i="1" s="1"/>
  <c r="AF886" i="1" s="1"/>
  <c r="U887" i="1"/>
  <c r="R887" i="1" s="1"/>
  <c r="AA887" i="1" s="1"/>
  <c r="AB887" i="1" s="1"/>
  <c r="AC887" i="1" s="1"/>
  <c r="AD887" i="1" s="1"/>
  <c r="AE887" i="1" s="1"/>
  <c r="AF887" i="1" s="1"/>
  <c r="T887" i="1"/>
  <c r="T888" i="1"/>
  <c r="U888" i="1"/>
  <c r="R888" i="1" s="1"/>
  <c r="AA888" i="1" s="1"/>
  <c r="AB888" i="1" s="1"/>
  <c r="AC888" i="1" s="1"/>
  <c r="AD888" i="1" s="1"/>
  <c r="AE888" i="1" s="1"/>
  <c r="AF888" i="1" s="1"/>
  <c r="T889" i="1"/>
  <c r="U889" i="1"/>
  <c r="R889" i="1" s="1"/>
  <c r="AA889" i="1" s="1"/>
  <c r="AB889" i="1" s="1"/>
  <c r="AC889" i="1" s="1"/>
  <c r="AD889" i="1" s="1"/>
  <c r="AE889" i="1" s="1"/>
  <c r="AF889" i="1" s="1"/>
  <c r="T890" i="1"/>
  <c r="U890" i="1"/>
  <c r="R890" i="1" s="1"/>
  <c r="AA890" i="1" s="1"/>
  <c r="AB890" i="1" s="1"/>
  <c r="AC890" i="1" s="1"/>
  <c r="AD890" i="1" s="1"/>
  <c r="AE890" i="1" s="1"/>
  <c r="AF890" i="1" s="1"/>
  <c r="U891" i="1"/>
  <c r="R891" i="1" s="1"/>
  <c r="AA891" i="1" s="1"/>
  <c r="AB891" i="1" s="1"/>
  <c r="AC891" i="1" s="1"/>
  <c r="AD891" i="1" s="1"/>
  <c r="AE891" i="1" s="1"/>
  <c r="AF891" i="1" s="1"/>
  <c r="T891" i="1"/>
  <c r="T892" i="1"/>
  <c r="U892" i="1"/>
  <c r="R892" i="1" s="1"/>
  <c r="AA892" i="1" s="1"/>
  <c r="AB892" i="1" s="1"/>
  <c r="AC892" i="1" s="1"/>
  <c r="AD892" i="1" s="1"/>
  <c r="AE892" i="1" s="1"/>
  <c r="AF892" i="1" s="1"/>
  <c r="T893" i="1"/>
  <c r="U893" i="1"/>
  <c r="R893" i="1" s="1"/>
  <c r="AA893" i="1" s="1"/>
  <c r="AB893" i="1" s="1"/>
  <c r="AC893" i="1" s="1"/>
  <c r="AD893" i="1" s="1"/>
  <c r="AE893" i="1" s="1"/>
  <c r="AF893" i="1" s="1"/>
  <c r="T894" i="1"/>
  <c r="U894" i="1"/>
  <c r="R894" i="1" s="1"/>
  <c r="AA894" i="1" s="1"/>
  <c r="AB894" i="1" s="1"/>
  <c r="AC894" i="1" s="1"/>
  <c r="AD894" i="1" s="1"/>
  <c r="AE894" i="1" s="1"/>
  <c r="AF894" i="1" s="1"/>
  <c r="T895" i="1"/>
  <c r="U895" i="1"/>
  <c r="R895" i="1" s="1"/>
  <c r="AA895" i="1" s="1"/>
  <c r="AB895" i="1" s="1"/>
  <c r="AC895" i="1" s="1"/>
  <c r="AD895" i="1" s="1"/>
  <c r="AE895" i="1" s="1"/>
  <c r="AF895" i="1" s="1"/>
  <c r="T896" i="1"/>
  <c r="U896" i="1"/>
  <c r="R896" i="1" s="1"/>
  <c r="AA896" i="1" s="1"/>
  <c r="AB896" i="1" s="1"/>
  <c r="AC896" i="1" s="1"/>
  <c r="AD896" i="1" s="1"/>
  <c r="AE896" i="1" s="1"/>
  <c r="AF896" i="1" s="1"/>
  <c r="U897" i="1"/>
  <c r="R897" i="1" s="1"/>
  <c r="AA897" i="1" s="1"/>
  <c r="AB897" i="1" s="1"/>
  <c r="AC897" i="1" s="1"/>
  <c r="AD897" i="1" s="1"/>
  <c r="AE897" i="1" s="1"/>
  <c r="AF897" i="1" s="1"/>
  <c r="T897" i="1"/>
  <c r="T898" i="1"/>
  <c r="U898" i="1"/>
  <c r="R898" i="1" s="1"/>
  <c r="AA898" i="1" s="1"/>
  <c r="AB898" i="1" s="1"/>
  <c r="AC898" i="1" s="1"/>
  <c r="AD898" i="1" s="1"/>
  <c r="AE898" i="1" s="1"/>
  <c r="AF898" i="1" s="1"/>
  <c r="U899" i="1"/>
  <c r="R899" i="1" s="1"/>
  <c r="AA899" i="1" s="1"/>
  <c r="AB899" i="1" s="1"/>
  <c r="AC899" i="1" s="1"/>
  <c r="AD899" i="1" s="1"/>
  <c r="AE899" i="1" s="1"/>
  <c r="AF899" i="1" s="1"/>
  <c r="T899" i="1"/>
  <c r="T900" i="1"/>
  <c r="U900" i="1"/>
  <c r="R900" i="1" s="1"/>
  <c r="AA900" i="1" s="1"/>
  <c r="AB900" i="1" s="1"/>
  <c r="AC900" i="1" s="1"/>
  <c r="AD900" i="1" s="1"/>
  <c r="AE900" i="1" s="1"/>
  <c r="AF900" i="1" s="1"/>
  <c r="T901" i="1"/>
  <c r="U901" i="1"/>
  <c r="R901" i="1" s="1"/>
  <c r="AA901" i="1" s="1"/>
  <c r="AB901" i="1" s="1"/>
  <c r="AC901" i="1" s="1"/>
  <c r="AD901" i="1" s="1"/>
  <c r="AE901" i="1" s="1"/>
  <c r="AF901" i="1" s="1"/>
  <c r="U902" i="1"/>
  <c r="R902" i="1" s="1"/>
  <c r="AA902" i="1" s="1"/>
  <c r="AB902" i="1" s="1"/>
  <c r="AC902" i="1" s="1"/>
  <c r="AD902" i="1" s="1"/>
  <c r="AE902" i="1" s="1"/>
  <c r="AF902" i="1" s="1"/>
  <c r="T902" i="1"/>
  <c r="T903" i="1"/>
  <c r="U903" i="1"/>
  <c r="R903" i="1" s="1"/>
  <c r="AA903" i="1" s="1"/>
  <c r="AB903" i="1" s="1"/>
  <c r="AC903" i="1" s="1"/>
  <c r="AD903" i="1" s="1"/>
  <c r="AE903" i="1" s="1"/>
  <c r="AF903" i="1" s="1"/>
  <c r="T904" i="1"/>
  <c r="U904" i="1"/>
  <c r="R904" i="1" s="1"/>
  <c r="AA904" i="1" s="1"/>
  <c r="AB904" i="1" s="1"/>
  <c r="AC904" i="1" s="1"/>
  <c r="AD904" i="1" s="1"/>
  <c r="AE904" i="1" s="1"/>
  <c r="AF904" i="1" s="1"/>
  <c r="U905" i="1"/>
  <c r="R905" i="1" s="1"/>
  <c r="AA905" i="1" s="1"/>
  <c r="AB905" i="1" s="1"/>
  <c r="AC905" i="1" s="1"/>
  <c r="AD905" i="1" s="1"/>
  <c r="AE905" i="1" s="1"/>
  <c r="AF905" i="1" s="1"/>
  <c r="T905" i="1"/>
  <c r="T906" i="1"/>
  <c r="U906" i="1"/>
  <c r="R906" i="1" s="1"/>
  <c r="AA906" i="1" s="1"/>
  <c r="AB906" i="1" s="1"/>
  <c r="AC906" i="1" s="1"/>
  <c r="AD906" i="1" s="1"/>
  <c r="AE906" i="1" s="1"/>
  <c r="AF906" i="1" s="1"/>
  <c r="T907" i="1"/>
  <c r="U907" i="1"/>
  <c r="R907" i="1" s="1"/>
  <c r="AA907" i="1" s="1"/>
  <c r="AB907" i="1" s="1"/>
  <c r="AC907" i="1" s="1"/>
  <c r="AD907" i="1" s="1"/>
  <c r="AE907" i="1" s="1"/>
  <c r="AF907" i="1" s="1"/>
  <c r="T908" i="1"/>
  <c r="U908" i="1"/>
  <c r="R908" i="1" s="1"/>
  <c r="AA908" i="1" s="1"/>
  <c r="AB908" i="1" s="1"/>
  <c r="AC908" i="1" s="1"/>
  <c r="AD908" i="1" s="1"/>
  <c r="AE908" i="1" s="1"/>
  <c r="AF908" i="1" s="1"/>
  <c r="U909" i="1"/>
  <c r="R909" i="1" s="1"/>
  <c r="AA909" i="1" s="1"/>
  <c r="AB909" i="1" s="1"/>
  <c r="AC909" i="1" s="1"/>
  <c r="AD909" i="1" s="1"/>
  <c r="AE909" i="1" s="1"/>
  <c r="AF909" i="1" s="1"/>
  <c r="T909" i="1"/>
  <c r="T910" i="1"/>
  <c r="U910" i="1"/>
  <c r="R910" i="1" s="1"/>
  <c r="AA910" i="1" s="1"/>
  <c r="AB910" i="1" s="1"/>
  <c r="AC910" i="1" s="1"/>
  <c r="AD910" i="1" s="1"/>
  <c r="AE910" i="1" s="1"/>
  <c r="AF910" i="1" s="1"/>
  <c r="T911" i="1"/>
  <c r="U911" i="1"/>
  <c r="R911" i="1" s="1"/>
  <c r="AA911" i="1" s="1"/>
  <c r="AB911" i="1" s="1"/>
  <c r="AC911" i="1" s="1"/>
  <c r="AD911" i="1" s="1"/>
  <c r="AE911" i="1" s="1"/>
  <c r="AF911" i="1" s="1"/>
  <c r="T912" i="1"/>
  <c r="U912" i="1"/>
  <c r="R912" i="1" s="1"/>
  <c r="AA912" i="1" s="1"/>
  <c r="AB912" i="1" s="1"/>
  <c r="AC912" i="1" s="1"/>
  <c r="AD912" i="1" s="1"/>
  <c r="AE912" i="1" s="1"/>
  <c r="AF912" i="1" s="1"/>
  <c r="T913" i="1"/>
  <c r="U913" i="1"/>
  <c r="R913" i="1" s="1"/>
  <c r="AA913" i="1" s="1"/>
  <c r="AB913" i="1" s="1"/>
  <c r="AC913" i="1" s="1"/>
  <c r="AD913" i="1" s="1"/>
  <c r="AE913" i="1" s="1"/>
  <c r="AF913" i="1" s="1"/>
  <c r="T914" i="1"/>
  <c r="U914" i="1"/>
  <c r="R914" i="1" s="1"/>
  <c r="AA914" i="1" s="1"/>
  <c r="AB914" i="1" s="1"/>
  <c r="AC914" i="1" s="1"/>
  <c r="AD914" i="1" s="1"/>
  <c r="AE914" i="1" s="1"/>
  <c r="AF914" i="1" s="1"/>
  <c r="T915" i="1"/>
  <c r="U915" i="1"/>
  <c r="R915" i="1" s="1"/>
  <c r="AA915" i="1" s="1"/>
  <c r="AB915" i="1" s="1"/>
  <c r="AC915" i="1" s="1"/>
  <c r="AD915" i="1" s="1"/>
  <c r="AE915" i="1" s="1"/>
  <c r="AF915" i="1" s="1"/>
  <c r="T916" i="1"/>
  <c r="U916" i="1"/>
  <c r="R916" i="1" s="1"/>
  <c r="AA916" i="1" s="1"/>
  <c r="AB916" i="1" s="1"/>
  <c r="AC916" i="1" s="1"/>
  <c r="AD916" i="1" s="1"/>
  <c r="AE916" i="1" s="1"/>
  <c r="AF916" i="1" s="1"/>
  <c r="T917" i="1"/>
  <c r="U917" i="1"/>
  <c r="R917" i="1" s="1"/>
  <c r="AA917" i="1" s="1"/>
  <c r="AB917" i="1" s="1"/>
  <c r="AC917" i="1" s="1"/>
  <c r="AD917" i="1" s="1"/>
  <c r="AE917" i="1" s="1"/>
  <c r="AF917" i="1" s="1"/>
  <c r="T918" i="1"/>
  <c r="U918" i="1"/>
  <c r="R918" i="1" s="1"/>
  <c r="AA918" i="1" s="1"/>
  <c r="AB918" i="1" s="1"/>
  <c r="AC918" i="1" s="1"/>
  <c r="AD918" i="1" s="1"/>
  <c r="AE918" i="1" s="1"/>
  <c r="AF918" i="1" s="1"/>
  <c r="T919" i="1"/>
  <c r="U919" i="1"/>
  <c r="R919" i="1" s="1"/>
  <c r="AA919" i="1" s="1"/>
  <c r="AB919" i="1" s="1"/>
  <c r="AC919" i="1" s="1"/>
  <c r="AD919" i="1" s="1"/>
  <c r="AE919" i="1" s="1"/>
  <c r="AF919" i="1" s="1"/>
  <c r="U920" i="1"/>
  <c r="R920" i="1" s="1"/>
  <c r="AA920" i="1" s="1"/>
  <c r="AB920" i="1" s="1"/>
  <c r="AC920" i="1" s="1"/>
  <c r="AD920" i="1" s="1"/>
  <c r="AE920" i="1" s="1"/>
  <c r="AF920" i="1" s="1"/>
  <c r="T920" i="1"/>
  <c r="T921" i="1"/>
  <c r="U921" i="1"/>
  <c r="R921" i="1" s="1"/>
  <c r="AA921" i="1" s="1"/>
  <c r="AB921" i="1" s="1"/>
  <c r="AC921" i="1" s="1"/>
  <c r="AD921" i="1" s="1"/>
  <c r="AE921" i="1" s="1"/>
  <c r="AF921" i="1" s="1"/>
  <c r="T922" i="1"/>
  <c r="U922" i="1"/>
  <c r="R922" i="1" s="1"/>
  <c r="AA922" i="1" s="1"/>
  <c r="AB922" i="1" s="1"/>
  <c r="AC922" i="1" s="1"/>
  <c r="AD922" i="1" s="1"/>
  <c r="AE922" i="1" s="1"/>
  <c r="AF922" i="1" s="1"/>
  <c r="U923" i="1"/>
  <c r="R923" i="1" s="1"/>
  <c r="AA923" i="1" s="1"/>
  <c r="AB923" i="1" s="1"/>
  <c r="AC923" i="1" s="1"/>
  <c r="AD923" i="1" s="1"/>
  <c r="AE923" i="1" s="1"/>
  <c r="AF923" i="1" s="1"/>
  <c r="T923" i="1"/>
  <c r="U924" i="1"/>
  <c r="R924" i="1" s="1"/>
  <c r="AA924" i="1" s="1"/>
  <c r="AB924" i="1" s="1"/>
  <c r="AC924" i="1" s="1"/>
  <c r="AD924" i="1" s="1"/>
  <c r="AE924" i="1" s="1"/>
  <c r="AF924" i="1" s="1"/>
  <c r="T924" i="1"/>
  <c r="U925" i="1"/>
  <c r="R925" i="1" s="1"/>
  <c r="AA925" i="1" s="1"/>
  <c r="AB925" i="1" s="1"/>
  <c r="AC925" i="1" s="1"/>
  <c r="AD925" i="1" s="1"/>
  <c r="AE925" i="1" s="1"/>
  <c r="AF925" i="1" s="1"/>
  <c r="T925" i="1"/>
  <c r="T926" i="1"/>
  <c r="U926" i="1"/>
  <c r="R926" i="1" s="1"/>
  <c r="AA926" i="1" s="1"/>
  <c r="AB926" i="1" s="1"/>
  <c r="AC926" i="1" s="1"/>
  <c r="AD926" i="1" s="1"/>
  <c r="AE926" i="1" s="1"/>
  <c r="AF926" i="1" s="1"/>
  <c r="T927" i="1"/>
  <c r="U927" i="1"/>
  <c r="R927" i="1" s="1"/>
  <c r="AA927" i="1" s="1"/>
  <c r="AB927" i="1" s="1"/>
  <c r="AC927" i="1" s="1"/>
  <c r="AD927" i="1" s="1"/>
  <c r="AE927" i="1" s="1"/>
  <c r="AF927" i="1" s="1"/>
  <c r="U928" i="1"/>
  <c r="R928" i="1" s="1"/>
  <c r="AA928" i="1" s="1"/>
  <c r="AB928" i="1" s="1"/>
  <c r="AC928" i="1" s="1"/>
  <c r="AD928" i="1" s="1"/>
  <c r="AE928" i="1" s="1"/>
  <c r="AF928" i="1" s="1"/>
  <c r="T928" i="1"/>
  <c r="T929" i="1"/>
  <c r="U929" i="1"/>
  <c r="R929" i="1" s="1"/>
  <c r="AA929" i="1" s="1"/>
  <c r="AB929" i="1" s="1"/>
  <c r="AC929" i="1" s="1"/>
  <c r="AD929" i="1" s="1"/>
  <c r="AE929" i="1" s="1"/>
  <c r="AF929" i="1" s="1"/>
  <c r="U930" i="1"/>
  <c r="R930" i="1" s="1"/>
  <c r="AA930" i="1" s="1"/>
  <c r="AB930" i="1" s="1"/>
  <c r="AC930" i="1" s="1"/>
  <c r="AD930" i="1" s="1"/>
  <c r="AE930" i="1" s="1"/>
  <c r="AF930" i="1" s="1"/>
  <c r="T930" i="1"/>
  <c r="T931" i="1"/>
  <c r="U931" i="1"/>
  <c r="R931" i="1" s="1"/>
  <c r="AA931" i="1" s="1"/>
  <c r="AB931" i="1" s="1"/>
  <c r="AC931" i="1" s="1"/>
  <c r="AD931" i="1" s="1"/>
  <c r="AE931" i="1" s="1"/>
  <c r="AF931" i="1" s="1"/>
  <c r="T932" i="1"/>
  <c r="U932" i="1"/>
  <c r="R932" i="1" s="1"/>
  <c r="AA932" i="1" s="1"/>
  <c r="AB932" i="1" s="1"/>
  <c r="AC932" i="1" s="1"/>
  <c r="AD932" i="1" s="1"/>
  <c r="AE932" i="1" s="1"/>
  <c r="AF932" i="1" s="1"/>
  <c r="T933" i="1"/>
  <c r="U933" i="1"/>
  <c r="R933" i="1" s="1"/>
  <c r="AA933" i="1" s="1"/>
  <c r="AB933" i="1" s="1"/>
  <c r="AC933" i="1" s="1"/>
  <c r="AD933" i="1" s="1"/>
  <c r="AE933" i="1" s="1"/>
  <c r="AF933" i="1" s="1"/>
  <c r="U934" i="1"/>
  <c r="R934" i="1" s="1"/>
  <c r="AA934" i="1" s="1"/>
  <c r="AB934" i="1" s="1"/>
  <c r="AC934" i="1" s="1"/>
  <c r="AD934" i="1" s="1"/>
  <c r="AE934" i="1" s="1"/>
  <c r="AF934" i="1" s="1"/>
  <c r="T934" i="1"/>
  <c r="U935" i="1"/>
  <c r="R935" i="1" s="1"/>
  <c r="AA935" i="1" s="1"/>
  <c r="AB935" i="1" s="1"/>
  <c r="AC935" i="1" s="1"/>
  <c r="AD935" i="1" s="1"/>
  <c r="AE935" i="1" s="1"/>
  <c r="AF935" i="1" s="1"/>
  <c r="T935" i="1"/>
  <c r="U936" i="1"/>
  <c r="R936" i="1" s="1"/>
  <c r="AA936" i="1" s="1"/>
  <c r="AB936" i="1" s="1"/>
  <c r="AC936" i="1" s="1"/>
  <c r="AD936" i="1" s="1"/>
  <c r="AE936" i="1" s="1"/>
  <c r="AF936" i="1" s="1"/>
  <c r="T936" i="1"/>
  <c r="U937" i="1"/>
  <c r="R937" i="1" s="1"/>
  <c r="AA937" i="1" s="1"/>
  <c r="AB937" i="1" s="1"/>
  <c r="AC937" i="1" s="1"/>
  <c r="AD937" i="1" s="1"/>
  <c r="AE937" i="1" s="1"/>
  <c r="AF937" i="1" s="1"/>
  <c r="T937" i="1"/>
  <c r="U938" i="1"/>
  <c r="R938" i="1" s="1"/>
  <c r="AA938" i="1" s="1"/>
  <c r="AB938" i="1" s="1"/>
  <c r="AC938" i="1" s="1"/>
  <c r="AD938" i="1" s="1"/>
  <c r="AE938" i="1" s="1"/>
  <c r="AF938" i="1" s="1"/>
  <c r="T938" i="1"/>
  <c r="T939" i="1"/>
  <c r="U939" i="1"/>
  <c r="R939" i="1" s="1"/>
  <c r="AA939" i="1" s="1"/>
  <c r="AB939" i="1" s="1"/>
  <c r="AC939" i="1" s="1"/>
  <c r="AD939" i="1" s="1"/>
  <c r="AE939" i="1" s="1"/>
  <c r="AF939" i="1" s="1"/>
  <c r="U940" i="1"/>
  <c r="R940" i="1" s="1"/>
  <c r="AA940" i="1" s="1"/>
  <c r="AB940" i="1" s="1"/>
  <c r="AC940" i="1" s="1"/>
  <c r="AD940" i="1" s="1"/>
  <c r="AE940" i="1" s="1"/>
  <c r="AF940" i="1" s="1"/>
  <c r="T940" i="1"/>
  <c r="U941" i="1"/>
  <c r="R941" i="1" s="1"/>
  <c r="AA941" i="1" s="1"/>
  <c r="AB941" i="1" s="1"/>
  <c r="AC941" i="1" s="1"/>
  <c r="AD941" i="1" s="1"/>
  <c r="AE941" i="1" s="1"/>
  <c r="AF941" i="1" s="1"/>
  <c r="T941" i="1"/>
  <c r="U942" i="1"/>
  <c r="R942" i="1" s="1"/>
  <c r="AA942" i="1" s="1"/>
  <c r="AB942" i="1" s="1"/>
  <c r="AC942" i="1" s="1"/>
  <c r="AD942" i="1" s="1"/>
  <c r="AE942" i="1" s="1"/>
  <c r="AF942" i="1" s="1"/>
  <c r="T942" i="1"/>
  <c r="T943" i="1"/>
  <c r="U943" i="1"/>
  <c r="R943" i="1" s="1"/>
  <c r="AA943" i="1" s="1"/>
  <c r="AB943" i="1" s="1"/>
  <c r="AC943" i="1" s="1"/>
  <c r="AD943" i="1" s="1"/>
  <c r="AE943" i="1" s="1"/>
  <c r="AF943" i="1" s="1"/>
  <c r="T944" i="1"/>
  <c r="U944" i="1"/>
  <c r="R944" i="1" s="1"/>
  <c r="AA944" i="1" s="1"/>
  <c r="AB944" i="1" s="1"/>
  <c r="AC944" i="1" s="1"/>
  <c r="AD944" i="1" s="1"/>
  <c r="AE944" i="1" s="1"/>
  <c r="AF944" i="1" s="1"/>
  <c r="T945" i="1"/>
  <c r="U945" i="1"/>
  <c r="R945" i="1" s="1"/>
  <c r="AA945" i="1" s="1"/>
  <c r="AB945" i="1" s="1"/>
  <c r="AC945" i="1" s="1"/>
  <c r="AD945" i="1" s="1"/>
  <c r="AE945" i="1" s="1"/>
  <c r="AF945" i="1" s="1"/>
  <c r="T946" i="1"/>
  <c r="U946" i="1"/>
  <c r="R946" i="1" s="1"/>
  <c r="AA946" i="1" s="1"/>
  <c r="AB946" i="1" s="1"/>
  <c r="AC946" i="1" s="1"/>
  <c r="AD946" i="1" s="1"/>
  <c r="AE946" i="1" s="1"/>
  <c r="AF946" i="1" s="1"/>
  <c r="T947" i="1"/>
  <c r="U947" i="1"/>
  <c r="R947" i="1" s="1"/>
  <c r="AA947" i="1" s="1"/>
  <c r="AB947" i="1" s="1"/>
  <c r="AC947" i="1" s="1"/>
  <c r="AD947" i="1" s="1"/>
  <c r="AE947" i="1" s="1"/>
  <c r="AF947" i="1" s="1"/>
  <c r="T948" i="1"/>
  <c r="U948" i="1"/>
  <c r="R948" i="1" s="1"/>
  <c r="AA948" i="1" s="1"/>
  <c r="AB948" i="1" s="1"/>
  <c r="AC948" i="1" s="1"/>
  <c r="AD948" i="1" s="1"/>
  <c r="AE948" i="1" s="1"/>
  <c r="AF948" i="1" s="1"/>
  <c r="T949" i="1"/>
  <c r="U949" i="1"/>
  <c r="R949" i="1" s="1"/>
  <c r="AA949" i="1" s="1"/>
  <c r="AB949" i="1" s="1"/>
  <c r="AC949" i="1" s="1"/>
  <c r="AD949" i="1" s="1"/>
  <c r="AE949" i="1" s="1"/>
  <c r="AF949" i="1" s="1"/>
  <c r="T950" i="1"/>
  <c r="U950" i="1"/>
  <c r="R950" i="1" s="1"/>
  <c r="AA950" i="1" s="1"/>
  <c r="AB950" i="1" s="1"/>
  <c r="AC950" i="1" s="1"/>
  <c r="AD950" i="1" s="1"/>
  <c r="AE950" i="1" s="1"/>
  <c r="AF950" i="1" s="1"/>
  <c r="T951" i="1"/>
  <c r="U951" i="1"/>
  <c r="R951" i="1" s="1"/>
  <c r="AA951" i="1" s="1"/>
  <c r="AB951" i="1" s="1"/>
  <c r="AC951" i="1" s="1"/>
  <c r="AD951" i="1" s="1"/>
  <c r="AE951" i="1" s="1"/>
  <c r="AF951" i="1" s="1"/>
  <c r="U952" i="1"/>
  <c r="R952" i="1" s="1"/>
  <c r="AA952" i="1" s="1"/>
  <c r="AB952" i="1" s="1"/>
  <c r="AC952" i="1" s="1"/>
  <c r="AD952" i="1" s="1"/>
  <c r="AE952" i="1" s="1"/>
  <c r="AF952" i="1" s="1"/>
  <c r="T952" i="1"/>
  <c r="U953" i="1"/>
  <c r="R953" i="1" s="1"/>
  <c r="AA953" i="1" s="1"/>
  <c r="AB953" i="1" s="1"/>
  <c r="AC953" i="1" s="1"/>
  <c r="AD953" i="1" s="1"/>
  <c r="AE953" i="1" s="1"/>
  <c r="AF953" i="1" s="1"/>
  <c r="T953" i="1"/>
  <c r="U954" i="1"/>
  <c r="R954" i="1" s="1"/>
  <c r="AA954" i="1" s="1"/>
  <c r="AB954" i="1" s="1"/>
  <c r="AC954" i="1" s="1"/>
  <c r="AD954" i="1" s="1"/>
  <c r="AE954" i="1" s="1"/>
  <c r="AF954" i="1" s="1"/>
  <c r="T954" i="1"/>
  <c r="U955" i="1"/>
  <c r="R955" i="1" s="1"/>
  <c r="AA955" i="1" s="1"/>
  <c r="AB955" i="1" s="1"/>
  <c r="AC955" i="1" s="1"/>
  <c r="AD955" i="1" s="1"/>
  <c r="AE955" i="1" s="1"/>
  <c r="AF955" i="1" s="1"/>
  <c r="T955" i="1"/>
  <c r="U956" i="1"/>
  <c r="R956" i="1" s="1"/>
  <c r="AA956" i="1" s="1"/>
  <c r="AB956" i="1" s="1"/>
  <c r="AC956" i="1" s="1"/>
  <c r="AD956" i="1" s="1"/>
  <c r="AE956" i="1" s="1"/>
  <c r="AF956" i="1" s="1"/>
  <c r="T956" i="1"/>
  <c r="T957" i="1"/>
  <c r="U957" i="1"/>
  <c r="R957" i="1" s="1"/>
  <c r="AA957" i="1" s="1"/>
  <c r="AB957" i="1" s="1"/>
  <c r="AC957" i="1" s="1"/>
  <c r="AD957" i="1" s="1"/>
  <c r="AE957" i="1" s="1"/>
  <c r="AF957" i="1" s="1"/>
  <c r="T958" i="1"/>
  <c r="U958" i="1"/>
  <c r="R958" i="1" s="1"/>
  <c r="AA958" i="1" s="1"/>
  <c r="AB958" i="1" s="1"/>
  <c r="AC958" i="1" s="1"/>
  <c r="AD958" i="1" s="1"/>
  <c r="AE958" i="1" s="1"/>
  <c r="AF958" i="1" s="1"/>
  <c r="U959" i="1"/>
  <c r="R959" i="1" s="1"/>
  <c r="AA959" i="1" s="1"/>
  <c r="AB959" i="1" s="1"/>
  <c r="AC959" i="1" s="1"/>
  <c r="AD959" i="1" s="1"/>
  <c r="AE959" i="1" s="1"/>
  <c r="AF959" i="1" s="1"/>
  <c r="T959" i="1"/>
  <c r="U960" i="1"/>
  <c r="R960" i="1" s="1"/>
  <c r="AA960" i="1" s="1"/>
  <c r="AB960" i="1" s="1"/>
  <c r="AC960" i="1" s="1"/>
  <c r="AD960" i="1" s="1"/>
  <c r="AE960" i="1" s="1"/>
  <c r="AF960" i="1" s="1"/>
  <c r="T960" i="1"/>
  <c r="T961" i="1"/>
  <c r="U961" i="1"/>
  <c r="R961" i="1" s="1"/>
  <c r="AA961" i="1" s="1"/>
  <c r="AB961" i="1" s="1"/>
  <c r="AC961" i="1" s="1"/>
  <c r="AD961" i="1" s="1"/>
  <c r="AE961" i="1" s="1"/>
  <c r="AF961" i="1" s="1"/>
  <c r="U962" i="1"/>
  <c r="R962" i="1" s="1"/>
  <c r="AA962" i="1" s="1"/>
  <c r="AB962" i="1" s="1"/>
  <c r="AC962" i="1" s="1"/>
  <c r="AD962" i="1" s="1"/>
  <c r="AE962" i="1" s="1"/>
  <c r="AF962" i="1" s="1"/>
  <c r="T962" i="1"/>
  <c r="T963" i="1"/>
  <c r="U963" i="1"/>
  <c r="R963" i="1" s="1"/>
  <c r="AA963" i="1" s="1"/>
  <c r="AB963" i="1" s="1"/>
  <c r="AC963" i="1" s="1"/>
  <c r="AD963" i="1" s="1"/>
  <c r="AE963" i="1" s="1"/>
  <c r="AF963" i="1" s="1"/>
  <c r="T964" i="1"/>
  <c r="U964" i="1"/>
  <c r="R964" i="1" s="1"/>
  <c r="AA964" i="1" s="1"/>
  <c r="AB964" i="1" s="1"/>
  <c r="AC964" i="1" s="1"/>
  <c r="AD964" i="1" s="1"/>
  <c r="AE964" i="1" s="1"/>
  <c r="AF964" i="1" s="1"/>
  <c r="T965" i="1"/>
  <c r="U965" i="1"/>
  <c r="R965" i="1" s="1"/>
  <c r="AA965" i="1" s="1"/>
  <c r="AB965" i="1" s="1"/>
  <c r="AC965" i="1" s="1"/>
  <c r="AD965" i="1" s="1"/>
  <c r="AE965" i="1" s="1"/>
  <c r="AF965" i="1" s="1"/>
  <c r="T966" i="1"/>
  <c r="U966" i="1"/>
  <c r="R966" i="1" s="1"/>
  <c r="AA966" i="1" s="1"/>
  <c r="AB966" i="1" s="1"/>
  <c r="AC966" i="1" s="1"/>
  <c r="AD966" i="1" s="1"/>
  <c r="AE966" i="1" s="1"/>
  <c r="AF966" i="1" s="1"/>
  <c r="T967" i="1"/>
  <c r="U967" i="1"/>
  <c r="R967" i="1" s="1"/>
  <c r="AA967" i="1" s="1"/>
  <c r="AB967" i="1" s="1"/>
  <c r="AC967" i="1" s="1"/>
  <c r="AD967" i="1" s="1"/>
  <c r="AE967" i="1" s="1"/>
  <c r="AF967" i="1" s="1"/>
  <c r="T968" i="1"/>
  <c r="U968" i="1"/>
  <c r="R968" i="1" s="1"/>
  <c r="AA968" i="1" s="1"/>
  <c r="AB968" i="1" s="1"/>
  <c r="AC968" i="1" s="1"/>
  <c r="AD968" i="1" s="1"/>
  <c r="AE968" i="1" s="1"/>
  <c r="AF968" i="1" s="1"/>
  <c r="T969" i="1"/>
  <c r="U969" i="1"/>
  <c r="R969" i="1" s="1"/>
  <c r="AA969" i="1" s="1"/>
  <c r="AB969" i="1" s="1"/>
  <c r="AC969" i="1" s="1"/>
  <c r="AD969" i="1" s="1"/>
  <c r="AE969" i="1" s="1"/>
  <c r="AF969" i="1" s="1"/>
  <c r="T970" i="1"/>
  <c r="U970" i="1"/>
  <c r="R970" i="1" s="1"/>
  <c r="AA970" i="1" s="1"/>
  <c r="AB970" i="1" s="1"/>
  <c r="AC970" i="1" s="1"/>
  <c r="AD970" i="1" s="1"/>
  <c r="AE970" i="1" s="1"/>
  <c r="AF970" i="1" s="1"/>
  <c r="T971" i="1"/>
  <c r="U971" i="1"/>
  <c r="R971" i="1" s="1"/>
  <c r="AA971" i="1" s="1"/>
  <c r="AB971" i="1" s="1"/>
  <c r="AC971" i="1" s="1"/>
  <c r="AD971" i="1" s="1"/>
  <c r="AE971" i="1" s="1"/>
  <c r="AF971" i="1" s="1"/>
  <c r="T972" i="1"/>
  <c r="U972" i="1"/>
  <c r="R972" i="1" s="1"/>
  <c r="AA972" i="1" s="1"/>
  <c r="AB972" i="1" s="1"/>
  <c r="AC972" i="1" s="1"/>
  <c r="AD972" i="1" s="1"/>
  <c r="AE972" i="1" s="1"/>
  <c r="AF972" i="1" s="1"/>
  <c r="U973" i="1"/>
  <c r="R973" i="1" s="1"/>
  <c r="AA973" i="1" s="1"/>
  <c r="AB973" i="1" s="1"/>
  <c r="AC973" i="1" s="1"/>
  <c r="AD973" i="1" s="1"/>
  <c r="AE973" i="1" s="1"/>
  <c r="AF973" i="1" s="1"/>
  <c r="T973" i="1"/>
  <c r="U974" i="1"/>
  <c r="R974" i="1" s="1"/>
  <c r="AA974" i="1" s="1"/>
  <c r="AB974" i="1" s="1"/>
  <c r="AC974" i="1" s="1"/>
  <c r="AD974" i="1" s="1"/>
  <c r="AE974" i="1" s="1"/>
  <c r="AF974" i="1" s="1"/>
  <c r="T974" i="1"/>
  <c r="U975" i="1"/>
  <c r="R975" i="1" s="1"/>
  <c r="AA975" i="1" s="1"/>
  <c r="AB975" i="1" s="1"/>
  <c r="AC975" i="1" s="1"/>
  <c r="AD975" i="1" s="1"/>
  <c r="AE975" i="1" s="1"/>
  <c r="AF975" i="1" s="1"/>
  <c r="T975" i="1"/>
  <c r="U976" i="1"/>
  <c r="R976" i="1" s="1"/>
  <c r="AA976" i="1" s="1"/>
  <c r="AB976" i="1" s="1"/>
  <c r="AC976" i="1" s="1"/>
  <c r="AD976" i="1" s="1"/>
  <c r="AE976" i="1" s="1"/>
  <c r="AF976" i="1" s="1"/>
  <c r="T976" i="1"/>
  <c r="T977" i="1"/>
  <c r="U977" i="1"/>
  <c r="R977" i="1" s="1"/>
  <c r="AA977" i="1" s="1"/>
  <c r="AB977" i="1" s="1"/>
  <c r="AC977" i="1" s="1"/>
  <c r="AD977" i="1" s="1"/>
  <c r="AE977" i="1" s="1"/>
  <c r="AF977" i="1" s="1"/>
  <c r="U978" i="1"/>
  <c r="R978" i="1" s="1"/>
  <c r="AA978" i="1" s="1"/>
  <c r="AB978" i="1" s="1"/>
  <c r="AC978" i="1" s="1"/>
  <c r="AD978" i="1" s="1"/>
  <c r="AE978" i="1" s="1"/>
  <c r="AF978" i="1" s="1"/>
  <c r="T978" i="1"/>
  <c r="T979" i="1"/>
  <c r="U979" i="1"/>
  <c r="R979" i="1" s="1"/>
  <c r="AA979" i="1" s="1"/>
  <c r="AB979" i="1" s="1"/>
  <c r="AC979" i="1" s="1"/>
  <c r="AD979" i="1" s="1"/>
  <c r="AE979" i="1" s="1"/>
  <c r="AF979" i="1" s="1"/>
  <c r="U980" i="1"/>
  <c r="R980" i="1" s="1"/>
  <c r="AA980" i="1" s="1"/>
  <c r="AB980" i="1" s="1"/>
  <c r="AC980" i="1" s="1"/>
  <c r="AD980" i="1" s="1"/>
  <c r="AE980" i="1" s="1"/>
  <c r="AF980" i="1" s="1"/>
  <c r="T980" i="1"/>
  <c r="T981" i="1"/>
  <c r="U981" i="1"/>
  <c r="R981" i="1" s="1"/>
  <c r="AA981" i="1" s="1"/>
  <c r="AB981" i="1" s="1"/>
  <c r="AC981" i="1" s="1"/>
  <c r="AD981" i="1" s="1"/>
  <c r="AE981" i="1" s="1"/>
  <c r="AF981" i="1" s="1"/>
  <c r="T982" i="1"/>
  <c r="U982" i="1"/>
  <c r="R982" i="1" s="1"/>
  <c r="AA982" i="1" s="1"/>
  <c r="AB982" i="1" s="1"/>
  <c r="AC982" i="1" s="1"/>
  <c r="AD982" i="1" s="1"/>
  <c r="AE982" i="1" s="1"/>
  <c r="AF982" i="1" s="1"/>
  <c r="T983" i="1"/>
  <c r="U983" i="1"/>
  <c r="R983" i="1" s="1"/>
  <c r="AA983" i="1" s="1"/>
  <c r="AB983" i="1" s="1"/>
  <c r="AC983" i="1" s="1"/>
  <c r="AD983" i="1" s="1"/>
  <c r="AE983" i="1" s="1"/>
  <c r="AF983" i="1" s="1"/>
  <c r="T984" i="1"/>
  <c r="U984" i="1"/>
  <c r="R984" i="1" s="1"/>
  <c r="AA984" i="1" s="1"/>
  <c r="AB984" i="1" s="1"/>
  <c r="AC984" i="1" s="1"/>
  <c r="AD984" i="1" s="1"/>
  <c r="AE984" i="1" s="1"/>
  <c r="AF984" i="1" s="1"/>
  <c r="U985" i="1"/>
  <c r="R985" i="1" s="1"/>
  <c r="AA985" i="1" s="1"/>
  <c r="AB985" i="1" s="1"/>
  <c r="AC985" i="1" s="1"/>
  <c r="AD985" i="1" s="1"/>
  <c r="AE985" i="1" s="1"/>
  <c r="AF985" i="1" s="1"/>
  <c r="T985" i="1"/>
  <c r="T986" i="1"/>
  <c r="U986" i="1"/>
  <c r="R986" i="1" s="1"/>
  <c r="AA986" i="1" s="1"/>
  <c r="AB986" i="1" s="1"/>
  <c r="AC986" i="1" s="1"/>
  <c r="AD986" i="1" s="1"/>
  <c r="AE986" i="1" s="1"/>
  <c r="AF986" i="1" s="1"/>
  <c r="T987" i="1"/>
  <c r="U987" i="1"/>
  <c r="R987" i="1" s="1"/>
  <c r="AA987" i="1" s="1"/>
  <c r="AB987" i="1" s="1"/>
  <c r="AC987" i="1" s="1"/>
  <c r="AD987" i="1" s="1"/>
  <c r="AE987" i="1" s="1"/>
  <c r="AF987" i="1" s="1"/>
  <c r="T988" i="1"/>
  <c r="U988" i="1"/>
  <c r="R988" i="1" s="1"/>
  <c r="AA988" i="1" s="1"/>
  <c r="AB988" i="1" s="1"/>
  <c r="AC988" i="1" s="1"/>
  <c r="AD988" i="1" s="1"/>
  <c r="AE988" i="1" s="1"/>
  <c r="AF988" i="1" s="1"/>
  <c r="U989" i="1"/>
  <c r="R989" i="1" s="1"/>
  <c r="AA989" i="1" s="1"/>
  <c r="AB989" i="1" s="1"/>
  <c r="AC989" i="1" s="1"/>
  <c r="AD989" i="1" s="1"/>
  <c r="AE989" i="1" s="1"/>
  <c r="AF989" i="1" s="1"/>
  <c r="T989" i="1"/>
  <c r="T990" i="1"/>
  <c r="U990" i="1"/>
  <c r="R990" i="1" s="1"/>
  <c r="AA990" i="1" s="1"/>
  <c r="AB990" i="1" s="1"/>
  <c r="AC990" i="1" s="1"/>
  <c r="AD990" i="1" s="1"/>
  <c r="AE990" i="1" s="1"/>
  <c r="AF990" i="1" s="1"/>
  <c r="T991" i="1"/>
  <c r="U991" i="1"/>
  <c r="R991" i="1" s="1"/>
  <c r="AA991" i="1" s="1"/>
  <c r="AB991" i="1" s="1"/>
  <c r="AC991" i="1" s="1"/>
  <c r="AD991" i="1" s="1"/>
  <c r="AE991" i="1" s="1"/>
  <c r="AF991" i="1" s="1"/>
  <c r="U992" i="1"/>
  <c r="R992" i="1" s="1"/>
  <c r="AA992" i="1" s="1"/>
  <c r="AB992" i="1" s="1"/>
  <c r="AC992" i="1" s="1"/>
  <c r="AD992" i="1" s="1"/>
  <c r="AE992" i="1" s="1"/>
  <c r="AF992" i="1" s="1"/>
  <c r="T992" i="1"/>
  <c r="T993" i="1"/>
  <c r="U993" i="1"/>
  <c r="R993" i="1" s="1"/>
  <c r="AA993" i="1" s="1"/>
  <c r="AB993" i="1" s="1"/>
  <c r="AC993" i="1" s="1"/>
  <c r="AD993" i="1" s="1"/>
  <c r="AE993" i="1" s="1"/>
  <c r="AF993" i="1" s="1"/>
  <c r="T994" i="1"/>
  <c r="U994" i="1"/>
  <c r="R994" i="1" s="1"/>
  <c r="AA994" i="1" s="1"/>
  <c r="AB994" i="1" s="1"/>
  <c r="AC994" i="1" s="1"/>
  <c r="AD994" i="1" s="1"/>
  <c r="AE994" i="1" s="1"/>
  <c r="AF994" i="1" s="1"/>
  <c r="T995" i="1"/>
  <c r="U995" i="1"/>
  <c r="R995" i="1" s="1"/>
  <c r="AA995" i="1" s="1"/>
  <c r="AB995" i="1" s="1"/>
  <c r="AC995" i="1" s="1"/>
  <c r="AD995" i="1" s="1"/>
  <c r="AE995" i="1" s="1"/>
  <c r="AF995" i="1" s="1"/>
  <c r="T996" i="1"/>
  <c r="U996" i="1"/>
  <c r="R996" i="1" s="1"/>
  <c r="AA996" i="1" s="1"/>
  <c r="AB996" i="1" s="1"/>
  <c r="AC996" i="1" s="1"/>
  <c r="AD996" i="1" s="1"/>
  <c r="AE996" i="1" s="1"/>
  <c r="AF996" i="1" s="1"/>
  <c r="T997" i="1"/>
  <c r="U997" i="1"/>
  <c r="R997" i="1" s="1"/>
  <c r="AA997" i="1" s="1"/>
  <c r="AB997" i="1" s="1"/>
  <c r="AC997" i="1" s="1"/>
  <c r="AD997" i="1" s="1"/>
  <c r="AE997" i="1" s="1"/>
  <c r="AF997" i="1" s="1"/>
  <c r="T998" i="1"/>
  <c r="U998" i="1"/>
  <c r="R998" i="1" s="1"/>
  <c r="AA998" i="1" s="1"/>
  <c r="AB998" i="1" s="1"/>
  <c r="AC998" i="1" s="1"/>
  <c r="AD998" i="1" s="1"/>
  <c r="AE998" i="1" s="1"/>
  <c r="AF998" i="1" s="1"/>
  <c r="T999" i="1"/>
  <c r="U999" i="1"/>
  <c r="R999" i="1" s="1"/>
  <c r="AA999" i="1" s="1"/>
  <c r="AB999" i="1" s="1"/>
  <c r="AC999" i="1" s="1"/>
  <c r="AD999" i="1" s="1"/>
  <c r="AE999" i="1" s="1"/>
  <c r="AF999" i="1" s="1"/>
  <c r="T1000" i="1"/>
  <c r="U1000" i="1"/>
  <c r="R1000" i="1" s="1"/>
  <c r="AA1000" i="1" s="1"/>
  <c r="AB1000" i="1" s="1"/>
  <c r="AC1000" i="1" s="1"/>
  <c r="AD1000" i="1" s="1"/>
  <c r="AE1000" i="1" s="1"/>
  <c r="AF1000" i="1" s="1"/>
  <c r="T1001" i="1"/>
  <c r="U1001" i="1"/>
  <c r="R1001" i="1" s="1"/>
  <c r="AA1001" i="1" s="1"/>
  <c r="AB1001" i="1" s="1"/>
  <c r="AC1001" i="1" s="1"/>
  <c r="AD1001" i="1" s="1"/>
  <c r="AE1001" i="1" s="1"/>
  <c r="AF1001" i="1" s="1"/>
  <c r="T1002" i="1"/>
  <c r="U1002" i="1"/>
  <c r="R1002" i="1" s="1"/>
  <c r="AA1002" i="1" s="1"/>
  <c r="AB1002" i="1" s="1"/>
  <c r="AC1002" i="1" s="1"/>
  <c r="AD1002" i="1" s="1"/>
  <c r="AE1002" i="1" s="1"/>
  <c r="AF1002" i="1" s="1"/>
  <c r="T1003" i="1"/>
  <c r="U1003" i="1"/>
  <c r="R1003" i="1" s="1"/>
  <c r="AA1003" i="1" s="1"/>
  <c r="AB1003" i="1" s="1"/>
  <c r="AC1003" i="1" s="1"/>
  <c r="AD1003" i="1" s="1"/>
  <c r="AE1003" i="1" s="1"/>
  <c r="AF1003" i="1" s="1"/>
  <c r="T1004" i="1"/>
  <c r="U1004" i="1"/>
  <c r="R1004" i="1" s="1"/>
  <c r="AA1004" i="1" s="1"/>
  <c r="AB1004" i="1" s="1"/>
  <c r="AC1004" i="1" s="1"/>
  <c r="AD1004" i="1" s="1"/>
  <c r="AE1004" i="1" s="1"/>
  <c r="AF1004" i="1" s="1"/>
  <c r="T1005" i="1"/>
  <c r="U1005" i="1"/>
  <c r="R1005" i="1" s="1"/>
  <c r="AA1005" i="1" s="1"/>
  <c r="AB1005" i="1" s="1"/>
  <c r="AC1005" i="1" s="1"/>
  <c r="AD1005" i="1" s="1"/>
  <c r="AE1005" i="1" s="1"/>
  <c r="AF1005" i="1" s="1"/>
  <c r="U1006" i="1"/>
  <c r="R1006" i="1" s="1"/>
  <c r="AA1006" i="1" s="1"/>
  <c r="AB1006" i="1" s="1"/>
  <c r="AC1006" i="1" s="1"/>
  <c r="AD1006" i="1" s="1"/>
  <c r="AE1006" i="1" s="1"/>
  <c r="AF1006" i="1" s="1"/>
  <c r="T1006" i="1"/>
  <c r="T1007" i="1"/>
  <c r="U1007" i="1"/>
  <c r="R1007" i="1" s="1"/>
  <c r="AA1007" i="1" s="1"/>
  <c r="AB1007" i="1" s="1"/>
  <c r="AC1007" i="1" s="1"/>
  <c r="AD1007" i="1" s="1"/>
  <c r="AE1007" i="1" s="1"/>
  <c r="AF1007" i="1" s="1"/>
  <c r="T1008" i="1"/>
  <c r="U1008" i="1"/>
  <c r="R1008" i="1" s="1"/>
  <c r="AA1008" i="1" s="1"/>
  <c r="AB1008" i="1" s="1"/>
  <c r="AC1008" i="1" s="1"/>
  <c r="AD1008" i="1" s="1"/>
  <c r="AE1008" i="1" s="1"/>
  <c r="AF1008" i="1" s="1"/>
  <c r="U1009" i="1"/>
  <c r="R1009" i="1" s="1"/>
  <c r="AA1009" i="1" s="1"/>
  <c r="AB1009" i="1" s="1"/>
  <c r="AC1009" i="1" s="1"/>
  <c r="AD1009" i="1" s="1"/>
  <c r="AE1009" i="1" s="1"/>
  <c r="AF1009" i="1" s="1"/>
  <c r="T1009" i="1"/>
  <c r="U1010" i="1"/>
  <c r="R1010" i="1" s="1"/>
  <c r="AA1010" i="1" s="1"/>
  <c r="AB1010" i="1" s="1"/>
  <c r="AC1010" i="1" s="1"/>
  <c r="AD1010" i="1" s="1"/>
  <c r="AE1010" i="1" s="1"/>
  <c r="AF1010" i="1" s="1"/>
  <c r="T1010" i="1"/>
  <c r="T1011" i="1"/>
  <c r="U1011" i="1"/>
  <c r="R1011" i="1" s="1"/>
  <c r="AA1011" i="1" s="1"/>
  <c r="AB1011" i="1" s="1"/>
  <c r="AC1011" i="1" s="1"/>
  <c r="AD1011" i="1" s="1"/>
  <c r="AE1011" i="1" s="1"/>
  <c r="AF1011" i="1" s="1"/>
  <c r="T1012" i="1"/>
  <c r="U1012" i="1"/>
  <c r="R1012" i="1" s="1"/>
  <c r="AA1012" i="1" s="1"/>
  <c r="AB1012" i="1" s="1"/>
  <c r="AC1012" i="1" s="1"/>
  <c r="AD1012" i="1" s="1"/>
  <c r="AE1012" i="1" s="1"/>
  <c r="AF1012" i="1" s="1"/>
  <c r="U1013" i="1"/>
  <c r="R1013" i="1" s="1"/>
  <c r="AA1013" i="1" s="1"/>
  <c r="AB1013" i="1" s="1"/>
  <c r="AC1013" i="1" s="1"/>
  <c r="AD1013" i="1" s="1"/>
  <c r="AE1013" i="1" s="1"/>
  <c r="AF1013" i="1" s="1"/>
  <c r="T1013" i="1"/>
  <c r="U1014" i="1"/>
  <c r="R1014" i="1" s="1"/>
  <c r="AA1014" i="1" s="1"/>
  <c r="AB1014" i="1" s="1"/>
  <c r="AC1014" i="1" s="1"/>
  <c r="AD1014" i="1" s="1"/>
  <c r="AE1014" i="1" s="1"/>
  <c r="AF1014" i="1" s="1"/>
  <c r="T1014" i="1"/>
  <c r="T1015" i="1"/>
  <c r="U1015" i="1"/>
  <c r="R1015" i="1" s="1"/>
  <c r="AA1015" i="1" s="1"/>
  <c r="AB1015" i="1" s="1"/>
  <c r="AC1015" i="1" s="1"/>
  <c r="AD1015" i="1" s="1"/>
  <c r="AE1015" i="1" s="1"/>
  <c r="AF1015" i="1" s="1"/>
  <c r="T1016" i="1"/>
  <c r="U1016" i="1"/>
  <c r="R1016" i="1" s="1"/>
  <c r="AA1016" i="1" s="1"/>
  <c r="AB1016" i="1" s="1"/>
  <c r="AC1016" i="1" s="1"/>
  <c r="AD1016" i="1" s="1"/>
  <c r="AE1016" i="1" s="1"/>
  <c r="AF1016" i="1" s="1"/>
  <c r="T1017" i="1"/>
  <c r="U1017" i="1"/>
  <c r="R1017" i="1" s="1"/>
  <c r="AA1017" i="1" s="1"/>
  <c r="AB1017" i="1" s="1"/>
  <c r="AC1017" i="1" s="1"/>
  <c r="AD1017" i="1" s="1"/>
  <c r="AE1017" i="1" s="1"/>
  <c r="AF1017" i="1" s="1"/>
  <c r="T1018" i="1"/>
  <c r="U1018" i="1"/>
  <c r="R1018" i="1" s="1"/>
  <c r="AA1018" i="1" s="1"/>
  <c r="AB1018" i="1" s="1"/>
  <c r="AC1018" i="1" s="1"/>
  <c r="AD1018" i="1" s="1"/>
  <c r="AE1018" i="1" s="1"/>
  <c r="AF1018" i="1" s="1"/>
  <c r="U1019" i="1"/>
  <c r="R1019" i="1" s="1"/>
  <c r="AA1019" i="1" s="1"/>
  <c r="AB1019" i="1" s="1"/>
  <c r="AC1019" i="1" s="1"/>
  <c r="AD1019" i="1" s="1"/>
  <c r="AE1019" i="1" s="1"/>
  <c r="AF1019" i="1" s="1"/>
  <c r="T1019" i="1"/>
  <c r="T1020" i="1"/>
  <c r="U1020" i="1"/>
  <c r="R1020" i="1" s="1"/>
  <c r="AA1020" i="1" s="1"/>
  <c r="AB1020" i="1" s="1"/>
  <c r="AC1020" i="1" s="1"/>
  <c r="AD1020" i="1" s="1"/>
  <c r="AE1020" i="1" s="1"/>
  <c r="AF1020" i="1" s="1"/>
  <c r="U1021" i="1"/>
  <c r="R1021" i="1" s="1"/>
  <c r="AA1021" i="1" s="1"/>
  <c r="AB1021" i="1" s="1"/>
  <c r="AC1021" i="1" s="1"/>
  <c r="AD1021" i="1" s="1"/>
  <c r="AE1021" i="1" s="1"/>
  <c r="AF1021" i="1" s="1"/>
  <c r="T1021" i="1"/>
  <c r="T1022" i="1"/>
  <c r="U1022" i="1"/>
  <c r="R1022" i="1" s="1"/>
  <c r="AA1022" i="1" s="1"/>
  <c r="AB1022" i="1" s="1"/>
  <c r="AC1022" i="1" s="1"/>
  <c r="AD1022" i="1" s="1"/>
  <c r="AE1022" i="1" s="1"/>
  <c r="AF1022" i="1" s="1"/>
  <c r="T1023" i="1"/>
  <c r="U1023" i="1"/>
  <c r="R1023" i="1" s="1"/>
  <c r="AA1023" i="1" s="1"/>
  <c r="AB1023" i="1" s="1"/>
  <c r="AC1023" i="1" s="1"/>
  <c r="AD1023" i="1" s="1"/>
  <c r="AE1023" i="1" s="1"/>
  <c r="AF1023" i="1" s="1"/>
  <c r="T1024" i="1"/>
  <c r="U1024" i="1"/>
  <c r="R1024" i="1" s="1"/>
  <c r="AA1024" i="1" s="1"/>
  <c r="AB1024" i="1" s="1"/>
  <c r="AC1024" i="1" s="1"/>
  <c r="AD1024" i="1" s="1"/>
  <c r="AE1024" i="1" s="1"/>
  <c r="AF1024" i="1" s="1"/>
  <c r="T1025" i="1"/>
  <c r="U1025" i="1"/>
  <c r="R1025" i="1" s="1"/>
  <c r="AA1025" i="1" s="1"/>
  <c r="AB1025" i="1" s="1"/>
  <c r="AC1025" i="1" s="1"/>
  <c r="AD1025" i="1" s="1"/>
  <c r="AE1025" i="1" s="1"/>
  <c r="AF1025" i="1" s="1"/>
  <c r="T1026" i="1"/>
  <c r="U1026" i="1"/>
  <c r="R1026" i="1" s="1"/>
  <c r="AA1026" i="1" s="1"/>
  <c r="AB1026" i="1" s="1"/>
  <c r="AC1026" i="1" s="1"/>
  <c r="AD1026" i="1" s="1"/>
  <c r="AE1026" i="1" s="1"/>
  <c r="AF1026" i="1" s="1"/>
  <c r="T1027" i="1"/>
  <c r="U1027" i="1"/>
  <c r="R1027" i="1" s="1"/>
  <c r="AA1027" i="1" s="1"/>
  <c r="AB1027" i="1" s="1"/>
  <c r="AC1027" i="1" s="1"/>
  <c r="AD1027" i="1" s="1"/>
  <c r="AE1027" i="1" s="1"/>
  <c r="AF1027" i="1" s="1"/>
  <c r="U1028" i="1"/>
  <c r="R1028" i="1" s="1"/>
  <c r="AA1028" i="1" s="1"/>
  <c r="AB1028" i="1" s="1"/>
  <c r="AC1028" i="1" s="1"/>
  <c r="AD1028" i="1" s="1"/>
  <c r="AE1028" i="1" s="1"/>
  <c r="AF1028" i="1" s="1"/>
  <c r="T1028" i="1"/>
  <c r="U1029" i="1"/>
  <c r="R1029" i="1" s="1"/>
  <c r="AA1029" i="1" s="1"/>
  <c r="AB1029" i="1" s="1"/>
  <c r="AC1029" i="1" s="1"/>
  <c r="AD1029" i="1" s="1"/>
  <c r="AE1029" i="1" s="1"/>
  <c r="AF1029" i="1" s="1"/>
  <c r="T1029" i="1"/>
  <c r="T1030" i="1"/>
  <c r="U1030" i="1"/>
  <c r="R1030" i="1" s="1"/>
  <c r="AA1030" i="1" s="1"/>
  <c r="AB1030" i="1" s="1"/>
  <c r="AC1030" i="1" s="1"/>
  <c r="AD1030" i="1" s="1"/>
  <c r="AE1030" i="1" s="1"/>
  <c r="AF1030" i="1" s="1"/>
  <c r="U1031" i="1"/>
  <c r="R1031" i="1" s="1"/>
  <c r="AA1031" i="1" s="1"/>
  <c r="AB1031" i="1" s="1"/>
  <c r="AC1031" i="1" s="1"/>
  <c r="AD1031" i="1" s="1"/>
  <c r="AE1031" i="1" s="1"/>
  <c r="AF1031" i="1" s="1"/>
  <c r="T1031" i="1"/>
  <c r="T1032" i="1"/>
  <c r="U1032" i="1"/>
  <c r="R1032" i="1" s="1"/>
  <c r="AA1032" i="1" s="1"/>
  <c r="AB1032" i="1" s="1"/>
  <c r="AC1032" i="1" s="1"/>
  <c r="AD1032" i="1" s="1"/>
  <c r="AE1032" i="1" s="1"/>
  <c r="AF1032" i="1" s="1"/>
  <c r="T1033" i="1"/>
  <c r="U1033" i="1"/>
  <c r="R1033" i="1" s="1"/>
  <c r="AA1033" i="1" s="1"/>
  <c r="AB1033" i="1" s="1"/>
  <c r="AC1033" i="1" s="1"/>
  <c r="AD1033" i="1" s="1"/>
  <c r="AE1033" i="1" s="1"/>
  <c r="AF1033" i="1" s="1"/>
  <c r="T1034" i="1"/>
  <c r="U1034" i="1"/>
  <c r="R1034" i="1" s="1"/>
  <c r="AA1034" i="1" s="1"/>
  <c r="AB1034" i="1" s="1"/>
  <c r="AC1034" i="1" s="1"/>
  <c r="AD1034" i="1" s="1"/>
  <c r="AE1034" i="1" s="1"/>
  <c r="AF1034" i="1" s="1"/>
  <c r="U1035" i="1"/>
  <c r="R1035" i="1" s="1"/>
  <c r="AA1035" i="1" s="1"/>
  <c r="AB1035" i="1" s="1"/>
  <c r="AC1035" i="1" s="1"/>
  <c r="AD1035" i="1" s="1"/>
  <c r="AE1035" i="1" s="1"/>
  <c r="AF1035" i="1" s="1"/>
  <c r="T1035" i="1"/>
  <c r="T1036" i="1"/>
  <c r="U1036" i="1"/>
  <c r="R1036" i="1" s="1"/>
  <c r="AA1036" i="1" s="1"/>
  <c r="AB1036" i="1" s="1"/>
  <c r="AC1036" i="1" s="1"/>
  <c r="AD1036" i="1" s="1"/>
  <c r="AE1036" i="1" s="1"/>
  <c r="AF1036" i="1" s="1"/>
  <c r="T1037" i="1"/>
  <c r="U1037" i="1"/>
  <c r="R1037" i="1" s="1"/>
  <c r="AA1037" i="1" s="1"/>
  <c r="AB1037" i="1" s="1"/>
  <c r="AC1037" i="1" s="1"/>
  <c r="AD1037" i="1" s="1"/>
  <c r="AE1037" i="1" s="1"/>
  <c r="AF1037" i="1" s="1"/>
  <c r="T1038" i="1"/>
  <c r="U1038" i="1"/>
  <c r="R1038" i="1" s="1"/>
  <c r="AA1038" i="1" s="1"/>
  <c r="AB1038" i="1" s="1"/>
  <c r="AC1038" i="1" s="1"/>
  <c r="AD1038" i="1" s="1"/>
  <c r="AE1038" i="1" s="1"/>
  <c r="AF1038" i="1" s="1"/>
  <c r="U1039" i="1"/>
  <c r="R1039" i="1" s="1"/>
  <c r="AA1039" i="1" s="1"/>
  <c r="AB1039" i="1" s="1"/>
  <c r="AC1039" i="1" s="1"/>
  <c r="AD1039" i="1" s="1"/>
  <c r="AE1039" i="1" s="1"/>
  <c r="AF1039" i="1" s="1"/>
  <c r="T1039" i="1"/>
  <c r="T1040" i="1"/>
  <c r="U1040" i="1"/>
  <c r="R1040" i="1" s="1"/>
  <c r="AA1040" i="1" s="1"/>
  <c r="AB1040" i="1" s="1"/>
  <c r="AC1040" i="1" s="1"/>
  <c r="AD1040" i="1" s="1"/>
  <c r="AE1040" i="1" s="1"/>
  <c r="AF1040" i="1" s="1"/>
  <c r="T1041" i="1"/>
  <c r="U1041" i="1"/>
  <c r="R1041" i="1" s="1"/>
  <c r="AA1041" i="1" s="1"/>
  <c r="AB1041" i="1" s="1"/>
  <c r="AC1041" i="1" s="1"/>
  <c r="AD1041" i="1" s="1"/>
  <c r="AE1041" i="1" s="1"/>
  <c r="AF1041" i="1" s="1"/>
  <c r="U1042" i="1"/>
  <c r="R1042" i="1" s="1"/>
  <c r="AA1042" i="1" s="1"/>
  <c r="AB1042" i="1" s="1"/>
  <c r="AC1042" i="1" s="1"/>
  <c r="AD1042" i="1" s="1"/>
  <c r="AE1042" i="1" s="1"/>
  <c r="AF1042" i="1" s="1"/>
  <c r="T1042" i="1"/>
  <c r="T1043" i="1"/>
  <c r="U1043" i="1"/>
  <c r="R1043" i="1" s="1"/>
  <c r="AA1043" i="1" s="1"/>
  <c r="AB1043" i="1" s="1"/>
  <c r="AC1043" i="1" s="1"/>
  <c r="AD1043" i="1" s="1"/>
  <c r="AE1043" i="1" s="1"/>
  <c r="AF1043" i="1" s="1"/>
  <c r="U1044" i="1"/>
  <c r="R1044" i="1" s="1"/>
  <c r="AA1044" i="1" s="1"/>
  <c r="AB1044" i="1" s="1"/>
  <c r="AC1044" i="1" s="1"/>
  <c r="AD1044" i="1" s="1"/>
  <c r="AE1044" i="1" s="1"/>
  <c r="AF1044" i="1" s="1"/>
  <c r="T1044" i="1"/>
  <c r="U1045" i="1"/>
  <c r="R1045" i="1" s="1"/>
  <c r="AA1045" i="1" s="1"/>
  <c r="AB1045" i="1" s="1"/>
  <c r="AC1045" i="1" s="1"/>
  <c r="AD1045" i="1" s="1"/>
  <c r="AE1045" i="1" s="1"/>
  <c r="AF1045" i="1" s="1"/>
  <c r="T1045" i="1"/>
  <c r="U1046" i="1"/>
  <c r="R1046" i="1" s="1"/>
  <c r="AA1046" i="1" s="1"/>
  <c r="AB1046" i="1" s="1"/>
  <c r="AC1046" i="1" s="1"/>
  <c r="AD1046" i="1" s="1"/>
  <c r="AE1046" i="1" s="1"/>
  <c r="AF1046" i="1" s="1"/>
  <c r="T1046" i="1"/>
  <c r="T1047" i="1"/>
  <c r="U1047" i="1"/>
  <c r="R1047" i="1" s="1"/>
  <c r="AA1047" i="1" s="1"/>
  <c r="AB1047" i="1" s="1"/>
  <c r="AC1047" i="1" s="1"/>
  <c r="AD1047" i="1" s="1"/>
  <c r="AE1047" i="1" s="1"/>
  <c r="AF1047" i="1" s="1"/>
  <c r="T1048" i="1"/>
  <c r="U1048" i="1"/>
  <c r="R1048" i="1" s="1"/>
  <c r="AA1048" i="1" s="1"/>
  <c r="AB1048" i="1" s="1"/>
  <c r="AC1048" i="1" s="1"/>
  <c r="AD1048" i="1" s="1"/>
  <c r="AE1048" i="1" s="1"/>
  <c r="AF1048" i="1" s="1"/>
  <c r="T1049" i="1"/>
  <c r="U1049" i="1"/>
  <c r="R1049" i="1" s="1"/>
  <c r="AA1049" i="1" s="1"/>
  <c r="AB1049" i="1" s="1"/>
  <c r="AC1049" i="1" s="1"/>
  <c r="AD1049" i="1" s="1"/>
  <c r="AE1049" i="1" s="1"/>
  <c r="AF1049" i="1" s="1"/>
  <c r="T1050" i="1"/>
  <c r="U1050" i="1"/>
  <c r="R1050" i="1" s="1"/>
  <c r="AA1050" i="1" s="1"/>
  <c r="AB1050" i="1" s="1"/>
  <c r="AC1050" i="1" s="1"/>
  <c r="AD1050" i="1" s="1"/>
  <c r="AE1050" i="1" s="1"/>
  <c r="AF1050" i="1" s="1"/>
  <c r="T1051" i="1"/>
  <c r="U1051" i="1"/>
  <c r="R1051" i="1" s="1"/>
  <c r="AA1051" i="1" s="1"/>
  <c r="AB1051" i="1" s="1"/>
  <c r="AC1051" i="1" s="1"/>
  <c r="AD1051" i="1" s="1"/>
  <c r="AE1051" i="1" s="1"/>
  <c r="AF1051" i="1" s="1"/>
  <c r="U1052" i="1"/>
  <c r="R1052" i="1" s="1"/>
  <c r="AA1052" i="1" s="1"/>
  <c r="AB1052" i="1" s="1"/>
  <c r="AC1052" i="1" s="1"/>
  <c r="AD1052" i="1" s="1"/>
  <c r="AE1052" i="1" s="1"/>
  <c r="AF1052" i="1" s="1"/>
  <c r="T1052" i="1"/>
  <c r="T1053" i="1"/>
  <c r="U1053" i="1"/>
  <c r="R1053" i="1" s="1"/>
  <c r="AA1053" i="1" s="1"/>
  <c r="AB1053" i="1" s="1"/>
  <c r="AC1053" i="1" s="1"/>
  <c r="AD1053" i="1" s="1"/>
  <c r="AE1053" i="1" s="1"/>
  <c r="AF1053" i="1" s="1"/>
  <c r="T1054" i="1"/>
  <c r="U1054" i="1"/>
  <c r="R1054" i="1" s="1"/>
  <c r="AA1054" i="1" s="1"/>
  <c r="AB1054" i="1" s="1"/>
  <c r="AC1054" i="1" s="1"/>
  <c r="AD1054" i="1" s="1"/>
  <c r="AE1054" i="1" s="1"/>
  <c r="AF1054" i="1" s="1"/>
  <c r="T1055" i="1"/>
  <c r="U1055" i="1"/>
  <c r="R1055" i="1" s="1"/>
  <c r="AA1055" i="1" s="1"/>
  <c r="AB1055" i="1" s="1"/>
  <c r="AC1055" i="1" s="1"/>
  <c r="AD1055" i="1" s="1"/>
  <c r="AE1055" i="1" s="1"/>
  <c r="AF1055" i="1" s="1"/>
  <c r="U1056" i="1"/>
  <c r="R1056" i="1" s="1"/>
  <c r="AA1056" i="1" s="1"/>
  <c r="AB1056" i="1" s="1"/>
  <c r="AC1056" i="1" s="1"/>
  <c r="AD1056" i="1" s="1"/>
  <c r="AE1056" i="1" s="1"/>
  <c r="AF1056" i="1" s="1"/>
  <c r="T1056" i="1"/>
  <c r="U1057" i="1"/>
  <c r="R1057" i="1" s="1"/>
  <c r="AA1057" i="1" s="1"/>
  <c r="AB1057" i="1" s="1"/>
  <c r="AC1057" i="1" s="1"/>
  <c r="AD1057" i="1" s="1"/>
  <c r="AE1057" i="1" s="1"/>
  <c r="AF1057" i="1" s="1"/>
  <c r="T1057" i="1"/>
  <c r="T1058" i="1"/>
  <c r="U1058" i="1"/>
  <c r="R1058" i="1" s="1"/>
  <c r="AA1058" i="1" s="1"/>
  <c r="AB1058" i="1" s="1"/>
  <c r="AC1058" i="1" s="1"/>
  <c r="AD1058" i="1" s="1"/>
  <c r="AE1058" i="1" s="1"/>
  <c r="AF1058" i="1" s="1"/>
  <c r="U1059" i="1"/>
  <c r="R1059" i="1" s="1"/>
  <c r="AA1059" i="1" s="1"/>
  <c r="AB1059" i="1" s="1"/>
  <c r="AC1059" i="1" s="1"/>
  <c r="AD1059" i="1" s="1"/>
  <c r="AE1059" i="1" s="1"/>
  <c r="AF1059" i="1" s="1"/>
  <c r="T1059" i="1"/>
  <c r="T1060" i="1"/>
  <c r="U1060" i="1"/>
  <c r="R1060" i="1" s="1"/>
  <c r="AA1060" i="1" s="1"/>
  <c r="AB1060" i="1" s="1"/>
  <c r="AC1060" i="1" s="1"/>
  <c r="AD1060" i="1" s="1"/>
  <c r="AE1060" i="1" s="1"/>
  <c r="AF1060" i="1" s="1"/>
  <c r="T1061" i="1"/>
  <c r="U1061" i="1"/>
  <c r="R1061" i="1" s="1"/>
  <c r="AA1061" i="1" s="1"/>
  <c r="AB1061" i="1" s="1"/>
  <c r="AC1061" i="1" s="1"/>
  <c r="AD1061" i="1" s="1"/>
  <c r="AE1061" i="1" s="1"/>
  <c r="AF1061" i="1" s="1"/>
  <c r="T1062" i="1"/>
  <c r="U1062" i="1"/>
  <c r="R1062" i="1" s="1"/>
  <c r="AA1062" i="1" s="1"/>
  <c r="AB1062" i="1" s="1"/>
  <c r="AC1062" i="1" s="1"/>
  <c r="AD1062" i="1" s="1"/>
  <c r="AE1062" i="1" s="1"/>
  <c r="AF1062" i="1" s="1"/>
  <c r="T1063" i="1"/>
  <c r="U1063" i="1"/>
  <c r="R1063" i="1" s="1"/>
  <c r="AA1063" i="1" s="1"/>
  <c r="AB1063" i="1" s="1"/>
  <c r="AC1063" i="1" s="1"/>
  <c r="AD1063" i="1" s="1"/>
  <c r="AE1063" i="1" s="1"/>
  <c r="AF1063" i="1" s="1"/>
  <c r="T1064" i="1"/>
  <c r="U1064" i="1"/>
  <c r="R1064" i="1" s="1"/>
  <c r="AA1064" i="1" s="1"/>
  <c r="AB1064" i="1" s="1"/>
  <c r="AC1064" i="1" s="1"/>
  <c r="AD1064" i="1" s="1"/>
  <c r="AE1064" i="1" s="1"/>
  <c r="AF1064" i="1" s="1"/>
  <c r="U1065" i="1"/>
  <c r="R1065" i="1" s="1"/>
  <c r="AA1065" i="1" s="1"/>
  <c r="AB1065" i="1" s="1"/>
  <c r="AC1065" i="1" s="1"/>
  <c r="AD1065" i="1" s="1"/>
  <c r="AE1065" i="1" s="1"/>
  <c r="AF1065" i="1" s="1"/>
  <c r="T1065" i="1"/>
  <c r="T1066" i="1"/>
  <c r="U1066" i="1"/>
  <c r="R1066" i="1" s="1"/>
  <c r="AA1066" i="1" s="1"/>
  <c r="AB1066" i="1" s="1"/>
  <c r="AC1066" i="1" s="1"/>
  <c r="AD1066" i="1" s="1"/>
  <c r="AE1066" i="1" s="1"/>
  <c r="AF1066" i="1" s="1"/>
  <c r="T1067" i="1"/>
  <c r="U1067" i="1"/>
  <c r="R1067" i="1" s="1"/>
  <c r="AA1067" i="1" s="1"/>
  <c r="AB1067" i="1" s="1"/>
  <c r="AC1067" i="1" s="1"/>
  <c r="AD1067" i="1" s="1"/>
  <c r="AE1067" i="1" s="1"/>
  <c r="AF1067" i="1" s="1"/>
  <c r="T1068" i="1"/>
  <c r="U1068" i="1"/>
  <c r="R1068" i="1" s="1"/>
  <c r="AA1068" i="1" s="1"/>
  <c r="AB1068" i="1" s="1"/>
  <c r="AC1068" i="1" s="1"/>
  <c r="AD1068" i="1" s="1"/>
  <c r="AE1068" i="1" s="1"/>
  <c r="AF1068" i="1" s="1"/>
  <c r="T1069" i="1"/>
  <c r="U1069" i="1"/>
  <c r="R1069" i="1" s="1"/>
  <c r="AA1069" i="1" s="1"/>
  <c r="AB1069" i="1" s="1"/>
  <c r="AC1069" i="1" s="1"/>
  <c r="AD1069" i="1" s="1"/>
  <c r="AE1069" i="1" s="1"/>
  <c r="AF1069" i="1" s="1"/>
  <c r="T1070" i="1"/>
  <c r="U1070" i="1"/>
  <c r="R1070" i="1" s="1"/>
  <c r="AA1070" i="1" s="1"/>
  <c r="AB1070" i="1" s="1"/>
  <c r="AC1070" i="1" s="1"/>
  <c r="AD1070" i="1" s="1"/>
  <c r="AE1070" i="1" s="1"/>
  <c r="AF1070" i="1" s="1"/>
  <c r="T1071" i="1"/>
  <c r="U1071" i="1"/>
  <c r="R1071" i="1" s="1"/>
  <c r="AA1071" i="1" s="1"/>
  <c r="AB1071" i="1" s="1"/>
  <c r="AC1071" i="1" s="1"/>
  <c r="AD1071" i="1" s="1"/>
  <c r="AE1071" i="1" s="1"/>
  <c r="AF1071" i="1" s="1"/>
  <c r="T1072" i="1"/>
  <c r="U1072" i="1"/>
  <c r="R1072" i="1" s="1"/>
  <c r="AA1072" i="1" s="1"/>
  <c r="AB1072" i="1" s="1"/>
  <c r="AC1072" i="1" s="1"/>
  <c r="AD1072" i="1" s="1"/>
  <c r="AE1072" i="1" s="1"/>
  <c r="AF1072" i="1" s="1"/>
  <c r="T1073" i="1"/>
  <c r="U1073" i="1"/>
  <c r="R1073" i="1" s="1"/>
  <c r="AA1073" i="1" s="1"/>
  <c r="AB1073" i="1" s="1"/>
  <c r="AC1073" i="1" s="1"/>
  <c r="AD1073" i="1" s="1"/>
  <c r="AE1073" i="1" s="1"/>
  <c r="AF1073" i="1" s="1"/>
  <c r="U1074" i="1"/>
  <c r="R1074" i="1" s="1"/>
  <c r="AA1074" i="1" s="1"/>
  <c r="AB1074" i="1" s="1"/>
  <c r="AC1074" i="1" s="1"/>
  <c r="AD1074" i="1" s="1"/>
  <c r="AE1074" i="1" s="1"/>
  <c r="AF1074" i="1" s="1"/>
  <c r="T1074" i="1"/>
  <c r="U1075" i="1"/>
  <c r="R1075" i="1" s="1"/>
  <c r="AA1075" i="1" s="1"/>
  <c r="AB1075" i="1" s="1"/>
  <c r="AC1075" i="1" s="1"/>
  <c r="AD1075" i="1" s="1"/>
  <c r="AE1075" i="1" s="1"/>
  <c r="AF1075" i="1" s="1"/>
  <c r="T1075" i="1"/>
  <c r="T1076" i="1"/>
  <c r="U1076" i="1"/>
  <c r="R1076" i="1" s="1"/>
  <c r="AA1076" i="1" s="1"/>
  <c r="AB1076" i="1" s="1"/>
  <c r="AC1076" i="1" s="1"/>
  <c r="AD1076" i="1" s="1"/>
  <c r="AE1076" i="1" s="1"/>
  <c r="AF1076" i="1" s="1"/>
  <c r="T1077" i="1"/>
  <c r="U1077" i="1"/>
  <c r="R1077" i="1" s="1"/>
  <c r="AA1077" i="1" s="1"/>
  <c r="AB1077" i="1" s="1"/>
  <c r="AC1077" i="1" s="1"/>
  <c r="AD1077" i="1" s="1"/>
  <c r="AE1077" i="1" s="1"/>
  <c r="AF1077" i="1" s="1"/>
  <c r="U1078" i="1"/>
  <c r="R1078" i="1" s="1"/>
  <c r="AA1078" i="1" s="1"/>
  <c r="AB1078" i="1" s="1"/>
  <c r="AC1078" i="1" s="1"/>
  <c r="AD1078" i="1" s="1"/>
  <c r="AE1078" i="1" s="1"/>
  <c r="AF1078" i="1" s="1"/>
  <c r="T1078" i="1"/>
  <c r="U1079" i="1"/>
  <c r="R1079" i="1" s="1"/>
  <c r="AA1079" i="1" s="1"/>
  <c r="AB1079" i="1" s="1"/>
  <c r="AC1079" i="1" s="1"/>
  <c r="AD1079" i="1" s="1"/>
  <c r="AE1079" i="1" s="1"/>
  <c r="AF1079" i="1" s="1"/>
  <c r="T1079" i="1"/>
  <c r="U1080" i="1"/>
  <c r="R1080" i="1" s="1"/>
  <c r="AA1080" i="1" s="1"/>
  <c r="AB1080" i="1" s="1"/>
  <c r="AC1080" i="1" s="1"/>
  <c r="AD1080" i="1" s="1"/>
  <c r="AE1080" i="1" s="1"/>
  <c r="AF1080" i="1" s="1"/>
  <c r="T1080" i="1"/>
  <c r="U1081" i="1"/>
  <c r="R1081" i="1" s="1"/>
  <c r="AA1081" i="1" s="1"/>
  <c r="AB1081" i="1" s="1"/>
  <c r="AC1081" i="1" s="1"/>
  <c r="AD1081" i="1" s="1"/>
  <c r="AE1081" i="1" s="1"/>
  <c r="AF1081" i="1" s="1"/>
  <c r="T1081" i="1"/>
  <c r="U1082" i="1"/>
  <c r="R1082" i="1" s="1"/>
  <c r="AA1082" i="1" s="1"/>
  <c r="AB1082" i="1" s="1"/>
  <c r="AC1082" i="1" s="1"/>
  <c r="AD1082" i="1" s="1"/>
  <c r="AE1082" i="1" s="1"/>
  <c r="AF1082" i="1" s="1"/>
  <c r="T1082" i="1"/>
  <c r="U1083" i="1"/>
  <c r="R1083" i="1" s="1"/>
  <c r="AA1083" i="1" s="1"/>
  <c r="AB1083" i="1" s="1"/>
  <c r="AC1083" i="1" s="1"/>
  <c r="AD1083" i="1" s="1"/>
  <c r="AE1083" i="1" s="1"/>
  <c r="AF1083" i="1" s="1"/>
  <c r="T1083" i="1"/>
  <c r="U1084" i="1"/>
  <c r="R1084" i="1" s="1"/>
  <c r="AA1084" i="1" s="1"/>
  <c r="AB1084" i="1" s="1"/>
  <c r="AC1084" i="1" s="1"/>
  <c r="AD1084" i="1" s="1"/>
  <c r="AE1084" i="1" s="1"/>
  <c r="AF1084" i="1" s="1"/>
  <c r="T1084" i="1"/>
  <c r="U1085" i="1"/>
  <c r="R1085" i="1" s="1"/>
  <c r="AA1085" i="1" s="1"/>
  <c r="AB1085" i="1" s="1"/>
  <c r="AC1085" i="1" s="1"/>
  <c r="AD1085" i="1" s="1"/>
  <c r="AE1085" i="1" s="1"/>
  <c r="AF1085" i="1" s="1"/>
  <c r="T1085" i="1"/>
  <c r="U1086" i="1"/>
  <c r="R1086" i="1" s="1"/>
  <c r="AA1086" i="1" s="1"/>
  <c r="AB1086" i="1" s="1"/>
  <c r="AC1086" i="1" s="1"/>
  <c r="AD1086" i="1" s="1"/>
  <c r="AE1086" i="1" s="1"/>
  <c r="AF1086" i="1" s="1"/>
  <c r="T1086" i="1"/>
  <c r="U1087" i="1"/>
  <c r="R1087" i="1" s="1"/>
  <c r="AA1087" i="1" s="1"/>
  <c r="AB1087" i="1" s="1"/>
  <c r="AC1087" i="1" s="1"/>
  <c r="AD1087" i="1" s="1"/>
  <c r="AE1087" i="1" s="1"/>
  <c r="AF1087" i="1" s="1"/>
  <c r="T1087" i="1"/>
  <c r="T1088" i="1"/>
  <c r="U1088" i="1"/>
  <c r="R1088" i="1" s="1"/>
  <c r="AA1088" i="1" s="1"/>
  <c r="AB1088" i="1" s="1"/>
  <c r="AC1088" i="1" s="1"/>
  <c r="AD1088" i="1" s="1"/>
  <c r="AE1088" i="1" s="1"/>
  <c r="AF1088" i="1" s="1"/>
  <c r="T1089" i="1"/>
  <c r="U1089" i="1"/>
  <c r="R1089" i="1" s="1"/>
  <c r="AA1089" i="1" s="1"/>
  <c r="AB1089" i="1" s="1"/>
  <c r="AC1089" i="1" s="1"/>
  <c r="AD1089" i="1" s="1"/>
  <c r="AE1089" i="1" s="1"/>
  <c r="AF1089" i="1" s="1"/>
  <c r="T1090" i="1"/>
  <c r="U1090" i="1"/>
  <c r="R1090" i="1" s="1"/>
  <c r="AA1090" i="1" s="1"/>
  <c r="AB1090" i="1" s="1"/>
  <c r="AC1090" i="1" s="1"/>
  <c r="AD1090" i="1" s="1"/>
  <c r="AE1090" i="1" s="1"/>
  <c r="AF1090" i="1" s="1"/>
  <c r="U1091" i="1"/>
  <c r="R1091" i="1" s="1"/>
  <c r="AA1091" i="1" s="1"/>
  <c r="AB1091" i="1" s="1"/>
  <c r="AC1091" i="1" s="1"/>
  <c r="AD1091" i="1" s="1"/>
  <c r="AE1091" i="1" s="1"/>
  <c r="AF1091" i="1" s="1"/>
  <c r="T1091" i="1"/>
  <c r="T1092" i="1"/>
  <c r="U1092" i="1"/>
  <c r="R1092" i="1" s="1"/>
  <c r="AA1092" i="1" s="1"/>
  <c r="AB1092" i="1" s="1"/>
  <c r="AC1092" i="1" s="1"/>
  <c r="AD1092" i="1" s="1"/>
  <c r="AE1092" i="1" s="1"/>
  <c r="AF1092" i="1" s="1"/>
  <c r="T1093" i="1"/>
  <c r="U1093" i="1"/>
  <c r="R1093" i="1" s="1"/>
  <c r="AA1093" i="1" s="1"/>
  <c r="AB1093" i="1" s="1"/>
  <c r="AC1093" i="1" s="1"/>
  <c r="AD1093" i="1" s="1"/>
  <c r="AE1093" i="1" s="1"/>
  <c r="AF1093" i="1" s="1"/>
  <c r="T1094" i="1"/>
  <c r="U1094" i="1"/>
  <c r="R1094" i="1" s="1"/>
  <c r="AA1094" i="1" s="1"/>
  <c r="AB1094" i="1" s="1"/>
  <c r="AC1094" i="1" s="1"/>
  <c r="AD1094" i="1" s="1"/>
  <c r="AE1094" i="1" s="1"/>
  <c r="AF1094" i="1" s="1"/>
  <c r="T1095" i="1"/>
  <c r="U1095" i="1"/>
  <c r="R1095" i="1" s="1"/>
  <c r="AA1095" i="1" s="1"/>
  <c r="AB1095" i="1" s="1"/>
  <c r="AC1095" i="1" s="1"/>
  <c r="AD1095" i="1" s="1"/>
  <c r="AE1095" i="1" s="1"/>
  <c r="AF1095" i="1" s="1"/>
  <c r="U1096" i="1"/>
  <c r="R1096" i="1" s="1"/>
  <c r="AA1096" i="1" s="1"/>
  <c r="AB1096" i="1" s="1"/>
  <c r="AC1096" i="1" s="1"/>
  <c r="AD1096" i="1" s="1"/>
  <c r="AE1096" i="1" s="1"/>
  <c r="AF1096" i="1" s="1"/>
  <c r="T1096" i="1"/>
  <c r="T1097" i="1"/>
  <c r="U1097" i="1"/>
  <c r="R1097" i="1" s="1"/>
  <c r="AA1097" i="1" s="1"/>
  <c r="AB1097" i="1" s="1"/>
  <c r="AC1097" i="1" s="1"/>
  <c r="AD1097" i="1" s="1"/>
  <c r="AE1097" i="1" s="1"/>
  <c r="AF1097" i="1" s="1"/>
  <c r="T1098" i="1"/>
  <c r="U1098" i="1"/>
  <c r="R1098" i="1" s="1"/>
  <c r="AA1098" i="1" s="1"/>
  <c r="AB1098" i="1" s="1"/>
  <c r="AC1098" i="1" s="1"/>
  <c r="AD1098" i="1" s="1"/>
  <c r="AE1098" i="1" s="1"/>
  <c r="AF1098" i="1" s="1"/>
  <c r="U1099" i="1"/>
  <c r="R1099" i="1" s="1"/>
  <c r="AA1099" i="1" s="1"/>
  <c r="AB1099" i="1" s="1"/>
  <c r="AC1099" i="1" s="1"/>
  <c r="AD1099" i="1" s="1"/>
  <c r="AE1099" i="1" s="1"/>
  <c r="AF1099" i="1" s="1"/>
  <c r="T1099" i="1"/>
  <c r="U1100" i="1"/>
  <c r="R1100" i="1" s="1"/>
  <c r="AA1100" i="1" s="1"/>
  <c r="AB1100" i="1" s="1"/>
  <c r="AC1100" i="1" s="1"/>
  <c r="AD1100" i="1" s="1"/>
  <c r="AE1100" i="1" s="1"/>
  <c r="AF1100" i="1" s="1"/>
  <c r="T1100" i="1"/>
  <c r="U1101" i="1"/>
  <c r="R1101" i="1" s="1"/>
  <c r="AA1101" i="1" s="1"/>
  <c r="AB1101" i="1" s="1"/>
  <c r="AC1101" i="1" s="1"/>
  <c r="AD1101" i="1" s="1"/>
  <c r="AE1101" i="1" s="1"/>
  <c r="AF1101" i="1" s="1"/>
  <c r="T1101" i="1"/>
  <c r="T1102" i="1"/>
  <c r="U1102" i="1"/>
  <c r="R1102" i="1" s="1"/>
  <c r="AA1102" i="1" s="1"/>
  <c r="AB1102" i="1" s="1"/>
  <c r="AC1102" i="1" s="1"/>
  <c r="AD1102" i="1" s="1"/>
  <c r="AE1102" i="1" s="1"/>
  <c r="AF1102" i="1" s="1"/>
  <c r="U1103" i="1"/>
  <c r="R1103" i="1" s="1"/>
  <c r="AA1103" i="1" s="1"/>
  <c r="AB1103" i="1" s="1"/>
  <c r="AC1103" i="1" s="1"/>
  <c r="AD1103" i="1" s="1"/>
  <c r="AE1103" i="1" s="1"/>
  <c r="AF1103" i="1" s="1"/>
  <c r="T1103" i="1"/>
  <c r="T1104" i="1"/>
  <c r="U1104" i="1"/>
  <c r="R1104" i="1" s="1"/>
  <c r="AA1104" i="1" s="1"/>
  <c r="AB1104" i="1" s="1"/>
  <c r="AC1104" i="1" s="1"/>
  <c r="AD1104" i="1" s="1"/>
  <c r="AE1104" i="1" s="1"/>
  <c r="AF1104" i="1" s="1"/>
  <c r="T1105" i="1"/>
  <c r="U1105" i="1"/>
  <c r="R1105" i="1" s="1"/>
  <c r="AA1105" i="1" s="1"/>
  <c r="AB1105" i="1" s="1"/>
  <c r="AC1105" i="1" s="1"/>
  <c r="AD1105" i="1" s="1"/>
  <c r="AE1105" i="1" s="1"/>
  <c r="AF1105" i="1" s="1"/>
  <c r="T1106" i="1"/>
  <c r="U1106" i="1"/>
  <c r="R1106" i="1" s="1"/>
  <c r="AA1106" i="1" s="1"/>
  <c r="AB1106" i="1" s="1"/>
  <c r="AC1106" i="1" s="1"/>
  <c r="AD1106" i="1" s="1"/>
  <c r="AE1106" i="1" s="1"/>
  <c r="AF1106" i="1" s="1"/>
  <c r="U1107" i="1"/>
  <c r="R1107" i="1" s="1"/>
  <c r="AA1107" i="1" s="1"/>
  <c r="AB1107" i="1" s="1"/>
  <c r="AC1107" i="1" s="1"/>
  <c r="AD1107" i="1" s="1"/>
  <c r="AE1107" i="1" s="1"/>
  <c r="AF1107" i="1" s="1"/>
  <c r="T1107" i="1"/>
  <c r="T1108" i="1"/>
  <c r="U1108" i="1"/>
  <c r="R1108" i="1" s="1"/>
  <c r="AA1108" i="1" s="1"/>
  <c r="AB1108" i="1" s="1"/>
  <c r="AC1108" i="1" s="1"/>
  <c r="AD1108" i="1" s="1"/>
  <c r="AE1108" i="1" s="1"/>
  <c r="AF1108" i="1" s="1"/>
  <c r="T1109" i="1"/>
  <c r="U1109" i="1"/>
  <c r="R1109" i="1" s="1"/>
  <c r="AA1109" i="1" s="1"/>
  <c r="AB1109" i="1" s="1"/>
  <c r="AC1109" i="1" s="1"/>
  <c r="AD1109" i="1" s="1"/>
  <c r="AE1109" i="1" s="1"/>
  <c r="AF1109" i="1" s="1"/>
  <c r="T1110" i="1"/>
  <c r="U1110" i="1"/>
  <c r="R1110" i="1" s="1"/>
  <c r="AA1110" i="1" s="1"/>
  <c r="AB1110" i="1" s="1"/>
  <c r="AC1110" i="1" s="1"/>
  <c r="AD1110" i="1" s="1"/>
  <c r="AE1110" i="1" s="1"/>
  <c r="AF1110" i="1" s="1"/>
  <c r="T1111" i="1"/>
  <c r="U1111" i="1"/>
  <c r="R1111" i="1" s="1"/>
  <c r="AA1111" i="1" s="1"/>
  <c r="AB1111" i="1" s="1"/>
  <c r="AC1111" i="1" s="1"/>
  <c r="AD1111" i="1" s="1"/>
  <c r="AE1111" i="1" s="1"/>
  <c r="AF1111" i="1" s="1"/>
  <c r="T1112" i="1"/>
  <c r="U1112" i="1"/>
  <c r="R1112" i="1" s="1"/>
  <c r="AA1112" i="1" s="1"/>
  <c r="AB1112" i="1" s="1"/>
  <c r="AC1112" i="1" s="1"/>
  <c r="AD1112" i="1" s="1"/>
  <c r="AE1112" i="1" s="1"/>
  <c r="AF1112" i="1" s="1"/>
  <c r="T1113" i="1"/>
  <c r="U1113" i="1"/>
  <c r="R1113" i="1" s="1"/>
  <c r="AA1113" i="1" s="1"/>
  <c r="AB1113" i="1" s="1"/>
  <c r="AC1113" i="1" s="1"/>
  <c r="AD1113" i="1" s="1"/>
  <c r="AE1113" i="1" s="1"/>
  <c r="AF1113" i="1" s="1"/>
  <c r="T1114" i="1"/>
  <c r="U1114" i="1"/>
  <c r="R1114" i="1" s="1"/>
  <c r="AA1114" i="1" s="1"/>
  <c r="AB1114" i="1" s="1"/>
  <c r="AC1114" i="1" s="1"/>
  <c r="AD1114" i="1" s="1"/>
  <c r="AE1114" i="1" s="1"/>
  <c r="AF1114" i="1" s="1"/>
  <c r="T1115" i="1"/>
  <c r="U1115" i="1"/>
  <c r="R1115" i="1" s="1"/>
  <c r="AA1115" i="1" s="1"/>
  <c r="AB1115" i="1" s="1"/>
  <c r="AC1115" i="1" s="1"/>
  <c r="AD1115" i="1" s="1"/>
  <c r="AE1115" i="1" s="1"/>
  <c r="AF1115" i="1" s="1"/>
  <c r="U1116" i="1"/>
  <c r="R1116" i="1" s="1"/>
  <c r="AA1116" i="1" s="1"/>
  <c r="AB1116" i="1" s="1"/>
  <c r="AC1116" i="1" s="1"/>
  <c r="AD1116" i="1" s="1"/>
  <c r="AE1116" i="1" s="1"/>
  <c r="AF1116" i="1" s="1"/>
  <c r="T1116" i="1"/>
  <c r="U1117" i="1"/>
  <c r="R1117" i="1" s="1"/>
  <c r="AA1117" i="1" s="1"/>
  <c r="AB1117" i="1" s="1"/>
  <c r="AC1117" i="1" s="1"/>
  <c r="AD1117" i="1" s="1"/>
  <c r="AE1117" i="1" s="1"/>
  <c r="AF1117" i="1" s="1"/>
  <c r="T1117" i="1"/>
  <c r="U1118" i="1"/>
  <c r="R1118" i="1" s="1"/>
  <c r="AA1118" i="1" s="1"/>
  <c r="AB1118" i="1" s="1"/>
  <c r="AC1118" i="1" s="1"/>
  <c r="AD1118" i="1" s="1"/>
  <c r="AE1118" i="1" s="1"/>
  <c r="AF1118" i="1" s="1"/>
  <c r="T1118" i="1"/>
  <c r="U1119" i="1"/>
  <c r="R1119" i="1" s="1"/>
  <c r="AA1119" i="1" s="1"/>
  <c r="AB1119" i="1" s="1"/>
  <c r="AC1119" i="1" s="1"/>
  <c r="AD1119" i="1" s="1"/>
  <c r="AE1119" i="1" s="1"/>
  <c r="AF1119" i="1" s="1"/>
  <c r="T1119" i="1"/>
  <c r="T1120" i="1"/>
  <c r="U1120" i="1"/>
  <c r="R1120" i="1" s="1"/>
  <c r="AA1120" i="1" s="1"/>
  <c r="AB1120" i="1" s="1"/>
  <c r="AC1120" i="1" s="1"/>
  <c r="AD1120" i="1" s="1"/>
  <c r="AE1120" i="1" s="1"/>
  <c r="AF1120" i="1" s="1"/>
  <c r="U1121" i="1"/>
  <c r="R1121" i="1" s="1"/>
  <c r="AA1121" i="1" s="1"/>
  <c r="AB1121" i="1" s="1"/>
  <c r="AC1121" i="1" s="1"/>
  <c r="AD1121" i="1" s="1"/>
  <c r="AE1121" i="1" s="1"/>
  <c r="AF1121" i="1" s="1"/>
  <c r="T1121" i="1"/>
  <c r="T1122" i="1"/>
  <c r="U1122" i="1"/>
  <c r="R1122" i="1" s="1"/>
  <c r="AA1122" i="1" s="1"/>
  <c r="AB1122" i="1" s="1"/>
  <c r="AC1122" i="1" s="1"/>
  <c r="AD1122" i="1" s="1"/>
  <c r="AE1122" i="1" s="1"/>
  <c r="AF1122" i="1" s="1"/>
  <c r="U1123" i="1"/>
  <c r="R1123" i="1" s="1"/>
  <c r="AA1123" i="1" s="1"/>
  <c r="AB1123" i="1" s="1"/>
  <c r="AC1123" i="1" s="1"/>
  <c r="AD1123" i="1" s="1"/>
  <c r="AE1123" i="1" s="1"/>
  <c r="AF1123" i="1" s="1"/>
  <c r="T1123" i="1"/>
  <c r="U1124" i="1"/>
  <c r="R1124" i="1" s="1"/>
  <c r="AA1124" i="1" s="1"/>
  <c r="AB1124" i="1" s="1"/>
  <c r="AC1124" i="1" s="1"/>
  <c r="AD1124" i="1" s="1"/>
  <c r="AE1124" i="1" s="1"/>
  <c r="AF1124" i="1" s="1"/>
  <c r="T1124" i="1"/>
  <c r="T1125" i="1"/>
  <c r="U1125" i="1"/>
  <c r="R1125" i="1" s="1"/>
  <c r="AA1125" i="1" s="1"/>
  <c r="AB1125" i="1" s="1"/>
  <c r="AC1125" i="1" s="1"/>
  <c r="AD1125" i="1" s="1"/>
  <c r="AE1125" i="1" s="1"/>
  <c r="AF1125" i="1" s="1"/>
  <c r="T1126" i="1"/>
  <c r="U1126" i="1"/>
  <c r="R1126" i="1" s="1"/>
  <c r="AA1126" i="1" s="1"/>
  <c r="AB1126" i="1" s="1"/>
  <c r="AC1126" i="1" s="1"/>
  <c r="AD1126" i="1" s="1"/>
  <c r="AE1126" i="1" s="1"/>
  <c r="AF1126" i="1" s="1"/>
  <c r="T1127" i="1"/>
  <c r="U1127" i="1"/>
  <c r="R1127" i="1" s="1"/>
  <c r="AA1127" i="1" s="1"/>
  <c r="AB1127" i="1" s="1"/>
  <c r="AC1127" i="1" s="1"/>
  <c r="AD1127" i="1" s="1"/>
  <c r="AE1127" i="1" s="1"/>
  <c r="AF1127" i="1" s="1"/>
  <c r="T1128" i="1"/>
  <c r="U1128" i="1"/>
  <c r="R1128" i="1" s="1"/>
  <c r="AA1128" i="1" s="1"/>
  <c r="AB1128" i="1" s="1"/>
  <c r="AC1128" i="1" s="1"/>
  <c r="AD1128" i="1" s="1"/>
  <c r="AE1128" i="1" s="1"/>
  <c r="AF1128" i="1" s="1"/>
  <c r="U1129" i="1"/>
  <c r="R1129" i="1" s="1"/>
  <c r="AA1129" i="1" s="1"/>
  <c r="AB1129" i="1" s="1"/>
  <c r="AC1129" i="1" s="1"/>
  <c r="AD1129" i="1" s="1"/>
  <c r="AE1129" i="1" s="1"/>
  <c r="AF1129" i="1" s="1"/>
  <c r="T1129" i="1"/>
  <c r="T1130" i="1"/>
  <c r="U1130" i="1"/>
  <c r="R1130" i="1" s="1"/>
  <c r="AA1130" i="1" s="1"/>
  <c r="AB1130" i="1" s="1"/>
  <c r="AC1130" i="1" s="1"/>
  <c r="AD1130" i="1" s="1"/>
  <c r="AE1130" i="1" s="1"/>
  <c r="AF1130" i="1" s="1"/>
  <c r="T1131" i="1"/>
  <c r="U1131" i="1"/>
  <c r="R1131" i="1" s="1"/>
  <c r="AA1131" i="1" s="1"/>
  <c r="AB1131" i="1" s="1"/>
  <c r="AC1131" i="1" s="1"/>
  <c r="AD1131" i="1" s="1"/>
  <c r="AE1131" i="1" s="1"/>
  <c r="AF1131" i="1" s="1"/>
  <c r="T1132" i="1"/>
  <c r="U1132" i="1"/>
  <c r="R1132" i="1" s="1"/>
  <c r="AA1132" i="1" s="1"/>
  <c r="AB1132" i="1" s="1"/>
  <c r="AC1132" i="1" s="1"/>
  <c r="AD1132" i="1" s="1"/>
  <c r="AE1132" i="1" s="1"/>
  <c r="AF1132" i="1" s="1"/>
  <c r="T1133" i="1"/>
  <c r="U1133" i="1"/>
  <c r="R1133" i="1" s="1"/>
  <c r="AA1133" i="1" s="1"/>
  <c r="AB1133" i="1" s="1"/>
  <c r="AC1133" i="1" s="1"/>
  <c r="AD1133" i="1" s="1"/>
  <c r="AE1133" i="1" s="1"/>
  <c r="AF1133" i="1" s="1"/>
  <c r="T1134" i="1"/>
  <c r="U1134" i="1"/>
  <c r="R1134" i="1" s="1"/>
  <c r="AA1134" i="1" s="1"/>
  <c r="AB1134" i="1" s="1"/>
  <c r="AC1134" i="1" s="1"/>
  <c r="AD1134" i="1" s="1"/>
  <c r="AE1134" i="1" s="1"/>
  <c r="AF1134" i="1" s="1"/>
  <c r="T1135" i="1"/>
  <c r="U1135" i="1"/>
  <c r="R1135" i="1" s="1"/>
  <c r="AA1135" i="1" s="1"/>
  <c r="AB1135" i="1" s="1"/>
  <c r="AC1135" i="1" s="1"/>
  <c r="AD1135" i="1" s="1"/>
  <c r="AE1135" i="1" s="1"/>
  <c r="AF1135" i="1" s="1"/>
  <c r="T1136" i="1"/>
  <c r="U1136" i="1"/>
  <c r="R1136" i="1" s="1"/>
  <c r="AA1136" i="1" s="1"/>
  <c r="AB1136" i="1" s="1"/>
  <c r="AC1136" i="1" s="1"/>
  <c r="AD1136" i="1" s="1"/>
  <c r="AE1136" i="1" s="1"/>
  <c r="AF1136" i="1" s="1"/>
  <c r="T1137" i="1"/>
  <c r="U1137" i="1"/>
  <c r="R1137" i="1" s="1"/>
  <c r="AA1137" i="1" s="1"/>
  <c r="AB1137" i="1" s="1"/>
  <c r="AC1137" i="1" s="1"/>
  <c r="AD1137" i="1" s="1"/>
  <c r="AE1137" i="1" s="1"/>
  <c r="AF1137" i="1" s="1"/>
  <c r="U1138" i="1"/>
  <c r="R1138" i="1" s="1"/>
  <c r="AA1138" i="1" s="1"/>
  <c r="AB1138" i="1" s="1"/>
  <c r="AC1138" i="1" s="1"/>
  <c r="AD1138" i="1" s="1"/>
  <c r="AE1138" i="1" s="1"/>
  <c r="AF1138" i="1" s="1"/>
  <c r="T1138" i="1"/>
  <c r="U1139" i="1"/>
  <c r="R1139" i="1" s="1"/>
  <c r="AA1139" i="1" s="1"/>
  <c r="AB1139" i="1" s="1"/>
  <c r="AC1139" i="1" s="1"/>
  <c r="AD1139" i="1" s="1"/>
  <c r="AE1139" i="1" s="1"/>
  <c r="AF1139" i="1" s="1"/>
  <c r="T1139" i="1"/>
  <c r="U1140" i="1"/>
  <c r="R1140" i="1" s="1"/>
  <c r="AA1140" i="1" s="1"/>
  <c r="AB1140" i="1" s="1"/>
  <c r="AC1140" i="1" s="1"/>
  <c r="AD1140" i="1" s="1"/>
  <c r="AE1140" i="1" s="1"/>
  <c r="AF1140" i="1" s="1"/>
  <c r="T1140" i="1"/>
  <c r="U1141" i="1"/>
  <c r="R1141" i="1" s="1"/>
  <c r="AA1141" i="1" s="1"/>
  <c r="AB1141" i="1" s="1"/>
  <c r="AC1141" i="1" s="1"/>
  <c r="AD1141" i="1" s="1"/>
  <c r="AE1141" i="1" s="1"/>
  <c r="AF1141" i="1" s="1"/>
  <c r="T1141" i="1"/>
  <c r="T1142" i="1"/>
  <c r="U1142" i="1"/>
  <c r="R1142" i="1" s="1"/>
  <c r="AA1142" i="1" s="1"/>
  <c r="AB1142" i="1" s="1"/>
  <c r="AC1142" i="1" s="1"/>
  <c r="AD1142" i="1" s="1"/>
  <c r="AE1142" i="1" s="1"/>
  <c r="AF1142" i="1" s="1"/>
  <c r="T1143" i="1"/>
  <c r="U1143" i="1"/>
  <c r="R1143" i="1" s="1"/>
  <c r="AA1143" i="1" s="1"/>
  <c r="AB1143" i="1" s="1"/>
  <c r="AC1143" i="1" s="1"/>
  <c r="AD1143" i="1" s="1"/>
  <c r="AE1143" i="1" s="1"/>
  <c r="AF1143" i="1" s="1"/>
  <c r="T1144" i="1"/>
  <c r="U1144" i="1"/>
  <c r="R1144" i="1" s="1"/>
  <c r="AA1144" i="1" s="1"/>
  <c r="AB1144" i="1" s="1"/>
  <c r="AC1144" i="1" s="1"/>
  <c r="AD1144" i="1" s="1"/>
  <c r="AE1144" i="1" s="1"/>
  <c r="AF1144" i="1" s="1"/>
  <c r="U1145" i="1"/>
  <c r="R1145" i="1" s="1"/>
  <c r="AA1145" i="1" s="1"/>
  <c r="AB1145" i="1" s="1"/>
  <c r="AC1145" i="1" s="1"/>
  <c r="AD1145" i="1" s="1"/>
  <c r="AE1145" i="1" s="1"/>
  <c r="AF1145" i="1" s="1"/>
  <c r="T1145" i="1"/>
  <c r="T1146" i="1"/>
  <c r="U1146" i="1"/>
  <c r="R1146" i="1" s="1"/>
  <c r="AA1146" i="1" s="1"/>
  <c r="AB1146" i="1" s="1"/>
  <c r="AC1146" i="1" s="1"/>
  <c r="AD1146" i="1" s="1"/>
  <c r="AE1146" i="1" s="1"/>
  <c r="AF1146" i="1" s="1"/>
  <c r="T1147" i="1"/>
  <c r="U1147" i="1"/>
  <c r="R1147" i="1" s="1"/>
  <c r="AA1147" i="1" s="1"/>
  <c r="AB1147" i="1" s="1"/>
  <c r="AC1147" i="1" s="1"/>
  <c r="AD1147" i="1" s="1"/>
  <c r="AE1147" i="1" s="1"/>
  <c r="AF1147" i="1" s="1"/>
  <c r="U1148" i="1"/>
  <c r="R1148" i="1" s="1"/>
  <c r="AA1148" i="1" s="1"/>
  <c r="AB1148" i="1" s="1"/>
  <c r="AC1148" i="1" s="1"/>
  <c r="AD1148" i="1" s="1"/>
  <c r="AE1148" i="1" s="1"/>
  <c r="AF1148" i="1" s="1"/>
  <c r="T1148" i="1"/>
  <c r="U1149" i="1"/>
  <c r="R1149" i="1" s="1"/>
  <c r="AA1149" i="1" s="1"/>
  <c r="AB1149" i="1" s="1"/>
  <c r="AC1149" i="1" s="1"/>
  <c r="AD1149" i="1" s="1"/>
  <c r="AE1149" i="1" s="1"/>
  <c r="AF1149" i="1" s="1"/>
  <c r="T1149" i="1"/>
  <c r="T1150" i="1"/>
  <c r="U1150" i="1"/>
  <c r="R1150" i="1" s="1"/>
  <c r="AA1150" i="1" s="1"/>
  <c r="AB1150" i="1" s="1"/>
  <c r="AC1150" i="1" s="1"/>
  <c r="AD1150" i="1" s="1"/>
  <c r="AE1150" i="1" s="1"/>
  <c r="AF1150" i="1" s="1"/>
  <c r="T1151" i="1"/>
  <c r="U1151" i="1"/>
  <c r="R1151" i="1" s="1"/>
  <c r="AA1151" i="1" s="1"/>
  <c r="AB1151" i="1" s="1"/>
  <c r="AC1151" i="1" s="1"/>
  <c r="AD1151" i="1" s="1"/>
  <c r="AE1151" i="1" s="1"/>
  <c r="AF1151" i="1" s="1"/>
  <c r="T1152" i="1"/>
  <c r="U1152" i="1"/>
  <c r="T1153" i="1"/>
  <c r="U1153" i="1"/>
  <c r="R1153" i="1" s="1"/>
  <c r="AA1153" i="1" s="1"/>
  <c r="AB1153" i="1" s="1"/>
  <c r="AC1153" i="1" s="1"/>
  <c r="AD1153" i="1" s="1"/>
  <c r="AE1153" i="1" s="1"/>
  <c r="AF1153" i="1" s="1"/>
  <c r="U1154" i="1"/>
  <c r="R1154" i="1" s="1"/>
  <c r="AA1154" i="1" s="1"/>
  <c r="AB1154" i="1" s="1"/>
  <c r="AC1154" i="1" s="1"/>
  <c r="AD1154" i="1" s="1"/>
  <c r="AE1154" i="1" s="1"/>
  <c r="AF1154" i="1" s="1"/>
  <c r="T1154" i="1"/>
  <c r="U1155" i="1"/>
  <c r="R1155" i="1" s="1"/>
  <c r="AA1155" i="1" s="1"/>
  <c r="AB1155" i="1" s="1"/>
  <c r="AC1155" i="1" s="1"/>
  <c r="AD1155" i="1" s="1"/>
  <c r="AE1155" i="1" s="1"/>
  <c r="AF1155" i="1" s="1"/>
  <c r="T1155" i="1"/>
  <c r="T1156" i="1"/>
  <c r="U1156" i="1"/>
  <c r="R1156" i="1" s="1"/>
  <c r="AA1156" i="1" s="1"/>
  <c r="AB1156" i="1" s="1"/>
  <c r="AC1156" i="1" s="1"/>
  <c r="AD1156" i="1" s="1"/>
  <c r="AE1156" i="1" s="1"/>
  <c r="AF1156" i="1" s="1"/>
  <c r="T1157" i="1"/>
  <c r="U1157" i="1"/>
  <c r="R1157" i="1" s="1"/>
  <c r="AA1157" i="1" s="1"/>
  <c r="AB1157" i="1" s="1"/>
  <c r="AC1157" i="1" s="1"/>
  <c r="AD1157" i="1" s="1"/>
  <c r="AE1157" i="1" s="1"/>
  <c r="AF1157" i="1" s="1"/>
  <c r="T1158" i="1"/>
  <c r="U1158" i="1"/>
  <c r="R1158" i="1" s="1"/>
  <c r="AA1158" i="1" s="1"/>
  <c r="AB1158" i="1" s="1"/>
  <c r="AC1158" i="1" s="1"/>
  <c r="AD1158" i="1" s="1"/>
  <c r="AE1158" i="1" s="1"/>
  <c r="AF1158" i="1" s="1"/>
  <c r="T1159" i="1"/>
  <c r="U1159" i="1"/>
  <c r="R1159" i="1" s="1"/>
  <c r="AA1159" i="1" s="1"/>
  <c r="AB1159" i="1" s="1"/>
  <c r="AC1159" i="1" s="1"/>
  <c r="AD1159" i="1" s="1"/>
  <c r="AE1159" i="1" s="1"/>
  <c r="AF1159" i="1" s="1"/>
  <c r="T1160" i="1"/>
  <c r="U1160" i="1"/>
  <c r="R1160" i="1" s="1"/>
  <c r="AA1160" i="1" s="1"/>
  <c r="AB1160" i="1" s="1"/>
  <c r="AC1160" i="1" s="1"/>
  <c r="AD1160" i="1" s="1"/>
  <c r="AE1160" i="1" s="1"/>
  <c r="AF1160" i="1" s="1"/>
  <c r="U1161" i="1"/>
  <c r="R1161" i="1" s="1"/>
  <c r="AA1161" i="1" s="1"/>
  <c r="AB1161" i="1" s="1"/>
  <c r="AC1161" i="1" s="1"/>
  <c r="AD1161" i="1" s="1"/>
  <c r="AE1161" i="1" s="1"/>
  <c r="AF1161" i="1" s="1"/>
  <c r="T1161" i="1"/>
  <c r="T1162" i="1"/>
  <c r="U1162" i="1"/>
  <c r="R1162" i="1" s="1"/>
  <c r="AA1162" i="1" s="1"/>
  <c r="AB1162" i="1" s="1"/>
  <c r="AC1162" i="1" s="1"/>
  <c r="AD1162" i="1" s="1"/>
  <c r="AE1162" i="1" s="1"/>
  <c r="AF1162" i="1" s="1"/>
  <c r="U1163" i="1"/>
  <c r="R1163" i="1" s="1"/>
  <c r="AA1163" i="1" s="1"/>
  <c r="AB1163" i="1" s="1"/>
  <c r="AC1163" i="1" s="1"/>
  <c r="AD1163" i="1" s="1"/>
  <c r="AE1163" i="1" s="1"/>
  <c r="AF1163" i="1" s="1"/>
  <c r="T1163" i="1"/>
  <c r="U1164" i="1"/>
  <c r="R1164" i="1" s="1"/>
  <c r="AA1164" i="1" s="1"/>
  <c r="AB1164" i="1" s="1"/>
  <c r="AC1164" i="1" s="1"/>
  <c r="AD1164" i="1" s="1"/>
  <c r="AE1164" i="1" s="1"/>
  <c r="AF1164" i="1" s="1"/>
  <c r="T1164" i="1"/>
  <c r="U1165" i="1"/>
  <c r="R1165" i="1" s="1"/>
  <c r="AA1165" i="1" s="1"/>
  <c r="AB1165" i="1" s="1"/>
  <c r="AC1165" i="1" s="1"/>
  <c r="AD1165" i="1" s="1"/>
  <c r="AE1165" i="1" s="1"/>
  <c r="AF1165" i="1" s="1"/>
  <c r="T1165" i="1"/>
  <c r="T1166" i="1"/>
  <c r="U1166" i="1"/>
  <c r="R1166" i="1" s="1"/>
  <c r="AA1166" i="1" s="1"/>
  <c r="AB1166" i="1" s="1"/>
  <c r="AC1166" i="1" s="1"/>
  <c r="AD1166" i="1" s="1"/>
  <c r="AE1166" i="1" s="1"/>
  <c r="AF1166" i="1" s="1"/>
  <c r="U1167" i="1"/>
  <c r="R1167" i="1" s="1"/>
  <c r="AA1167" i="1" s="1"/>
  <c r="AB1167" i="1" s="1"/>
  <c r="AC1167" i="1" s="1"/>
  <c r="AD1167" i="1" s="1"/>
  <c r="AE1167" i="1" s="1"/>
  <c r="AF1167" i="1" s="1"/>
  <c r="T1167" i="1"/>
  <c r="T1168" i="1"/>
  <c r="U1168" i="1"/>
  <c r="R1168" i="1" s="1"/>
  <c r="AA1168" i="1" s="1"/>
  <c r="AB1168" i="1" s="1"/>
  <c r="AC1168" i="1" s="1"/>
  <c r="AD1168" i="1" s="1"/>
  <c r="AE1168" i="1" s="1"/>
  <c r="AF1168" i="1" s="1"/>
  <c r="U1169" i="1"/>
  <c r="R1169" i="1" s="1"/>
  <c r="AA1169" i="1" s="1"/>
  <c r="AB1169" i="1" s="1"/>
  <c r="AC1169" i="1" s="1"/>
  <c r="AD1169" i="1" s="1"/>
  <c r="AE1169" i="1" s="1"/>
  <c r="AF1169" i="1" s="1"/>
  <c r="T1169" i="1"/>
  <c r="U1170" i="1"/>
  <c r="R1170" i="1" s="1"/>
  <c r="AA1170" i="1" s="1"/>
  <c r="AB1170" i="1" s="1"/>
  <c r="AC1170" i="1" s="1"/>
  <c r="AD1170" i="1" s="1"/>
  <c r="AE1170" i="1" s="1"/>
  <c r="AF1170" i="1" s="1"/>
  <c r="T1170" i="1"/>
  <c r="T1171" i="1"/>
  <c r="U1171" i="1"/>
  <c r="R1171" i="1" s="1"/>
  <c r="AA1171" i="1" s="1"/>
  <c r="AB1171" i="1" s="1"/>
  <c r="AC1171" i="1" s="1"/>
  <c r="AD1171" i="1" s="1"/>
  <c r="AE1171" i="1" s="1"/>
  <c r="AF1171" i="1" s="1"/>
  <c r="T1172" i="1"/>
  <c r="U1172" i="1"/>
  <c r="R1172" i="1" s="1"/>
  <c r="AA1172" i="1" s="1"/>
  <c r="AB1172" i="1" s="1"/>
  <c r="AC1172" i="1" s="1"/>
  <c r="AD1172" i="1" s="1"/>
  <c r="AE1172" i="1" s="1"/>
  <c r="AF1172" i="1" s="1"/>
  <c r="U1173" i="1"/>
  <c r="R1173" i="1" s="1"/>
  <c r="AA1173" i="1" s="1"/>
  <c r="AB1173" i="1" s="1"/>
  <c r="AC1173" i="1" s="1"/>
  <c r="AD1173" i="1" s="1"/>
  <c r="AE1173" i="1" s="1"/>
  <c r="AF1173" i="1" s="1"/>
  <c r="T1173" i="1"/>
  <c r="T1174" i="1"/>
  <c r="U1174" i="1"/>
  <c r="R1174" i="1" s="1"/>
  <c r="AA1174" i="1" s="1"/>
  <c r="AB1174" i="1" s="1"/>
  <c r="AC1174" i="1" s="1"/>
  <c r="AD1174" i="1" s="1"/>
  <c r="AE1174" i="1" s="1"/>
  <c r="AF1174" i="1" s="1"/>
  <c r="T1175" i="1"/>
  <c r="U1175" i="1"/>
  <c r="R1175" i="1" s="1"/>
  <c r="AA1175" i="1" s="1"/>
  <c r="AB1175" i="1" s="1"/>
  <c r="AC1175" i="1" s="1"/>
  <c r="AD1175" i="1" s="1"/>
  <c r="AE1175" i="1" s="1"/>
  <c r="AF1175" i="1" s="1"/>
  <c r="T1176" i="1"/>
  <c r="U1176" i="1"/>
  <c r="R1176" i="1" s="1"/>
  <c r="AA1176" i="1" s="1"/>
  <c r="AB1176" i="1" s="1"/>
  <c r="AC1176" i="1" s="1"/>
  <c r="AD1176" i="1" s="1"/>
  <c r="AE1176" i="1" s="1"/>
  <c r="AF1176" i="1" s="1"/>
  <c r="T1177" i="1"/>
  <c r="U1177" i="1"/>
  <c r="R1177" i="1" s="1"/>
  <c r="AA1177" i="1" s="1"/>
  <c r="AB1177" i="1" s="1"/>
  <c r="AC1177" i="1" s="1"/>
  <c r="AD1177" i="1" s="1"/>
  <c r="AE1177" i="1" s="1"/>
  <c r="AF1177" i="1" s="1"/>
  <c r="U1178" i="1"/>
  <c r="R1178" i="1" s="1"/>
  <c r="AA1178" i="1" s="1"/>
  <c r="AB1178" i="1" s="1"/>
  <c r="AC1178" i="1" s="1"/>
  <c r="AD1178" i="1" s="1"/>
  <c r="AE1178" i="1" s="1"/>
  <c r="AF1178" i="1" s="1"/>
  <c r="T1178" i="1"/>
  <c r="T1179" i="1"/>
  <c r="U1179" i="1"/>
  <c r="R1179" i="1" s="1"/>
  <c r="AA1179" i="1" s="1"/>
  <c r="AB1179" i="1" s="1"/>
  <c r="AC1179" i="1" s="1"/>
  <c r="AD1179" i="1" s="1"/>
  <c r="AE1179" i="1" s="1"/>
  <c r="AF1179" i="1" s="1"/>
  <c r="U1180" i="1"/>
  <c r="R1180" i="1" s="1"/>
  <c r="AA1180" i="1" s="1"/>
  <c r="AB1180" i="1" s="1"/>
  <c r="AC1180" i="1" s="1"/>
  <c r="AD1180" i="1" s="1"/>
  <c r="AE1180" i="1" s="1"/>
  <c r="AF1180" i="1" s="1"/>
  <c r="T1180" i="1"/>
  <c r="U1181" i="1"/>
  <c r="R1181" i="1" s="1"/>
  <c r="AA1181" i="1" s="1"/>
  <c r="AB1181" i="1" s="1"/>
  <c r="AC1181" i="1" s="1"/>
  <c r="AD1181" i="1" s="1"/>
  <c r="AE1181" i="1" s="1"/>
  <c r="AF1181" i="1" s="1"/>
  <c r="T1181" i="1"/>
  <c r="T1182" i="1"/>
  <c r="U1182" i="1"/>
  <c r="R1182" i="1" s="1"/>
  <c r="AA1182" i="1" s="1"/>
  <c r="AB1182" i="1" s="1"/>
  <c r="AC1182" i="1" s="1"/>
  <c r="AD1182" i="1" s="1"/>
  <c r="AE1182" i="1" s="1"/>
  <c r="AF1182" i="1" s="1"/>
  <c r="T1183" i="1"/>
  <c r="U1183" i="1"/>
  <c r="R1183" i="1" s="1"/>
  <c r="AA1183" i="1" s="1"/>
  <c r="AB1183" i="1" s="1"/>
  <c r="AC1183" i="1" s="1"/>
  <c r="AD1183" i="1" s="1"/>
  <c r="AE1183" i="1" s="1"/>
  <c r="AF1183" i="1" s="1"/>
  <c r="U1184" i="1"/>
  <c r="R1184" i="1" s="1"/>
  <c r="AA1184" i="1" s="1"/>
  <c r="AB1184" i="1" s="1"/>
  <c r="AC1184" i="1" s="1"/>
  <c r="AD1184" i="1" s="1"/>
  <c r="AE1184" i="1" s="1"/>
  <c r="AF1184" i="1" s="1"/>
  <c r="T1184" i="1"/>
  <c r="T1185" i="1"/>
  <c r="U1185" i="1"/>
  <c r="R1185" i="1" s="1"/>
  <c r="AA1185" i="1" s="1"/>
  <c r="AB1185" i="1" s="1"/>
  <c r="AC1185" i="1" s="1"/>
  <c r="AD1185" i="1" s="1"/>
  <c r="AE1185" i="1" s="1"/>
  <c r="AF1185" i="1" s="1"/>
  <c r="U1186" i="1"/>
  <c r="R1186" i="1" s="1"/>
  <c r="AA1186" i="1" s="1"/>
  <c r="AB1186" i="1" s="1"/>
  <c r="AC1186" i="1" s="1"/>
  <c r="AD1186" i="1" s="1"/>
  <c r="AE1186" i="1" s="1"/>
  <c r="AF1186" i="1" s="1"/>
  <c r="T1186" i="1"/>
  <c r="T1187" i="1"/>
  <c r="U1187" i="1"/>
  <c r="R1187" i="1" s="1"/>
  <c r="AA1187" i="1" s="1"/>
  <c r="AB1187" i="1" s="1"/>
  <c r="AC1187" i="1" s="1"/>
  <c r="AD1187" i="1" s="1"/>
  <c r="AE1187" i="1" s="1"/>
  <c r="AF1187" i="1" s="1"/>
  <c r="U1188" i="1"/>
  <c r="R1188" i="1" s="1"/>
  <c r="AA1188" i="1" s="1"/>
  <c r="AB1188" i="1" s="1"/>
  <c r="AC1188" i="1" s="1"/>
  <c r="AD1188" i="1" s="1"/>
  <c r="AE1188" i="1" s="1"/>
  <c r="AF1188" i="1" s="1"/>
  <c r="T1188" i="1"/>
  <c r="U1189" i="1"/>
  <c r="R1189" i="1" s="1"/>
  <c r="AA1189" i="1" s="1"/>
  <c r="AB1189" i="1" s="1"/>
  <c r="AC1189" i="1" s="1"/>
  <c r="AD1189" i="1" s="1"/>
  <c r="AE1189" i="1" s="1"/>
  <c r="AF1189" i="1" s="1"/>
  <c r="T1189" i="1"/>
  <c r="U1190" i="1"/>
  <c r="R1190" i="1" s="1"/>
  <c r="AA1190" i="1" s="1"/>
  <c r="AB1190" i="1" s="1"/>
  <c r="AC1190" i="1" s="1"/>
  <c r="AD1190" i="1" s="1"/>
  <c r="AE1190" i="1" s="1"/>
  <c r="AF1190" i="1" s="1"/>
  <c r="T1190" i="1"/>
  <c r="U1191" i="1"/>
  <c r="R1191" i="1" s="1"/>
  <c r="AA1191" i="1" s="1"/>
  <c r="AB1191" i="1" s="1"/>
  <c r="AC1191" i="1" s="1"/>
  <c r="AD1191" i="1" s="1"/>
  <c r="AE1191" i="1" s="1"/>
  <c r="AF1191" i="1" s="1"/>
  <c r="T1191" i="1"/>
  <c r="T1192" i="1"/>
  <c r="U1192" i="1"/>
  <c r="R1192" i="1" s="1"/>
  <c r="AA1192" i="1" s="1"/>
  <c r="AB1192" i="1" s="1"/>
  <c r="AC1192" i="1" s="1"/>
  <c r="AD1192" i="1" s="1"/>
  <c r="AE1192" i="1" s="1"/>
  <c r="AF1192" i="1" s="1"/>
  <c r="U1193" i="1"/>
  <c r="R1193" i="1" s="1"/>
  <c r="AA1193" i="1" s="1"/>
  <c r="AB1193" i="1" s="1"/>
  <c r="AC1193" i="1" s="1"/>
  <c r="AD1193" i="1" s="1"/>
  <c r="AE1193" i="1" s="1"/>
  <c r="AF1193" i="1" s="1"/>
  <c r="T1193" i="1"/>
  <c r="T1194" i="1"/>
  <c r="U1194" i="1"/>
  <c r="R1194" i="1" s="1"/>
  <c r="AA1194" i="1" s="1"/>
  <c r="AB1194" i="1" s="1"/>
  <c r="AC1194" i="1" s="1"/>
  <c r="AD1194" i="1" s="1"/>
  <c r="AE1194" i="1" s="1"/>
  <c r="AF1194" i="1" s="1"/>
  <c r="T1195" i="1"/>
  <c r="U1195" i="1"/>
  <c r="R1195" i="1" s="1"/>
  <c r="AA1195" i="1" s="1"/>
  <c r="AB1195" i="1" s="1"/>
  <c r="AC1195" i="1" s="1"/>
  <c r="AD1195" i="1" s="1"/>
  <c r="AE1195" i="1" s="1"/>
  <c r="AF1195" i="1" s="1"/>
  <c r="T1196" i="1"/>
  <c r="U1196" i="1"/>
  <c r="R1196" i="1" s="1"/>
  <c r="AA1196" i="1" s="1"/>
  <c r="AB1196" i="1" s="1"/>
  <c r="AC1196" i="1" s="1"/>
  <c r="AD1196" i="1" s="1"/>
  <c r="AE1196" i="1" s="1"/>
  <c r="AF1196" i="1" s="1"/>
  <c r="U1197" i="1"/>
  <c r="R1197" i="1" s="1"/>
  <c r="AA1197" i="1" s="1"/>
  <c r="AB1197" i="1" s="1"/>
  <c r="AC1197" i="1" s="1"/>
  <c r="AD1197" i="1" s="1"/>
  <c r="AE1197" i="1" s="1"/>
  <c r="AF1197" i="1" s="1"/>
  <c r="T1197" i="1"/>
  <c r="T1198" i="1"/>
  <c r="U1198" i="1"/>
  <c r="R1198" i="1" s="1"/>
  <c r="AA1198" i="1" s="1"/>
  <c r="AB1198" i="1" s="1"/>
  <c r="AC1198" i="1" s="1"/>
  <c r="AD1198" i="1" s="1"/>
  <c r="AE1198" i="1" s="1"/>
  <c r="AF1198" i="1" s="1"/>
  <c r="U1199" i="1"/>
  <c r="R1199" i="1" s="1"/>
  <c r="AA1199" i="1" s="1"/>
  <c r="AB1199" i="1" s="1"/>
  <c r="AC1199" i="1" s="1"/>
  <c r="AD1199" i="1" s="1"/>
  <c r="AE1199" i="1" s="1"/>
  <c r="AF1199" i="1" s="1"/>
  <c r="T1199" i="1"/>
  <c r="T1200" i="1"/>
  <c r="U1200" i="1"/>
  <c r="R1200" i="1" s="1"/>
  <c r="AA1200" i="1" s="1"/>
  <c r="AB1200" i="1" s="1"/>
  <c r="AC1200" i="1" s="1"/>
  <c r="AD1200" i="1" s="1"/>
  <c r="AE1200" i="1" s="1"/>
  <c r="AF1200" i="1" s="1"/>
  <c r="T1201" i="1"/>
  <c r="U1201" i="1"/>
  <c r="R1201" i="1" s="1"/>
  <c r="AA1201" i="1" s="1"/>
  <c r="AB1201" i="1" s="1"/>
  <c r="AC1201" i="1" s="1"/>
  <c r="AD1201" i="1" s="1"/>
  <c r="AE1201" i="1" s="1"/>
  <c r="AF1201" i="1" s="1"/>
  <c r="T1202" i="1"/>
  <c r="U1202" i="1"/>
  <c r="R1202" i="1" s="1"/>
  <c r="AA1202" i="1" s="1"/>
  <c r="AB1202" i="1" s="1"/>
  <c r="AC1202" i="1" s="1"/>
  <c r="AD1202" i="1" s="1"/>
  <c r="AE1202" i="1" s="1"/>
  <c r="AF1202" i="1" s="1"/>
  <c r="T1203" i="1"/>
  <c r="U1203" i="1"/>
  <c r="R1203" i="1" s="1"/>
  <c r="AA1203" i="1" s="1"/>
  <c r="AB1203" i="1" s="1"/>
  <c r="AC1203" i="1" s="1"/>
  <c r="AD1203" i="1" s="1"/>
  <c r="AE1203" i="1" s="1"/>
  <c r="AF1203" i="1" s="1"/>
  <c r="T1204" i="1"/>
  <c r="U1204" i="1"/>
  <c r="R1204" i="1" s="1"/>
  <c r="AA1204" i="1" s="1"/>
  <c r="AB1204" i="1" s="1"/>
  <c r="AC1204" i="1" s="1"/>
  <c r="AD1204" i="1" s="1"/>
  <c r="AE1204" i="1" s="1"/>
  <c r="AF1204" i="1" s="1"/>
  <c r="U1205" i="1"/>
  <c r="R1205" i="1" s="1"/>
  <c r="AA1205" i="1" s="1"/>
  <c r="AB1205" i="1" s="1"/>
  <c r="AC1205" i="1" s="1"/>
  <c r="AD1205" i="1" s="1"/>
  <c r="AE1205" i="1" s="1"/>
  <c r="AF1205" i="1" s="1"/>
  <c r="T1205" i="1"/>
  <c r="T1206" i="1"/>
  <c r="U1206" i="1"/>
  <c r="R1206" i="1" s="1"/>
  <c r="AA1206" i="1" s="1"/>
  <c r="AB1206" i="1" s="1"/>
  <c r="AC1206" i="1" s="1"/>
  <c r="AD1206" i="1" s="1"/>
  <c r="AE1206" i="1" s="1"/>
  <c r="AF1206" i="1" s="1"/>
  <c r="U1207" i="1"/>
  <c r="R1207" i="1" s="1"/>
  <c r="AA1207" i="1" s="1"/>
  <c r="AB1207" i="1" s="1"/>
  <c r="AC1207" i="1" s="1"/>
  <c r="AD1207" i="1" s="1"/>
  <c r="AE1207" i="1" s="1"/>
  <c r="AF1207" i="1" s="1"/>
  <c r="T1207" i="1"/>
  <c r="T1208" i="1"/>
  <c r="U1208" i="1"/>
  <c r="R1208" i="1" s="1"/>
  <c r="AA1208" i="1" s="1"/>
  <c r="AB1208" i="1" s="1"/>
  <c r="AC1208" i="1" s="1"/>
  <c r="AD1208" i="1" s="1"/>
  <c r="AE1208" i="1" s="1"/>
  <c r="AF1208" i="1" s="1"/>
  <c r="U1209" i="1"/>
  <c r="R1209" i="1" s="1"/>
  <c r="AA1209" i="1" s="1"/>
  <c r="AB1209" i="1" s="1"/>
  <c r="AC1209" i="1" s="1"/>
  <c r="AD1209" i="1" s="1"/>
  <c r="AE1209" i="1" s="1"/>
  <c r="AF1209" i="1" s="1"/>
  <c r="T1209" i="1"/>
  <c r="T1210" i="1"/>
  <c r="U1210" i="1"/>
  <c r="R1210" i="1" s="1"/>
  <c r="AA1210" i="1" s="1"/>
  <c r="AB1210" i="1" s="1"/>
  <c r="AC1210" i="1" s="1"/>
  <c r="AD1210" i="1" s="1"/>
  <c r="AE1210" i="1" s="1"/>
  <c r="AF1210" i="1" s="1"/>
  <c r="T1211" i="1"/>
  <c r="U1211" i="1"/>
  <c r="R1211" i="1" s="1"/>
  <c r="AA1211" i="1" s="1"/>
  <c r="AB1211" i="1" s="1"/>
  <c r="AC1211" i="1" s="1"/>
  <c r="AD1211" i="1" s="1"/>
  <c r="AE1211" i="1" s="1"/>
  <c r="AF1211" i="1" s="1"/>
  <c r="U1212" i="1"/>
  <c r="R1212" i="1" s="1"/>
  <c r="AA1212" i="1" s="1"/>
  <c r="AB1212" i="1" s="1"/>
  <c r="AC1212" i="1" s="1"/>
  <c r="AD1212" i="1" s="1"/>
  <c r="AE1212" i="1" s="1"/>
  <c r="AF1212" i="1" s="1"/>
  <c r="T1212" i="1"/>
  <c r="T1213" i="1"/>
  <c r="U1213" i="1"/>
  <c r="R1213" i="1" s="1"/>
  <c r="AA1213" i="1" s="1"/>
  <c r="AB1213" i="1" s="1"/>
  <c r="AC1213" i="1" s="1"/>
  <c r="AD1213" i="1" s="1"/>
  <c r="AE1213" i="1" s="1"/>
  <c r="AF1213" i="1" s="1"/>
  <c r="T1214" i="1"/>
  <c r="U1214" i="1"/>
  <c r="R1214" i="1" s="1"/>
  <c r="AA1214" i="1" s="1"/>
  <c r="AB1214" i="1" s="1"/>
  <c r="AC1214" i="1" s="1"/>
  <c r="AD1214" i="1" s="1"/>
  <c r="AE1214" i="1" s="1"/>
  <c r="AF1214" i="1" s="1"/>
  <c r="U1215" i="1"/>
  <c r="R1215" i="1" s="1"/>
  <c r="AA1215" i="1" s="1"/>
  <c r="AB1215" i="1" s="1"/>
  <c r="AC1215" i="1" s="1"/>
  <c r="AD1215" i="1" s="1"/>
  <c r="AE1215" i="1" s="1"/>
  <c r="AF1215" i="1" s="1"/>
  <c r="T1215" i="1"/>
  <c r="T1216" i="1"/>
  <c r="U1216" i="1"/>
  <c r="R1216" i="1" s="1"/>
  <c r="AA1216" i="1" s="1"/>
  <c r="AB1216" i="1" s="1"/>
  <c r="AC1216" i="1" s="1"/>
  <c r="AD1216" i="1" s="1"/>
  <c r="AE1216" i="1" s="1"/>
  <c r="AF1216" i="1" s="1"/>
  <c r="T1217" i="1"/>
  <c r="U1217" i="1"/>
  <c r="R1217" i="1" s="1"/>
  <c r="AA1217" i="1" s="1"/>
  <c r="AB1217" i="1" s="1"/>
  <c r="AC1217" i="1" s="1"/>
  <c r="AD1217" i="1" s="1"/>
  <c r="AE1217" i="1" s="1"/>
  <c r="AF1217" i="1" s="1"/>
  <c r="T1218" i="1"/>
  <c r="U1218" i="1"/>
  <c r="R1218" i="1" s="1"/>
  <c r="AA1218" i="1" s="1"/>
  <c r="AB1218" i="1" s="1"/>
  <c r="AC1218" i="1" s="1"/>
  <c r="AD1218" i="1" s="1"/>
  <c r="AE1218" i="1" s="1"/>
  <c r="AF1218" i="1" s="1"/>
  <c r="T1219" i="1"/>
  <c r="U1219" i="1"/>
  <c r="R1219" i="1" s="1"/>
  <c r="AA1219" i="1" s="1"/>
  <c r="AB1219" i="1" s="1"/>
  <c r="AC1219" i="1" s="1"/>
  <c r="AD1219" i="1" s="1"/>
  <c r="AE1219" i="1" s="1"/>
  <c r="AF1219" i="1" s="1"/>
  <c r="U1220" i="1"/>
  <c r="R1220" i="1" s="1"/>
  <c r="AA1220" i="1" s="1"/>
  <c r="AB1220" i="1" s="1"/>
  <c r="AC1220" i="1" s="1"/>
  <c r="AD1220" i="1" s="1"/>
  <c r="AE1220" i="1" s="1"/>
  <c r="AF1220" i="1" s="1"/>
  <c r="T1220" i="1"/>
  <c r="T1221" i="1"/>
  <c r="U1221" i="1"/>
  <c r="R1221" i="1" s="1"/>
  <c r="AA1221" i="1" s="1"/>
  <c r="AB1221" i="1" s="1"/>
  <c r="AC1221" i="1" s="1"/>
  <c r="AD1221" i="1" s="1"/>
  <c r="AE1221" i="1" s="1"/>
  <c r="AF1221" i="1" s="1"/>
  <c r="T1222" i="1"/>
  <c r="U1222" i="1"/>
  <c r="R1222" i="1" s="1"/>
  <c r="AA1222" i="1" s="1"/>
  <c r="AB1222" i="1" s="1"/>
  <c r="AC1222" i="1" s="1"/>
  <c r="AD1222" i="1" s="1"/>
  <c r="AE1222" i="1" s="1"/>
  <c r="AF1222" i="1" s="1"/>
  <c r="T1223" i="1"/>
  <c r="U1223" i="1"/>
  <c r="R1223" i="1" s="1"/>
  <c r="AA1223" i="1" s="1"/>
  <c r="AB1223" i="1" s="1"/>
  <c r="AC1223" i="1" s="1"/>
  <c r="AD1223" i="1" s="1"/>
  <c r="AE1223" i="1" s="1"/>
  <c r="AF1223" i="1" s="1"/>
  <c r="T1224" i="1"/>
  <c r="U1224" i="1"/>
  <c r="R1224" i="1" s="1"/>
  <c r="AA1224" i="1" s="1"/>
  <c r="AB1224" i="1" s="1"/>
  <c r="AC1224" i="1" s="1"/>
  <c r="AD1224" i="1" s="1"/>
  <c r="AE1224" i="1" s="1"/>
  <c r="AF1224" i="1" s="1"/>
  <c r="U1225" i="1"/>
  <c r="R1225" i="1" s="1"/>
  <c r="AA1225" i="1" s="1"/>
  <c r="AB1225" i="1" s="1"/>
  <c r="AC1225" i="1" s="1"/>
  <c r="AD1225" i="1" s="1"/>
  <c r="AE1225" i="1" s="1"/>
  <c r="AF1225" i="1" s="1"/>
  <c r="T1225" i="1"/>
  <c r="T1226" i="1"/>
  <c r="U1226" i="1"/>
  <c r="R1226" i="1" s="1"/>
  <c r="AA1226" i="1" s="1"/>
  <c r="AB1226" i="1" s="1"/>
  <c r="AC1226" i="1" s="1"/>
  <c r="AD1226" i="1" s="1"/>
  <c r="AE1226" i="1" s="1"/>
  <c r="AF1226" i="1" s="1"/>
  <c r="U1227" i="1"/>
  <c r="R1227" i="1" s="1"/>
  <c r="AA1227" i="1" s="1"/>
  <c r="AB1227" i="1" s="1"/>
  <c r="AC1227" i="1" s="1"/>
  <c r="AD1227" i="1" s="1"/>
  <c r="AE1227" i="1" s="1"/>
  <c r="AF1227" i="1" s="1"/>
  <c r="T1227" i="1"/>
  <c r="T1228" i="1"/>
  <c r="U1228" i="1"/>
  <c r="U1229" i="1"/>
  <c r="R1229" i="1" s="1"/>
  <c r="AA1229" i="1" s="1"/>
  <c r="AB1229" i="1" s="1"/>
  <c r="AC1229" i="1" s="1"/>
  <c r="AD1229" i="1" s="1"/>
  <c r="AE1229" i="1" s="1"/>
  <c r="AF1229" i="1" s="1"/>
  <c r="T1229" i="1"/>
  <c r="U1230" i="1"/>
  <c r="R1230" i="1" s="1"/>
  <c r="AA1230" i="1" s="1"/>
  <c r="AB1230" i="1" s="1"/>
  <c r="AC1230" i="1" s="1"/>
  <c r="AD1230" i="1" s="1"/>
  <c r="AE1230" i="1" s="1"/>
  <c r="AF1230" i="1" s="1"/>
  <c r="T1230" i="1"/>
  <c r="U1231" i="1"/>
  <c r="R1231" i="1" s="1"/>
  <c r="AA1231" i="1" s="1"/>
  <c r="AB1231" i="1" s="1"/>
  <c r="AC1231" i="1" s="1"/>
  <c r="AD1231" i="1" s="1"/>
  <c r="AE1231" i="1" s="1"/>
  <c r="AF1231" i="1" s="1"/>
  <c r="T1231" i="1"/>
  <c r="U1232" i="1"/>
  <c r="R1232" i="1" s="1"/>
  <c r="AA1232" i="1" s="1"/>
  <c r="AB1232" i="1" s="1"/>
  <c r="AC1232" i="1" s="1"/>
  <c r="AD1232" i="1" s="1"/>
  <c r="AE1232" i="1" s="1"/>
  <c r="AF1232" i="1" s="1"/>
  <c r="T1232" i="1"/>
  <c r="U1233" i="1"/>
  <c r="R1233" i="1" s="1"/>
  <c r="AA1233" i="1" s="1"/>
  <c r="AB1233" i="1" s="1"/>
  <c r="AC1233" i="1" s="1"/>
  <c r="AD1233" i="1" s="1"/>
  <c r="AE1233" i="1" s="1"/>
  <c r="AF1233" i="1" s="1"/>
  <c r="T1233" i="1"/>
  <c r="T1234" i="1"/>
  <c r="U1234" i="1"/>
  <c r="R1234" i="1" s="1"/>
  <c r="AA1234" i="1" s="1"/>
  <c r="AB1234" i="1" s="1"/>
  <c r="AC1234" i="1" s="1"/>
  <c r="AD1234" i="1" s="1"/>
  <c r="AE1234" i="1" s="1"/>
  <c r="AF1234" i="1" s="1"/>
  <c r="T1235" i="1"/>
  <c r="U1235" i="1"/>
  <c r="R1235" i="1" s="1"/>
  <c r="AA1235" i="1" s="1"/>
  <c r="AB1235" i="1" s="1"/>
  <c r="AC1235" i="1" s="1"/>
  <c r="AD1235" i="1" s="1"/>
  <c r="AE1235" i="1" s="1"/>
  <c r="AF1235" i="1" s="1"/>
  <c r="T1236" i="1"/>
  <c r="U1236" i="1"/>
  <c r="R1236" i="1" s="1"/>
  <c r="AA1236" i="1" s="1"/>
  <c r="AB1236" i="1" s="1"/>
  <c r="AC1236" i="1" s="1"/>
  <c r="AD1236" i="1" s="1"/>
  <c r="AE1236" i="1" s="1"/>
  <c r="AF1236" i="1" s="1"/>
  <c r="T1237" i="1"/>
  <c r="U1237" i="1"/>
  <c r="R1237" i="1" s="1"/>
  <c r="AA1237" i="1" s="1"/>
  <c r="AB1237" i="1" s="1"/>
  <c r="AC1237" i="1" s="1"/>
  <c r="AD1237" i="1" s="1"/>
  <c r="AE1237" i="1" s="1"/>
  <c r="AF1237" i="1" s="1"/>
  <c r="T1238" i="1"/>
  <c r="U1238" i="1"/>
  <c r="R1238" i="1" s="1"/>
  <c r="AA1238" i="1" s="1"/>
  <c r="AB1238" i="1" s="1"/>
  <c r="AC1238" i="1" s="1"/>
  <c r="AD1238" i="1" s="1"/>
  <c r="AE1238" i="1" s="1"/>
  <c r="AF1238" i="1" s="1"/>
  <c r="T1239" i="1"/>
  <c r="U1239" i="1"/>
  <c r="R1239" i="1" s="1"/>
  <c r="AA1239" i="1" s="1"/>
  <c r="AB1239" i="1" s="1"/>
  <c r="AC1239" i="1" s="1"/>
  <c r="AD1239" i="1" s="1"/>
  <c r="AE1239" i="1" s="1"/>
  <c r="AF1239" i="1" s="1"/>
  <c r="T1240" i="1"/>
  <c r="U1240" i="1"/>
  <c r="R1240" i="1" s="1"/>
  <c r="AA1240" i="1" s="1"/>
  <c r="AB1240" i="1" s="1"/>
  <c r="AC1240" i="1" s="1"/>
  <c r="AD1240" i="1" s="1"/>
  <c r="AE1240" i="1" s="1"/>
  <c r="AF1240" i="1" s="1"/>
  <c r="U1241" i="1"/>
  <c r="R1241" i="1" s="1"/>
  <c r="AA1241" i="1" s="1"/>
  <c r="AB1241" i="1" s="1"/>
  <c r="AC1241" i="1" s="1"/>
  <c r="AD1241" i="1" s="1"/>
  <c r="AE1241" i="1" s="1"/>
  <c r="AF1241" i="1" s="1"/>
  <c r="T1241" i="1"/>
  <c r="T1242" i="1"/>
  <c r="U1242" i="1"/>
  <c r="R1242" i="1" s="1"/>
  <c r="AA1242" i="1" s="1"/>
  <c r="AB1242" i="1" s="1"/>
  <c r="AC1242" i="1" s="1"/>
  <c r="AD1242" i="1" s="1"/>
  <c r="AE1242" i="1" s="1"/>
  <c r="AF1242" i="1" s="1"/>
  <c r="T1243" i="1"/>
  <c r="U1243" i="1"/>
  <c r="R1243" i="1" s="1"/>
  <c r="AA1243" i="1" s="1"/>
  <c r="AB1243" i="1" s="1"/>
  <c r="AC1243" i="1" s="1"/>
  <c r="AD1243" i="1" s="1"/>
  <c r="AE1243" i="1" s="1"/>
  <c r="AF1243" i="1" s="1"/>
  <c r="T1244" i="1"/>
  <c r="U1244" i="1"/>
  <c r="R1244" i="1" s="1"/>
  <c r="AA1244" i="1" s="1"/>
  <c r="AB1244" i="1" s="1"/>
  <c r="AC1244" i="1" s="1"/>
  <c r="AD1244" i="1" s="1"/>
  <c r="AE1244" i="1" s="1"/>
  <c r="AF1244" i="1" s="1"/>
  <c r="T1245" i="1"/>
  <c r="U1245" i="1"/>
  <c r="R1245" i="1" s="1"/>
  <c r="AA1245" i="1" s="1"/>
  <c r="AB1245" i="1" s="1"/>
  <c r="AC1245" i="1" s="1"/>
  <c r="AD1245" i="1" s="1"/>
  <c r="AE1245" i="1" s="1"/>
  <c r="AF1245" i="1" s="1"/>
  <c r="T1246" i="1"/>
  <c r="U1246" i="1"/>
  <c r="R1246" i="1" s="1"/>
  <c r="AA1246" i="1" s="1"/>
  <c r="AB1246" i="1" s="1"/>
  <c r="AC1246" i="1" s="1"/>
  <c r="AD1246" i="1" s="1"/>
  <c r="AE1246" i="1" s="1"/>
  <c r="AF1246" i="1" s="1"/>
  <c r="T1247" i="1"/>
  <c r="U1247" i="1"/>
  <c r="R1247" i="1" s="1"/>
  <c r="AA1247" i="1" s="1"/>
  <c r="AB1247" i="1" s="1"/>
  <c r="AC1247" i="1" s="1"/>
  <c r="AD1247" i="1" s="1"/>
  <c r="AE1247" i="1" s="1"/>
  <c r="AF1247" i="1" s="1"/>
  <c r="T1248" i="1"/>
  <c r="U1248" i="1"/>
  <c r="R1248" i="1" s="1"/>
  <c r="AA1248" i="1" s="1"/>
  <c r="AB1248" i="1" s="1"/>
  <c r="AC1248" i="1" s="1"/>
  <c r="AD1248" i="1" s="1"/>
  <c r="AE1248" i="1" s="1"/>
  <c r="AF1248" i="1" s="1"/>
  <c r="U1249" i="1"/>
  <c r="R1249" i="1" s="1"/>
  <c r="AA1249" i="1" s="1"/>
  <c r="AB1249" i="1" s="1"/>
  <c r="AC1249" i="1" s="1"/>
  <c r="AD1249" i="1" s="1"/>
  <c r="AE1249" i="1" s="1"/>
  <c r="AF1249" i="1" s="1"/>
  <c r="T1249" i="1"/>
  <c r="U1250" i="1"/>
  <c r="R1250" i="1" s="1"/>
  <c r="AA1250" i="1" s="1"/>
  <c r="AB1250" i="1" s="1"/>
  <c r="AC1250" i="1" s="1"/>
  <c r="AD1250" i="1" s="1"/>
  <c r="AE1250" i="1" s="1"/>
  <c r="AF1250" i="1" s="1"/>
  <c r="T1250" i="1"/>
  <c r="T1251" i="1"/>
  <c r="U1251" i="1"/>
  <c r="R1251" i="1" s="1"/>
  <c r="AA1251" i="1" s="1"/>
  <c r="AB1251" i="1" s="1"/>
  <c r="AC1251" i="1" s="1"/>
  <c r="AD1251" i="1" s="1"/>
  <c r="AE1251" i="1" s="1"/>
  <c r="AF1251" i="1" s="1"/>
  <c r="T1252" i="1"/>
  <c r="U1252" i="1"/>
  <c r="R1252" i="1" s="1"/>
  <c r="AA1252" i="1" s="1"/>
  <c r="AB1252" i="1" s="1"/>
  <c r="AC1252" i="1" s="1"/>
  <c r="AD1252" i="1" s="1"/>
  <c r="AE1252" i="1" s="1"/>
  <c r="AF1252" i="1" s="1"/>
  <c r="T1253" i="1"/>
  <c r="U1253" i="1"/>
  <c r="R1253" i="1" s="1"/>
  <c r="AA1253" i="1" s="1"/>
  <c r="AB1253" i="1" s="1"/>
  <c r="AC1253" i="1" s="1"/>
  <c r="AD1253" i="1" s="1"/>
  <c r="AE1253" i="1" s="1"/>
  <c r="AF1253" i="1" s="1"/>
  <c r="T1254" i="1"/>
  <c r="U1254" i="1"/>
  <c r="R1254" i="1" s="1"/>
  <c r="AA1254" i="1" s="1"/>
  <c r="AB1254" i="1" s="1"/>
  <c r="AC1254" i="1" s="1"/>
  <c r="AD1254" i="1" s="1"/>
  <c r="AE1254" i="1" s="1"/>
  <c r="AF1254" i="1" s="1"/>
  <c r="U1255" i="1"/>
  <c r="R1255" i="1" s="1"/>
  <c r="AA1255" i="1" s="1"/>
  <c r="AB1255" i="1" s="1"/>
  <c r="AC1255" i="1" s="1"/>
  <c r="AD1255" i="1" s="1"/>
  <c r="AE1255" i="1" s="1"/>
  <c r="AF1255" i="1" s="1"/>
  <c r="T1255" i="1"/>
  <c r="T1256" i="1"/>
  <c r="U1256" i="1"/>
  <c r="R1256" i="1" s="1"/>
  <c r="AA1256" i="1" s="1"/>
  <c r="AB1256" i="1" s="1"/>
  <c r="AC1256" i="1" s="1"/>
  <c r="AD1256" i="1" s="1"/>
  <c r="AE1256" i="1" s="1"/>
  <c r="AF1256" i="1" s="1"/>
  <c r="T1257" i="1"/>
  <c r="U1257" i="1"/>
  <c r="R1257" i="1" s="1"/>
  <c r="AA1257" i="1" s="1"/>
  <c r="AB1257" i="1" s="1"/>
  <c r="AC1257" i="1" s="1"/>
  <c r="AD1257" i="1" s="1"/>
  <c r="AE1257" i="1" s="1"/>
  <c r="AF1257" i="1" s="1"/>
  <c r="U1258" i="1"/>
  <c r="R1258" i="1" s="1"/>
  <c r="AA1258" i="1" s="1"/>
  <c r="AB1258" i="1" s="1"/>
  <c r="AC1258" i="1" s="1"/>
  <c r="AD1258" i="1" s="1"/>
  <c r="AE1258" i="1" s="1"/>
  <c r="AF1258" i="1" s="1"/>
  <c r="T1258" i="1"/>
  <c r="T1259" i="1"/>
  <c r="U1259" i="1"/>
  <c r="R1259" i="1" s="1"/>
  <c r="AA1259" i="1" s="1"/>
  <c r="AB1259" i="1" s="1"/>
  <c r="AC1259" i="1" s="1"/>
  <c r="AD1259" i="1" s="1"/>
  <c r="AE1259" i="1" s="1"/>
  <c r="AF1259" i="1" s="1"/>
  <c r="T1260" i="1"/>
  <c r="U1260" i="1"/>
  <c r="R1260" i="1" s="1"/>
  <c r="AA1260" i="1" s="1"/>
  <c r="AB1260" i="1" s="1"/>
  <c r="AC1260" i="1" s="1"/>
  <c r="AD1260" i="1" s="1"/>
  <c r="AE1260" i="1" s="1"/>
  <c r="AF1260" i="1" s="1"/>
  <c r="T1261" i="1"/>
  <c r="U1261" i="1"/>
  <c r="R1261" i="1" s="1"/>
  <c r="AA1261" i="1" s="1"/>
  <c r="AB1261" i="1" s="1"/>
  <c r="AC1261" i="1" s="1"/>
  <c r="AD1261" i="1" s="1"/>
  <c r="AE1261" i="1" s="1"/>
  <c r="AF1261" i="1" s="1"/>
  <c r="T1262" i="1"/>
  <c r="U1262" i="1"/>
  <c r="R1262" i="1" s="1"/>
  <c r="AA1262" i="1" s="1"/>
  <c r="AB1262" i="1" s="1"/>
  <c r="AC1262" i="1" s="1"/>
  <c r="AD1262" i="1" s="1"/>
  <c r="AE1262" i="1" s="1"/>
  <c r="AF1262" i="1" s="1"/>
  <c r="T1263" i="1"/>
  <c r="U1263" i="1"/>
  <c r="R1263" i="1" s="1"/>
  <c r="AA1263" i="1" s="1"/>
  <c r="AB1263" i="1" s="1"/>
  <c r="AC1263" i="1" s="1"/>
  <c r="AD1263" i="1" s="1"/>
  <c r="AE1263" i="1" s="1"/>
  <c r="AF1263" i="1" s="1"/>
  <c r="U1264" i="1"/>
  <c r="R1264" i="1" s="1"/>
  <c r="AA1264" i="1" s="1"/>
  <c r="AB1264" i="1" s="1"/>
  <c r="AC1264" i="1" s="1"/>
  <c r="AD1264" i="1" s="1"/>
  <c r="AE1264" i="1" s="1"/>
  <c r="AF1264" i="1" s="1"/>
  <c r="T1264" i="1"/>
  <c r="T1265" i="1"/>
  <c r="U1265" i="1"/>
  <c r="R1265" i="1" s="1"/>
  <c r="AA1265" i="1" s="1"/>
  <c r="AB1265" i="1" s="1"/>
  <c r="AC1265" i="1" s="1"/>
  <c r="AD1265" i="1" s="1"/>
  <c r="AE1265" i="1" s="1"/>
  <c r="AF1265" i="1" s="1"/>
  <c r="U1266" i="1"/>
  <c r="R1266" i="1" s="1"/>
  <c r="AA1266" i="1" s="1"/>
  <c r="AB1266" i="1" s="1"/>
  <c r="AC1266" i="1" s="1"/>
  <c r="AD1266" i="1" s="1"/>
  <c r="AE1266" i="1" s="1"/>
  <c r="AF1266" i="1" s="1"/>
  <c r="T1266" i="1"/>
  <c r="T1267" i="1"/>
  <c r="U1267" i="1"/>
  <c r="R1267" i="1" s="1"/>
  <c r="AA1267" i="1" s="1"/>
  <c r="AB1267" i="1" s="1"/>
  <c r="AC1267" i="1" s="1"/>
  <c r="AD1267" i="1" s="1"/>
  <c r="AE1267" i="1" s="1"/>
  <c r="AF1267" i="1" s="1"/>
  <c r="T1268" i="1"/>
  <c r="U1268" i="1"/>
  <c r="R1268" i="1" s="1"/>
  <c r="AA1268" i="1" s="1"/>
  <c r="AB1268" i="1" s="1"/>
  <c r="AC1268" i="1" s="1"/>
  <c r="AD1268" i="1" s="1"/>
  <c r="AE1268" i="1" s="1"/>
  <c r="AF1268" i="1" s="1"/>
  <c r="T1269" i="1"/>
  <c r="U1269" i="1"/>
  <c r="R1269" i="1" s="1"/>
  <c r="AA1269" i="1" s="1"/>
  <c r="AB1269" i="1" s="1"/>
  <c r="AC1269" i="1" s="1"/>
  <c r="AD1269" i="1" s="1"/>
  <c r="AE1269" i="1" s="1"/>
  <c r="AF1269" i="1" s="1"/>
  <c r="U1270" i="1"/>
  <c r="R1270" i="1" s="1"/>
  <c r="AA1270" i="1" s="1"/>
  <c r="AB1270" i="1" s="1"/>
  <c r="AC1270" i="1" s="1"/>
  <c r="AD1270" i="1" s="1"/>
  <c r="AE1270" i="1" s="1"/>
  <c r="AF1270" i="1" s="1"/>
  <c r="T1270" i="1"/>
  <c r="T1271" i="1"/>
  <c r="U1271" i="1"/>
  <c r="R1271" i="1" s="1"/>
  <c r="AA1271" i="1" s="1"/>
  <c r="AB1271" i="1" s="1"/>
  <c r="AC1271" i="1" s="1"/>
  <c r="AD1271" i="1" s="1"/>
  <c r="AE1271" i="1" s="1"/>
  <c r="AF1271" i="1" s="1"/>
  <c r="T1272" i="1"/>
  <c r="U1272" i="1"/>
  <c r="R1272" i="1" s="1"/>
  <c r="AA1272" i="1" s="1"/>
  <c r="AB1272" i="1" s="1"/>
  <c r="AC1272" i="1" s="1"/>
  <c r="AD1272" i="1" s="1"/>
  <c r="AE1272" i="1" s="1"/>
  <c r="AF1272" i="1" s="1"/>
  <c r="U1273" i="1"/>
  <c r="R1273" i="1" s="1"/>
  <c r="AA1273" i="1" s="1"/>
  <c r="AB1273" i="1" s="1"/>
  <c r="AC1273" i="1" s="1"/>
  <c r="AD1273" i="1" s="1"/>
  <c r="AE1273" i="1" s="1"/>
  <c r="AF1273" i="1" s="1"/>
  <c r="T1273" i="1"/>
  <c r="T1274" i="1"/>
  <c r="U1274" i="1"/>
  <c r="R1274" i="1" s="1"/>
  <c r="AA1274" i="1" s="1"/>
  <c r="AB1274" i="1" s="1"/>
  <c r="AC1274" i="1" s="1"/>
  <c r="AD1274" i="1" s="1"/>
  <c r="AE1274" i="1" s="1"/>
  <c r="AF1274" i="1" s="1"/>
  <c r="T1275" i="1"/>
  <c r="U1275" i="1"/>
  <c r="R1275" i="1" s="1"/>
  <c r="AA1275" i="1" s="1"/>
  <c r="AB1275" i="1" s="1"/>
  <c r="AC1275" i="1" s="1"/>
  <c r="AD1275" i="1" s="1"/>
  <c r="AE1275" i="1" s="1"/>
  <c r="AF1275" i="1" s="1"/>
  <c r="U1276" i="1"/>
  <c r="R1276" i="1" s="1"/>
  <c r="AA1276" i="1" s="1"/>
  <c r="AB1276" i="1" s="1"/>
  <c r="AC1276" i="1" s="1"/>
  <c r="AD1276" i="1" s="1"/>
  <c r="AE1276" i="1" s="1"/>
  <c r="AF1276" i="1" s="1"/>
  <c r="T1276" i="1"/>
  <c r="U1277" i="1"/>
  <c r="R1277" i="1" s="1"/>
  <c r="AA1277" i="1" s="1"/>
  <c r="AB1277" i="1" s="1"/>
  <c r="AC1277" i="1" s="1"/>
  <c r="AD1277" i="1" s="1"/>
  <c r="AE1277" i="1" s="1"/>
  <c r="AF1277" i="1" s="1"/>
  <c r="T1277" i="1"/>
  <c r="U1278" i="1"/>
  <c r="R1278" i="1" s="1"/>
  <c r="AA1278" i="1" s="1"/>
  <c r="AB1278" i="1" s="1"/>
  <c r="AC1278" i="1" s="1"/>
  <c r="AD1278" i="1" s="1"/>
  <c r="AE1278" i="1" s="1"/>
  <c r="AF1278" i="1" s="1"/>
  <c r="T1278" i="1"/>
  <c r="U1279" i="1"/>
  <c r="R1279" i="1" s="1"/>
  <c r="AA1279" i="1" s="1"/>
  <c r="AB1279" i="1" s="1"/>
  <c r="AC1279" i="1" s="1"/>
  <c r="AD1279" i="1" s="1"/>
  <c r="AE1279" i="1" s="1"/>
  <c r="AF1279" i="1" s="1"/>
  <c r="T1279" i="1"/>
  <c r="U1280" i="1"/>
  <c r="R1280" i="1" s="1"/>
  <c r="AA1280" i="1" s="1"/>
  <c r="AB1280" i="1" s="1"/>
  <c r="AC1280" i="1" s="1"/>
  <c r="AD1280" i="1" s="1"/>
  <c r="AE1280" i="1" s="1"/>
  <c r="AF1280" i="1" s="1"/>
  <c r="T1280" i="1"/>
  <c r="T1281" i="1"/>
  <c r="U1281" i="1"/>
  <c r="R1281" i="1" s="1"/>
  <c r="AA1281" i="1" s="1"/>
  <c r="AB1281" i="1" s="1"/>
  <c r="AC1281" i="1" s="1"/>
  <c r="AD1281" i="1" s="1"/>
  <c r="AE1281" i="1" s="1"/>
  <c r="AF1281" i="1" s="1"/>
  <c r="U1282" i="1"/>
  <c r="R1282" i="1" s="1"/>
  <c r="AA1282" i="1" s="1"/>
  <c r="AB1282" i="1" s="1"/>
  <c r="AC1282" i="1" s="1"/>
  <c r="AD1282" i="1" s="1"/>
  <c r="AE1282" i="1" s="1"/>
  <c r="AF1282" i="1" s="1"/>
  <c r="T1282" i="1"/>
  <c r="T1283" i="1"/>
  <c r="U1283" i="1"/>
  <c r="R1283" i="1" s="1"/>
  <c r="AA1283" i="1" s="1"/>
  <c r="AB1283" i="1" s="1"/>
  <c r="AC1283" i="1" s="1"/>
  <c r="AD1283" i="1" s="1"/>
  <c r="AE1283" i="1" s="1"/>
  <c r="AF1283" i="1" s="1"/>
  <c r="T1284" i="1"/>
  <c r="U1284" i="1"/>
  <c r="R1284" i="1" s="1"/>
  <c r="AA1284" i="1" s="1"/>
  <c r="AB1284" i="1" s="1"/>
  <c r="AC1284" i="1" s="1"/>
  <c r="AD1284" i="1" s="1"/>
  <c r="AE1284" i="1" s="1"/>
  <c r="AF1284" i="1" s="1"/>
  <c r="T1285" i="1"/>
  <c r="U1285" i="1"/>
  <c r="R1285" i="1" s="1"/>
  <c r="AA1285" i="1" s="1"/>
  <c r="AB1285" i="1" s="1"/>
  <c r="AC1285" i="1" s="1"/>
  <c r="AD1285" i="1" s="1"/>
  <c r="AE1285" i="1" s="1"/>
  <c r="AF1285" i="1" s="1"/>
  <c r="T1286" i="1"/>
  <c r="U1286" i="1"/>
  <c r="R1286" i="1" s="1"/>
  <c r="AA1286" i="1" s="1"/>
  <c r="AB1286" i="1" s="1"/>
  <c r="AC1286" i="1" s="1"/>
  <c r="AD1286" i="1" s="1"/>
  <c r="AE1286" i="1" s="1"/>
  <c r="AF1286" i="1" s="1"/>
  <c r="T1287" i="1"/>
  <c r="U1287" i="1"/>
  <c r="R1287" i="1" s="1"/>
  <c r="AA1287" i="1" s="1"/>
  <c r="AB1287" i="1" s="1"/>
  <c r="AC1287" i="1" s="1"/>
  <c r="AD1287" i="1" s="1"/>
  <c r="AE1287" i="1" s="1"/>
  <c r="AF1287" i="1" s="1"/>
  <c r="U1288" i="1"/>
  <c r="R1288" i="1" s="1"/>
  <c r="AA1288" i="1" s="1"/>
  <c r="AB1288" i="1" s="1"/>
  <c r="AC1288" i="1" s="1"/>
  <c r="AD1288" i="1" s="1"/>
  <c r="AE1288" i="1" s="1"/>
  <c r="AF1288" i="1" s="1"/>
  <c r="T1288" i="1"/>
  <c r="T1289" i="1"/>
  <c r="U1289" i="1"/>
  <c r="R1289" i="1" s="1"/>
  <c r="AA1289" i="1" s="1"/>
  <c r="AB1289" i="1" s="1"/>
  <c r="AC1289" i="1" s="1"/>
  <c r="AD1289" i="1" s="1"/>
  <c r="AE1289" i="1" s="1"/>
  <c r="AF1289" i="1" s="1"/>
  <c r="T1290" i="1"/>
  <c r="U1290" i="1"/>
  <c r="R1290" i="1" s="1"/>
  <c r="AA1290" i="1" s="1"/>
  <c r="AB1290" i="1" s="1"/>
  <c r="AC1290" i="1" s="1"/>
  <c r="AD1290" i="1" s="1"/>
  <c r="AE1290" i="1" s="1"/>
  <c r="AF1290" i="1" s="1"/>
  <c r="T1291" i="1"/>
  <c r="U1291" i="1"/>
  <c r="R1291" i="1" s="1"/>
  <c r="AA1291" i="1" s="1"/>
  <c r="AB1291" i="1" s="1"/>
  <c r="AC1291" i="1" s="1"/>
  <c r="AD1291" i="1" s="1"/>
  <c r="AE1291" i="1" s="1"/>
  <c r="AF1291" i="1" s="1"/>
  <c r="U1292" i="1"/>
  <c r="R1292" i="1" s="1"/>
  <c r="AA1292" i="1" s="1"/>
  <c r="AB1292" i="1" s="1"/>
  <c r="AC1292" i="1" s="1"/>
  <c r="AD1292" i="1" s="1"/>
  <c r="AE1292" i="1" s="1"/>
  <c r="AF1292" i="1" s="1"/>
  <c r="T1292" i="1"/>
  <c r="T1293" i="1"/>
  <c r="U1293" i="1"/>
  <c r="R1293" i="1" s="1"/>
  <c r="AA1293" i="1" s="1"/>
  <c r="AB1293" i="1" s="1"/>
  <c r="AC1293" i="1" s="1"/>
  <c r="AD1293" i="1" s="1"/>
  <c r="AE1293" i="1" s="1"/>
  <c r="AF1293" i="1" s="1"/>
  <c r="U1294" i="1"/>
  <c r="R1294" i="1" s="1"/>
  <c r="AA1294" i="1" s="1"/>
  <c r="AB1294" i="1" s="1"/>
  <c r="AC1294" i="1" s="1"/>
  <c r="AD1294" i="1" s="1"/>
  <c r="AE1294" i="1" s="1"/>
  <c r="AF1294" i="1" s="1"/>
  <c r="T1294" i="1"/>
  <c r="T1295" i="1"/>
  <c r="U1295" i="1"/>
  <c r="R1295" i="1" s="1"/>
  <c r="AA1295" i="1" s="1"/>
  <c r="AB1295" i="1" s="1"/>
  <c r="AC1295" i="1" s="1"/>
  <c r="AD1295" i="1" s="1"/>
  <c r="AE1295" i="1" s="1"/>
  <c r="AF1295" i="1" s="1"/>
  <c r="T1296" i="1"/>
  <c r="U1296" i="1"/>
  <c r="R1296" i="1" s="1"/>
  <c r="AA1296" i="1" s="1"/>
  <c r="AB1296" i="1" s="1"/>
  <c r="AC1296" i="1" s="1"/>
  <c r="AD1296" i="1" s="1"/>
  <c r="AE1296" i="1" s="1"/>
  <c r="AF1296" i="1" s="1"/>
  <c r="T1297" i="1"/>
  <c r="U1297" i="1"/>
  <c r="R1297" i="1" s="1"/>
  <c r="AA1297" i="1" s="1"/>
  <c r="AB1297" i="1" s="1"/>
  <c r="AC1297" i="1" s="1"/>
  <c r="AD1297" i="1" s="1"/>
  <c r="AE1297" i="1" s="1"/>
  <c r="AF1297" i="1" s="1"/>
  <c r="U1298" i="1"/>
  <c r="R1298" i="1" s="1"/>
  <c r="AA1298" i="1" s="1"/>
  <c r="AB1298" i="1" s="1"/>
  <c r="AC1298" i="1" s="1"/>
  <c r="AD1298" i="1" s="1"/>
  <c r="AE1298" i="1" s="1"/>
  <c r="AF1298" i="1" s="1"/>
  <c r="T1298" i="1"/>
  <c r="T1299" i="1"/>
  <c r="U1299" i="1"/>
  <c r="R1299" i="1" s="1"/>
  <c r="AA1299" i="1" s="1"/>
  <c r="AB1299" i="1" s="1"/>
  <c r="AC1299" i="1" s="1"/>
  <c r="AD1299" i="1" s="1"/>
  <c r="AE1299" i="1" s="1"/>
  <c r="AF1299" i="1" s="1"/>
  <c r="T1300" i="1"/>
  <c r="U1300" i="1"/>
  <c r="R1300" i="1" s="1"/>
  <c r="AA1300" i="1" s="1"/>
  <c r="AB1300" i="1" s="1"/>
  <c r="AC1300" i="1" s="1"/>
  <c r="AD1300" i="1" s="1"/>
  <c r="AE1300" i="1" s="1"/>
  <c r="AF1300" i="1" s="1"/>
  <c r="T1301" i="1"/>
  <c r="U1301" i="1"/>
  <c r="R1301" i="1" s="1"/>
  <c r="AA1301" i="1" s="1"/>
  <c r="AB1301" i="1" s="1"/>
  <c r="AC1301" i="1" s="1"/>
  <c r="AD1301" i="1" s="1"/>
  <c r="AE1301" i="1" s="1"/>
  <c r="AF1301" i="1" s="1"/>
  <c r="T1302" i="1"/>
  <c r="U1302" i="1"/>
  <c r="R1302" i="1" s="1"/>
  <c r="AA1302" i="1" s="1"/>
  <c r="AB1302" i="1" s="1"/>
  <c r="AC1302" i="1" s="1"/>
  <c r="AD1302" i="1" s="1"/>
  <c r="AE1302" i="1" s="1"/>
  <c r="AF1302" i="1" s="1"/>
  <c r="T1303" i="1"/>
  <c r="U1303" i="1"/>
  <c r="R1303" i="1" s="1"/>
  <c r="AA1303" i="1" s="1"/>
  <c r="AB1303" i="1" s="1"/>
  <c r="AC1303" i="1" s="1"/>
  <c r="AD1303" i="1" s="1"/>
  <c r="AE1303" i="1" s="1"/>
  <c r="AF1303" i="1" s="1"/>
  <c r="U1304" i="1"/>
  <c r="R1304" i="1" s="1"/>
  <c r="AA1304" i="1" s="1"/>
  <c r="AB1304" i="1" s="1"/>
  <c r="AC1304" i="1" s="1"/>
  <c r="AD1304" i="1" s="1"/>
  <c r="AE1304" i="1" s="1"/>
  <c r="AF1304" i="1" s="1"/>
  <c r="T1304" i="1"/>
  <c r="T1305" i="1"/>
  <c r="U1305" i="1"/>
  <c r="R1305" i="1" s="1"/>
  <c r="AA1305" i="1" s="1"/>
  <c r="AB1305" i="1" s="1"/>
  <c r="AC1305" i="1" s="1"/>
  <c r="AD1305" i="1" s="1"/>
  <c r="AE1305" i="1" s="1"/>
  <c r="AF1305" i="1" s="1"/>
  <c r="U1306" i="1"/>
  <c r="R1306" i="1" s="1"/>
  <c r="AA1306" i="1" s="1"/>
  <c r="AB1306" i="1" s="1"/>
  <c r="AC1306" i="1" s="1"/>
  <c r="AD1306" i="1" s="1"/>
  <c r="AE1306" i="1" s="1"/>
  <c r="AF1306" i="1" s="1"/>
  <c r="T1306" i="1"/>
  <c r="U1307" i="1"/>
  <c r="T1307" i="1"/>
  <c r="U1308" i="1"/>
  <c r="R1308" i="1" s="1"/>
  <c r="AA1308" i="1" s="1"/>
  <c r="AB1308" i="1" s="1"/>
  <c r="AC1308" i="1" s="1"/>
  <c r="AD1308" i="1" s="1"/>
  <c r="AE1308" i="1" s="1"/>
  <c r="AF1308" i="1" s="1"/>
  <c r="T1308" i="1"/>
  <c r="U1309" i="1"/>
  <c r="R1309" i="1" s="1"/>
  <c r="AA1309" i="1" s="1"/>
  <c r="AB1309" i="1" s="1"/>
  <c r="AC1309" i="1" s="1"/>
  <c r="AD1309" i="1" s="1"/>
  <c r="AE1309" i="1" s="1"/>
  <c r="AF1309" i="1" s="1"/>
  <c r="T1309" i="1"/>
  <c r="T1310" i="1"/>
  <c r="U1310" i="1"/>
  <c r="R1310" i="1" s="1"/>
  <c r="AA1310" i="1" s="1"/>
  <c r="AB1310" i="1" s="1"/>
  <c r="AC1310" i="1" s="1"/>
  <c r="AD1310" i="1" s="1"/>
  <c r="AE1310" i="1" s="1"/>
  <c r="AF1310" i="1" s="1"/>
  <c r="T1311" i="1"/>
  <c r="U1311" i="1"/>
  <c r="R1311" i="1" s="1"/>
  <c r="AA1311" i="1" s="1"/>
  <c r="AB1311" i="1" s="1"/>
  <c r="AC1311" i="1" s="1"/>
  <c r="AD1311" i="1" s="1"/>
  <c r="AE1311" i="1" s="1"/>
  <c r="AF1311" i="1" s="1"/>
  <c r="U1312" i="1"/>
  <c r="T1312" i="1"/>
  <c r="U1313" i="1"/>
  <c r="R1313" i="1" s="1"/>
  <c r="AA1313" i="1" s="1"/>
  <c r="AB1313" i="1" s="1"/>
  <c r="AC1313" i="1" s="1"/>
  <c r="AD1313" i="1" s="1"/>
  <c r="AE1313" i="1" s="1"/>
  <c r="AF1313" i="1" s="1"/>
  <c r="T1313" i="1"/>
  <c r="T1314" i="1"/>
  <c r="U1314" i="1"/>
  <c r="R1314" i="1" s="1"/>
  <c r="AA1314" i="1" s="1"/>
  <c r="AB1314" i="1" s="1"/>
  <c r="AC1314" i="1" s="1"/>
  <c r="AD1314" i="1" s="1"/>
  <c r="AE1314" i="1" s="1"/>
  <c r="AF1314" i="1" s="1"/>
  <c r="U1315" i="1"/>
  <c r="R1315" i="1" s="1"/>
  <c r="AA1315" i="1" s="1"/>
  <c r="AB1315" i="1" s="1"/>
  <c r="AC1315" i="1" s="1"/>
  <c r="AD1315" i="1" s="1"/>
  <c r="AE1315" i="1" s="1"/>
  <c r="AF1315" i="1" s="1"/>
  <c r="T1315" i="1"/>
  <c r="T1316" i="1"/>
  <c r="U1316" i="1"/>
  <c r="R1316" i="1" s="1"/>
  <c r="AA1316" i="1" s="1"/>
  <c r="AB1316" i="1" s="1"/>
  <c r="AC1316" i="1" s="1"/>
  <c r="AD1316" i="1" s="1"/>
  <c r="AE1316" i="1" s="1"/>
  <c r="AF1316" i="1" s="1"/>
  <c r="T1317" i="1"/>
  <c r="U1317" i="1"/>
  <c r="R1317" i="1" s="1"/>
  <c r="AA1317" i="1" s="1"/>
  <c r="AB1317" i="1" s="1"/>
  <c r="AC1317" i="1" s="1"/>
  <c r="AD1317" i="1" s="1"/>
  <c r="AE1317" i="1" s="1"/>
  <c r="AF1317" i="1" s="1"/>
  <c r="T1318" i="1"/>
  <c r="U1318" i="1"/>
  <c r="R1318" i="1" s="1"/>
  <c r="AA1318" i="1" s="1"/>
  <c r="AB1318" i="1" s="1"/>
  <c r="AC1318" i="1" s="1"/>
  <c r="AD1318" i="1" s="1"/>
  <c r="AE1318" i="1" s="1"/>
  <c r="AF1318" i="1" s="1"/>
  <c r="T1319" i="1"/>
  <c r="U1319" i="1"/>
  <c r="R1319" i="1" s="1"/>
  <c r="AA1319" i="1" s="1"/>
  <c r="AB1319" i="1" s="1"/>
  <c r="AC1319" i="1" s="1"/>
  <c r="AD1319" i="1" s="1"/>
  <c r="AE1319" i="1" s="1"/>
  <c r="AF1319" i="1" s="1"/>
  <c r="U1320" i="1"/>
  <c r="R1320" i="1" s="1"/>
  <c r="AA1320" i="1" s="1"/>
  <c r="AB1320" i="1" s="1"/>
  <c r="AC1320" i="1" s="1"/>
  <c r="AD1320" i="1" s="1"/>
  <c r="AE1320" i="1" s="1"/>
  <c r="AF1320" i="1" s="1"/>
  <c r="T1320" i="1"/>
  <c r="T1321" i="1"/>
  <c r="U1321" i="1"/>
  <c r="R1321" i="1" s="1"/>
  <c r="AA1321" i="1" s="1"/>
  <c r="AB1321" i="1" s="1"/>
  <c r="AC1321" i="1" s="1"/>
  <c r="AD1321" i="1" s="1"/>
  <c r="AE1321" i="1" s="1"/>
  <c r="AF1321" i="1" s="1"/>
  <c r="T1322" i="1"/>
  <c r="U1322" i="1"/>
  <c r="R1322" i="1" s="1"/>
  <c r="AA1322" i="1" s="1"/>
  <c r="AB1322" i="1" s="1"/>
  <c r="AC1322" i="1" s="1"/>
  <c r="AD1322" i="1" s="1"/>
  <c r="AE1322" i="1" s="1"/>
  <c r="AF1322" i="1" s="1"/>
  <c r="T1323" i="1"/>
  <c r="U1323" i="1"/>
  <c r="R1323" i="1" s="1"/>
  <c r="AA1323" i="1" s="1"/>
  <c r="AB1323" i="1" s="1"/>
  <c r="AC1323" i="1" s="1"/>
  <c r="AD1323" i="1" s="1"/>
  <c r="AE1323" i="1" s="1"/>
  <c r="AF1323" i="1" s="1"/>
  <c r="U1324" i="1"/>
  <c r="R1324" i="1" s="1"/>
  <c r="AA1324" i="1" s="1"/>
  <c r="AB1324" i="1" s="1"/>
  <c r="AC1324" i="1" s="1"/>
  <c r="AD1324" i="1" s="1"/>
  <c r="AE1324" i="1" s="1"/>
  <c r="AF1324" i="1" s="1"/>
  <c r="T1324" i="1"/>
  <c r="U1325" i="1"/>
  <c r="R1325" i="1" s="1"/>
  <c r="AA1325" i="1" s="1"/>
  <c r="AB1325" i="1" s="1"/>
  <c r="AC1325" i="1" s="1"/>
  <c r="AD1325" i="1" s="1"/>
  <c r="AE1325" i="1" s="1"/>
  <c r="AF1325" i="1" s="1"/>
  <c r="T1325" i="1"/>
  <c r="U1326" i="1"/>
  <c r="R1326" i="1" s="1"/>
  <c r="AA1326" i="1" s="1"/>
  <c r="AB1326" i="1" s="1"/>
  <c r="AC1326" i="1" s="1"/>
  <c r="AD1326" i="1" s="1"/>
  <c r="AE1326" i="1" s="1"/>
  <c r="AF1326" i="1" s="1"/>
  <c r="T1326" i="1"/>
  <c r="T1327" i="1"/>
  <c r="U1327" i="1"/>
  <c r="R1327" i="1" s="1"/>
  <c r="AA1327" i="1" s="1"/>
  <c r="AB1327" i="1" s="1"/>
  <c r="AC1327" i="1" s="1"/>
  <c r="AD1327" i="1" s="1"/>
  <c r="AE1327" i="1" s="1"/>
  <c r="AF1327" i="1" s="1"/>
  <c r="T1328" i="1"/>
  <c r="U1328" i="1"/>
  <c r="U1329" i="1"/>
  <c r="R1329" i="1" s="1"/>
  <c r="AA1329" i="1" s="1"/>
  <c r="AB1329" i="1" s="1"/>
  <c r="AC1329" i="1" s="1"/>
  <c r="AD1329" i="1" s="1"/>
  <c r="AE1329" i="1" s="1"/>
  <c r="AF1329" i="1" s="1"/>
  <c r="T1329" i="1"/>
  <c r="T1330" i="1"/>
  <c r="U1330" i="1"/>
  <c r="R1330" i="1" s="1"/>
  <c r="AA1330" i="1" s="1"/>
  <c r="AB1330" i="1" s="1"/>
  <c r="AC1330" i="1" s="1"/>
  <c r="AD1330" i="1" s="1"/>
  <c r="AE1330" i="1" s="1"/>
  <c r="AF1330" i="1" s="1"/>
  <c r="T1331" i="1"/>
  <c r="U1331" i="1"/>
  <c r="R1331" i="1" s="1"/>
  <c r="AA1331" i="1" s="1"/>
  <c r="AB1331" i="1" s="1"/>
  <c r="AC1331" i="1" s="1"/>
  <c r="AD1331" i="1" s="1"/>
  <c r="AE1331" i="1" s="1"/>
  <c r="AF1331" i="1" s="1"/>
  <c r="T1332" i="1"/>
  <c r="U1332" i="1"/>
  <c r="R1332" i="1" s="1"/>
  <c r="AA1332" i="1" s="1"/>
  <c r="AB1332" i="1" s="1"/>
  <c r="AC1332" i="1" s="1"/>
  <c r="AD1332" i="1" s="1"/>
  <c r="AE1332" i="1" s="1"/>
  <c r="AF1332" i="1" s="1"/>
  <c r="T1333" i="1"/>
  <c r="U1333" i="1"/>
  <c r="R1333" i="1" s="1"/>
  <c r="AA1333" i="1" s="1"/>
  <c r="AB1333" i="1" s="1"/>
  <c r="AC1333" i="1" s="1"/>
  <c r="AD1333" i="1" s="1"/>
  <c r="AE1333" i="1" s="1"/>
  <c r="AF1333" i="1" s="1"/>
  <c r="T1334" i="1"/>
  <c r="U1334" i="1"/>
  <c r="R1334" i="1" s="1"/>
  <c r="AA1334" i="1" s="1"/>
  <c r="AB1334" i="1" s="1"/>
  <c r="AC1334" i="1" s="1"/>
  <c r="AD1334" i="1" s="1"/>
  <c r="AE1334" i="1" s="1"/>
  <c r="AF1334" i="1" s="1"/>
  <c r="T1335" i="1"/>
  <c r="U1335" i="1"/>
  <c r="R1335" i="1" s="1"/>
  <c r="AA1335" i="1" s="1"/>
  <c r="AB1335" i="1" s="1"/>
  <c r="AC1335" i="1" s="1"/>
  <c r="AD1335" i="1" s="1"/>
  <c r="AE1335" i="1" s="1"/>
  <c r="AF1335" i="1" s="1"/>
  <c r="T1336" i="1"/>
  <c r="U1336" i="1"/>
  <c r="R1336" i="1" s="1"/>
  <c r="AA1336" i="1" s="1"/>
  <c r="AB1336" i="1" s="1"/>
  <c r="AC1336" i="1" s="1"/>
  <c r="AD1336" i="1" s="1"/>
  <c r="AE1336" i="1" s="1"/>
  <c r="AF1336" i="1" s="1"/>
  <c r="T1337" i="1"/>
  <c r="U1337" i="1"/>
  <c r="R1337" i="1" s="1"/>
  <c r="AA1337" i="1" s="1"/>
  <c r="AB1337" i="1" s="1"/>
  <c r="AC1337" i="1" s="1"/>
  <c r="AD1337" i="1" s="1"/>
  <c r="AE1337" i="1" s="1"/>
  <c r="AF1337" i="1" s="1"/>
  <c r="T1338" i="1"/>
  <c r="U1338" i="1"/>
  <c r="R1338" i="1" s="1"/>
  <c r="AA1338" i="1" s="1"/>
  <c r="AB1338" i="1" s="1"/>
  <c r="AC1338" i="1" s="1"/>
  <c r="AD1338" i="1" s="1"/>
  <c r="AE1338" i="1" s="1"/>
  <c r="AF1338" i="1" s="1"/>
  <c r="T1339" i="1"/>
  <c r="U1339" i="1"/>
  <c r="R1339" i="1" s="1"/>
  <c r="AA1339" i="1" s="1"/>
  <c r="AB1339" i="1" s="1"/>
  <c r="AC1339" i="1" s="1"/>
  <c r="AD1339" i="1" s="1"/>
  <c r="AE1339" i="1" s="1"/>
  <c r="AF1339" i="1" s="1"/>
  <c r="T1340" i="1"/>
  <c r="U1340" i="1"/>
  <c r="R1340" i="1" s="1"/>
  <c r="AA1340" i="1" s="1"/>
  <c r="AB1340" i="1" s="1"/>
  <c r="AC1340" i="1" s="1"/>
  <c r="AD1340" i="1" s="1"/>
  <c r="AE1340" i="1" s="1"/>
  <c r="AF1340" i="1" s="1"/>
  <c r="U1341" i="1"/>
  <c r="R1341" i="1" s="1"/>
  <c r="AA1341" i="1" s="1"/>
  <c r="AB1341" i="1" s="1"/>
  <c r="AC1341" i="1" s="1"/>
  <c r="AD1341" i="1" s="1"/>
  <c r="AE1341" i="1" s="1"/>
  <c r="AF1341" i="1" s="1"/>
  <c r="T1341" i="1"/>
  <c r="U1342" i="1"/>
  <c r="R1342" i="1" s="1"/>
  <c r="AA1342" i="1" s="1"/>
  <c r="AB1342" i="1" s="1"/>
  <c r="AC1342" i="1" s="1"/>
  <c r="AD1342" i="1" s="1"/>
  <c r="AE1342" i="1" s="1"/>
  <c r="AF1342" i="1" s="1"/>
  <c r="T1342" i="1"/>
  <c r="T1343" i="1"/>
  <c r="U1343" i="1"/>
  <c r="R1343" i="1" s="1"/>
  <c r="AA1343" i="1" s="1"/>
  <c r="AB1343" i="1" s="1"/>
  <c r="AC1343" i="1" s="1"/>
  <c r="AD1343" i="1" s="1"/>
  <c r="AE1343" i="1" s="1"/>
  <c r="AF1343" i="1" s="1"/>
  <c r="T1344" i="1"/>
  <c r="U1344" i="1"/>
  <c r="R1344" i="1" s="1"/>
  <c r="AA1344" i="1" s="1"/>
  <c r="AB1344" i="1" s="1"/>
  <c r="AC1344" i="1" s="1"/>
  <c r="AD1344" i="1" s="1"/>
  <c r="AE1344" i="1" s="1"/>
  <c r="AF1344" i="1" s="1"/>
  <c r="U1345" i="1"/>
  <c r="R1345" i="1" s="1"/>
  <c r="AA1345" i="1" s="1"/>
  <c r="AB1345" i="1" s="1"/>
  <c r="AC1345" i="1" s="1"/>
  <c r="AD1345" i="1" s="1"/>
  <c r="AE1345" i="1" s="1"/>
  <c r="AF1345" i="1" s="1"/>
  <c r="T1345" i="1"/>
  <c r="U1346" i="1"/>
  <c r="R1346" i="1" s="1"/>
  <c r="AA1346" i="1" s="1"/>
  <c r="AB1346" i="1" s="1"/>
  <c r="AC1346" i="1" s="1"/>
  <c r="AD1346" i="1" s="1"/>
  <c r="AE1346" i="1" s="1"/>
  <c r="AF1346" i="1" s="1"/>
  <c r="T1346" i="1"/>
  <c r="T1347" i="1"/>
  <c r="U1347" i="1"/>
  <c r="R1347" i="1" s="1"/>
  <c r="AA1347" i="1" s="1"/>
  <c r="AB1347" i="1" s="1"/>
  <c r="AC1347" i="1" s="1"/>
  <c r="AD1347" i="1" s="1"/>
  <c r="AE1347" i="1" s="1"/>
  <c r="AF1347" i="1" s="1"/>
  <c r="T1348" i="1"/>
  <c r="U1348" i="1"/>
  <c r="R1348" i="1" s="1"/>
  <c r="AA1348" i="1" s="1"/>
  <c r="AB1348" i="1" s="1"/>
  <c r="AC1348" i="1" s="1"/>
  <c r="AD1348" i="1" s="1"/>
  <c r="AE1348" i="1" s="1"/>
  <c r="AF1348" i="1" s="1"/>
  <c r="T1349" i="1"/>
  <c r="U1349" i="1"/>
  <c r="R1349" i="1" s="1"/>
  <c r="AA1349" i="1" s="1"/>
  <c r="AB1349" i="1" s="1"/>
  <c r="AC1349" i="1" s="1"/>
  <c r="AD1349" i="1" s="1"/>
  <c r="AE1349" i="1" s="1"/>
  <c r="AF1349" i="1" s="1"/>
  <c r="U1350" i="1"/>
  <c r="R1350" i="1" s="1"/>
  <c r="AA1350" i="1" s="1"/>
  <c r="AB1350" i="1" s="1"/>
  <c r="AC1350" i="1" s="1"/>
  <c r="AD1350" i="1" s="1"/>
  <c r="AE1350" i="1" s="1"/>
  <c r="AF1350" i="1" s="1"/>
  <c r="T1350" i="1"/>
  <c r="T1351" i="1"/>
  <c r="U1351" i="1"/>
  <c r="R1351" i="1" s="1"/>
  <c r="AA1351" i="1" s="1"/>
  <c r="AB1351" i="1" s="1"/>
  <c r="AC1351" i="1" s="1"/>
  <c r="AD1351" i="1" s="1"/>
  <c r="AE1351" i="1" s="1"/>
  <c r="AF1351" i="1" s="1"/>
  <c r="T1352" i="1"/>
  <c r="U1352" i="1"/>
  <c r="R1352" i="1" s="1"/>
  <c r="AA1352" i="1" s="1"/>
  <c r="AB1352" i="1" s="1"/>
  <c r="AC1352" i="1" s="1"/>
  <c r="AD1352" i="1" s="1"/>
  <c r="AE1352" i="1" s="1"/>
  <c r="AF1352" i="1" s="1"/>
  <c r="U1353" i="1"/>
  <c r="R1353" i="1" s="1"/>
  <c r="AA1353" i="1" s="1"/>
  <c r="AB1353" i="1" s="1"/>
  <c r="AC1353" i="1" s="1"/>
  <c r="AD1353" i="1" s="1"/>
  <c r="AE1353" i="1" s="1"/>
  <c r="AF1353" i="1" s="1"/>
  <c r="T1353" i="1"/>
  <c r="U1354" i="1"/>
  <c r="R1354" i="1" s="1"/>
  <c r="AA1354" i="1" s="1"/>
  <c r="AB1354" i="1" s="1"/>
  <c r="AC1354" i="1" s="1"/>
  <c r="AD1354" i="1" s="1"/>
  <c r="AE1354" i="1" s="1"/>
  <c r="AF1354" i="1" s="1"/>
  <c r="T1354" i="1"/>
  <c r="U1355" i="1"/>
  <c r="R1355" i="1" s="1"/>
  <c r="AA1355" i="1" s="1"/>
  <c r="AB1355" i="1" s="1"/>
  <c r="AC1355" i="1" s="1"/>
  <c r="AD1355" i="1" s="1"/>
  <c r="AE1355" i="1" s="1"/>
  <c r="AF1355" i="1" s="1"/>
  <c r="T1355" i="1"/>
  <c r="T1356" i="1"/>
  <c r="U1356" i="1"/>
  <c r="R1356" i="1" s="1"/>
  <c r="AA1356" i="1" s="1"/>
  <c r="AB1356" i="1" s="1"/>
  <c r="AC1356" i="1" s="1"/>
  <c r="AD1356" i="1" s="1"/>
  <c r="AE1356" i="1" s="1"/>
  <c r="AF1356" i="1" s="1"/>
  <c r="U1357" i="1"/>
  <c r="R1357" i="1" s="1"/>
  <c r="AA1357" i="1" s="1"/>
  <c r="AB1357" i="1" s="1"/>
  <c r="AC1357" i="1" s="1"/>
  <c r="AD1357" i="1" s="1"/>
  <c r="AE1357" i="1" s="1"/>
  <c r="AF1357" i="1" s="1"/>
  <c r="T1357" i="1"/>
  <c r="T1358" i="1"/>
  <c r="U1358" i="1"/>
  <c r="R1358" i="1" s="1"/>
  <c r="AA1358" i="1" s="1"/>
  <c r="AB1358" i="1" s="1"/>
  <c r="AC1358" i="1" s="1"/>
  <c r="AD1358" i="1" s="1"/>
  <c r="AE1358" i="1" s="1"/>
  <c r="AF1358" i="1" s="1"/>
  <c r="U1359" i="1"/>
  <c r="R1359" i="1" s="1"/>
  <c r="AA1359" i="1" s="1"/>
  <c r="AB1359" i="1" s="1"/>
  <c r="AC1359" i="1" s="1"/>
  <c r="AD1359" i="1" s="1"/>
  <c r="AE1359" i="1" s="1"/>
  <c r="AF1359" i="1" s="1"/>
  <c r="T1359" i="1"/>
  <c r="U1360" i="1"/>
  <c r="R1360" i="1" s="1"/>
  <c r="AA1360" i="1" s="1"/>
  <c r="AB1360" i="1" s="1"/>
  <c r="AC1360" i="1" s="1"/>
  <c r="AD1360" i="1" s="1"/>
  <c r="AE1360" i="1" s="1"/>
  <c r="AF1360" i="1" s="1"/>
  <c r="T1360" i="1"/>
  <c r="T1361" i="1"/>
  <c r="U1361" i="1"/>
  <c r="R1361" i="1" s="1"/>
  <c r="AA1361" i="1" s="1"/>
  <c r="AB1361" i="1" s="1"/>
  <c r="AC1361" i="1" s="1"/>
  <c r="AD1361" i="1" s="1"/>
  <c r="AE1361" i="1" s="1"/>
  <c r="AF1361" i="1" s="1"/>
  <c r="T1362" i="1"/>
  <c r="U1362" i="1"/>
  <c r="R1362" i="1" s="1"/>
  <c r="AA1362" i="1" s="1"/>
  <c r="AB1362" i="1" s="1"/>
  <c r="AC1362" i="1" s="1"/>
  <c r="AD1362" i="1" s="1"/>
  <c r="AE1362" i="1" s="1"/>
  <c r="AF1362" i="1" s="1"/>
  <c r="T1363" i="1"/>
  <c r="U1363" i="1"/>
  <c r="R1363" i="1" s="1"/>
  <c r="AA1363" i="1" s="1"/>
  <c r="AB1363" i="1" s="1"/>
  <c r="AC1363" i="1" s="1"/>
  <c r="AD1363" i="1" s="1"/>
  <c r="AE1363" i="1" s="1"/>
  <c r="AF1363" i="1" s="1"/>
  <c r="T1364" i="1"/>
  <c r="U1364" i="1"/>
  <c r="R1364" i="1" s="1"/>
  <c r="AA1364" i="1" s="1"/>
  <c r="AB1364" i="1" s="1"/>
  <c r="AC1364" i="1" s="1"/>
  <c r="AD1364" i="1" s="1"/>
  <c r="AE1364" i="1" s="1"/>
  <c r="AF1364" i="1" s="1"/>
  <c r="T1365" i="1"/>
  <c r="U1365" i="1"/>
  <c r="R1365" i="1" s="1"/>
  <c r="AA1365" i="1" s="1"/>
  <c r="AB1365" i="1" s="1"/>
  <c r="AC1365" i="1" s="1"/>
  <c r="AD1365" i="1" s="1"/>
  <c r="AE1365" i="1" s="1"/>
  <c r="AF1365" i="1" s="1"/>
  <c r="T1366" i="1"/>
  <c r="U1366" i="1"/>
  <c r="R1366" i="1" s="1"/>
  <c r="AA1366" i="1" s="1"/>
  <c r="AB1366" i="1" s="1"/>
  <c r="AC1366" i="1" s="1"/>
  <c r="AD1366" i="1" s="1"/>
  <c r="AE1366" i="1" s="1"/>
  <c r="AF1366" i="1" s="1"/>
  <c r="T1367" i="1"/>
  <c r="U1367" i="1"/>
  <c r="R1367" i="1" s="1"/>
  <c r="AA1367" i="1" s="1"/>
  <c r="AB1367" i="1" s="1"/>
  <c r="AC1367" i="1" s="1"/>
  <c r="AD1367" i="1" s="1"/>
  <c r="AE1367" i="1" s="1"/>
  <c r="AF1367" i="1" s="1"/>
  <c r="U1368" i="1"/>
  <c r="R1368" i="1" s="1"/>
  <c r="AA1368" i="1" s="1"/>
  <c r="AB1368" i="1" s="1"/>
  <c r="AC1368" i="1" s="1"/>
  <c r="AD1368" i="1" s="1"/>
  <c r="AE1368" i="1" s="1"/>
  <c r="AF1368" i="1" s="1"/>
  <c r="T1368" i="1"/>
  <c r="T1369" i="1"/>
  <c r="U1369" i="1"/>
  <c r="R1369" i="1" s="1"/>
  <c r="AA1369" i="1" s="1"/>
  <c r="AB1369" i="1" s="1"/>
  <c r="AC1369" i="1" s="1"/>
  <c r="AD1369" i="1" s="1"/>
  <c r="AE1369" i="1" s="1"/>
  <c r="AF1369" i="1" s="1"/>
  <c r="T1370" i="1"/>
  <c r="U1370" i="1"/>
  <c r="R1370" i="1" s="1"/>
  <c r="AA1370" i="1" s="1"/>
  <c r="AB1370" i="1" s="1"/>
  <c r="AC1370" i="1" s="1"/>
  <c r="AD1370" i="1" s="1"/>
  <c r="AE1370" i="1" s="1"/>
  <c r="AF1370" i="1" s="1"/>
  <c r="T1371" i="1"/>
  <c r="U1371" i="1"/>
  <c r="R1371" i="1" s="1"/>
  <c r="AA1371" i="1" s="1"/>
  <c r="AB1371" i="1" s="1"/>
  <c r="AC1371" i="1" s="1"/>
  <c r="AD1371" i="1" s="1"/>
  <c r="AE1371" i="1" s="1"/>
  <c r="AF1371" i="1" s="1"/>
  <c r="T1372" i="1"/>
  <c r="U1372" i="1"/>
  <c r="R1372" i="1" s="1"/>
  <c r="AA1372" i="1" s="1"/>
  <c r="AB1372" i="1" s="1"/>
  <c r="AC1372" i="1" s="1"/>
  <c r="AD1372" i="1" s="1"/>
  <c r="AE1372" i="1" s="1"/>
  <c r="AF1372" i="1" s="1"/>
  <c r="T1373" i="1"/>
  <c r="U1373" i="1"/>
  <c r="R1373" i="1" s="1"/>
  <c r="AA1373" i="1" s="1"/>
  <c r="AB1373" i="1" s="1"/>
  <c r="AC1373" i="1" s="1"/>
  <c r="AD1373" i="1" s="1"/>
  <c r="AE1373" i="1" s="1"/>
  <c r="AF1373" i="1" s="1"/>
  <c r="T1374" i="1"/>
  <c r="U1374" i="1"/>
  <c r="R1374" i="1" s="1"/>
  <c r="AA1374" i="1" s="1"/>
  <c r="AB1374" i="1" s="1"/>
  <c r="AC1374" i="1" s="1"/>
  <c r="AD1374" i="1" s="1"/>
  <c r="AE1374" i="1" s="1"/>
  <c r="AF1374" i="1" s="1"/>
  <c r="T1375" i="1"/>
  <c r="U1375" i="1"/>
  <c r="R1375" i="1" s="1"/>
  <c r="AA1375" i="1" s="1"/>
  <c r="AB1375" i="1" s="1"/>
  <c r="AC1375" i="1" s="1"/>
  <c r="AD1375" i="1" s="1"/>
  <c r="AE1375" i="1" s="1"/>
  <c r="AF1375" i="1" s="1"/>
  <c r="T1376" i="1"/>
  <c r="U1376" i="1"/>
  <c r="R1376" i="1" s="1"/>
  <c r="AA1376" i="1" s="1"/>
  <c r="AB1376" i="1" s="1"/>
  <c r="AC1376" i="1" s="1"/>
  <c r="AD1376" i="1" s="1"/>
  <c r="AE1376" i="1" s="1"/>
  <c r="AF1376" i="1" s="1"/>
  <c r="U1377" i="1"/>
  <c r="R1377" i="1" s="1"/>
  <c r="AA1377" i="1" s="1"/>
  <c r="AB1377" i="1" s="1"/>
  <c r="AC1377" i="1" s="1"/>
  <c r="AD1377" i="1" s="1"/>
  <c r="AE1377" i="1" s="1"/>
  <c r="AF1377" i="1" s="1"/>
  <c r="T1377" i="1"/>
  <c r="U1378" i="1"/>
  <c r="T1378" i="1"/>
  <c r="U1379" i="1"/>
  <c r="R1379" i="1" s="1"/>
  <c r="AA1379" i="1" s="1"/>
  <c r="AB1379" i="1" s="1"/>
  <c r="AC1379" i="1" s="1"/>
  <c r="AD1379" i="1" s="1"/>
  <c r="AE1379" i="1" s="1"/>
  <c r="AF1379" i="1" s="1"/>
  <c r="T1379" i="1"/>
  <c r="U1380" i="1"/>
  <c r="R1380" i="1" s="1"/>
  <c r="AA1380" i="1" s="1"/>
  <c r="AB1380" i="1" s="1"/>
  <c r="AC1380" i="1" s="1"/>
  <c r="AD1380" i="1" s="1"/>
  <c r="AE1380" i="1" s="1"/>
  <c r="AF1380" i="1" s="1"/>
  <c r="T1380" i="1"/>
  <c r="T1381" i="1"/>
  <c r="U1381" i="1"/>
  <c r="R1381" i="1" s="1"/>
  <c r="AA1381" i="1" s="1"/>
  <c r="AB1381" i="1" s="1"/>
  <c r="AC1381" i="1" s="1"/>
  <c r="AD1381" i="1" s="1"/>
  <c r="AE1381" i="1" s="1"/>
  <c r="AF1381" i="1" s="1"/>
  <c r="U1382" i="1"/>
  <c r="R1382" i="1" s="1"/>
  <c r="AA1382" i="1" s="1"/>
  <c r="AB1382" i="1" s="1"/>
  <c r="AC1382" i="1" s="1"/>
  <c r="AD1382" i="1" s="1"/>
  <c r="AE1382" i="1" s="1"/>
  <c r="AF1382" i="1" s="1"/>
  <c r="T1382" i="1"/>
  <c r="T1383" i="1"/>
  <c r="U1383" i="1"/>
  <c r="R1383" i="1" s="1"/>
  <c r="AA1383" i="1" s="1"/>
  <c r="AB1383" i="1" s="1"/>
  <c r="AC1383" i="1" s="1"/>
  <c r="AD1383" i="1" s="1"/>
  <c r="AE1383" i="1" s="1"/>
  <c r="AF1383" i="1" s="1"/>
  <c r="U1384" i="1"/>
  <c r="R1384" i="1" s="1"/>
  <c r="AA1384" i="1" s="1"/>
  <c r="AB1384" i="1" s="1"/>
  <c r="AC1384" i="1" s="1"/>
  <c r="AD1384" i="1" s="1"/>
  <c r="AE1384" i="1" s="1"/>
  <c r="AF1384" i="1" s="1"/>
  <c r="T1384" i="1"/>
  <c r="T1385" i="1"/>
  <c r="U1385" i="1"/>
  <c r="R1385" i="1" s="1"/>
  <c r="AA1385" i="1" s="1"/>
  <c r="AB1385" i="1" s="1"/>
  <c r="AC1385" i="1" s="1"/>
  <c r="AD1385" i="1" s="1"/>
  <c r="AE1385" i="1" s="1"/>
  <c r="AF1385" i="1" s="1"/>
  <c r="T1386" i="1"/>
  <c r="U1386" i="1"/>
  <c r="R1386" i="1" s="1"/>
  <c r="AA1386" i="1" s="1"/>
  <c r="AB1386" i="1" s="1"/>
  <c r="AC1386" i="1" s="1"/>
  <c r="AD1386" i="1" s="1"/>
  <c r="AE1386" i="1" s="1"/>
  <c r="AF1386" i="1" s="1"/>
  <c r="T1387" i="1"/>
  <c r="U1387" i="1"/>
  <c r="R1387" i="1" s="1"/>
  <c r="AA1387" i="1" s="1"/>
  <c r="AB1387" i="1" s="1"/>
  <c r="AC1387" i="1" s="1"/>
  <c r="AD1387" i="1" s="1"/>
  <c r="AE1387" i="1" s="1"/>
  <c r="AF1387" i="1" s="1"/>
  <c r="T1388" i="1"/>
  <c r="U1388" i="1"/>
  <c r="R1388" i="1" s="1"/>
  <c r="AA1388" i="1" s="1"/>
  <c r="AB1388" i="1" s="1"/>
  <c r="AC1388" i="1" s="1"/>
  <c r="AD1388" i="1" s="1"/>
  <c r="AE1388" i="1" s="1"/>
  <c r="AF1388" i="1" s="1"/>
  <c r="T1389" i="1"/>
  <c r="U1389" i="1"/>
  <c r="R1389" i="1" s="1"/>
  <c r="AA1389" i="1" s="1"/>
  <c r="AB1389" i="1" s="1"/>
  <c r="AC1389" i="1" s="1"/>
  <c r="AD1389" i="1" s="1"/>
  <c r="AE1389" i="1" s="1"/>
  <c r="AF1389" i="1" s="1"/>
  <c r="T1390" i="1"/>
  <c r="U1390" i="1"/>
  <c r="R1390" i="1" s="1"/>
  <c r="AA1390" i="1" s="1"/>
  <c r="AB1390" i="1" s="1"/>
  <c r="AC1390" i="1" s="1"/>
  <c r="AD1390" i="1" s="1"/>
  <c r="AE1390" i="1" s="1"/>
  <c r="AF1390" i="1" s="1"/>
  <c r="T1391" i="1"/>
  <c r="U1391" i="1"/>
  <c r="R1391" i="1" s="1"/>
  <c r="AA1391" i="1" s="1"/>
  <c r="AB1391" i="1" s="1"/>
  <c r="AC1391" i="1" s="1"/>
  <c r="AD1391" i="1" s="1"/>
  <c r="AE1391" i="1" s="1"/>
  <c r="AF1391" i="1" s="1"/>
  <c r="U1392" i="1"/>
  <c r="R1392" i="1" s="1"/>
  <c r="AA1392" i="1" s="1"/>
  <c r="AB1392" i="1" s="1"/>
  <c r="AC1392" i="1" s="1"/>
  <c r="AD1392" i="1" s="1"/>
  <c r="AE1392" i="1" s="1"/>
  <c r="AF1392" i="1" s="1"/>
  <c r="T1392" i="1"/>
  <c r="T1393" i="1"/>
  <c r="U1393" i="1"/>
  <c r="R1393" i="1" s="1"/>
  <c r="AA1393" i="1" s="1"/>
  <c r="AB1393" i="1" s="1"/>
  <c r="AC1393" i="1" s="1"/>
  <c r="AD1393" i="1" s="1"/>
  <c r="AE1393" i="1" s="1"/>
  <c r="AF1393" i="1" s="1"/>
  <c r="T1394" i="1"/>
  <c r="U1394" i="1"/>
  <c r="R1394" i="1" s="1"/>
  <c r="AA1394" i="1" s="1"/>
  <c r="AB1394" i="1" s="1"/>
  <c r="AC1394" i="1" s="1"/>
  <c r="AD1394" i="1" s="1"/>
  <c r="AE1394" i="1" s="1"/>
  <c r="AF1394" i="1" s="1"/>
  <c r="T1395" i="1"/>
  <c r="U1395" i="1"/>
  <c r="R1395" i="1" s="1"/>
  <c r="AA1395" i="1" s="1"/>
  <c r="AB1395" i="1" s="1"/>
  <c r="AC1395" i="1" s="1"/>
  <c r="AD1395" i="1" s="1"/>
  <c r="AE1395" i="1" s="1"/>
  <c r="AF1395" i="1" s="1"/>
  <c r="T1396" i="1"/>
  <c r="U1396" i="1"/>
  <c r="R1396" i="1" s="1"/>
  <c r="AA1396" i="1" s="1"/>
  <c r="AB1396" i="1" s="1"/>
  <c r="AC1396" i="1" s="1"/>
  <c r="AD1396" i="1" s="1"/>
  <c r="AE1396" i="1" s="1"/>
  <c r="AF1396" i="1" s="1"/>
  <c r="U1397" i="1"/>
  <c r="R1397" i="1" s="1"/>
  <c r="AA1397" i="1" s="1"/>
  <c r="AB1397" i="1" s="1"/>
  <c r="AC1397" i="1" s="1"/>
  <c r="AD1397" i="1" s="1"/>
  <c r="AE1397" i="1" s="1"/>
  <c r="AF1397" i="1" s="1"/>
  <c r="T1397" i="1"/>
  <c r="T1398" i="1"/>
  <c r="U1398" i="1"/>
  <c r="R1398" i="1" s="1"/>
  <c r="AA1398" i="1" s="1"/>
  <c r="AB1398" i="1" s="1"/>
  <c r="AC1398" i="1" s="1"/>
  <c r="AD1398" i="1" s="1"/>
  <c r="AE1398" i="1" s="1"/>
  <c r="AF1398" i="1" s="1"/>
  <c r="T1399" i="1"/>
  <c r="U1399" i="1"/>
  <c r="R1399" i="1" s="1"/>
  <c r="AA1399" i="1" s="1"/>
  <c r="AB1399" i="1" s="1"/>
  <c r="AC1399" i="1" s="1"/>
  <c r="AD1399" i="1" s="1"/>
  <c r="AE1399" i="1" s="1"/>
  <c r="AF1399" i="1" s="1"/>
  <c r="U1400" i="1"/>
  <c r="R1400" i="1" s="1"/>
  <c r="AA1400" i="1" s="1"/>
  <c r="AB1400" i="1" s="1"/>
  <c r="AC1400" i="1" s="1"/>
  <c r="AD1400" i="1" s="1"/>
  <c r="AE1400" i="1" s="1"/>
  <c r="AF1400" i="1" s="1"/>
  <c r="T1400" i="1"/>
  <c r="U1401" i="1"/>
  <c r="R1401" i="1" s="1"/>
  <c r="AA1401" i="1" s="1"/>
  <c r="AB1401" i="1" s="1"/>
  <c r="AC1401" i="1" s="1"/>
  <c r="AD1401" i="1" s="1"/>
  <c r="AE1401" i="1" s="1"/>
  <c r="AF1401" i="1" s="1"/>
  <c r="T1401" i="1"/>
  <c r="U1402" i="1"/>
  <c r="R1402" i="1" s="1"/>
  <c r="AA1402" i="1" s="1"/>
  <c r="AB1402" i="1" s="1"/>
  <c r="AC1402" i="1" s="1"/>
  <c r="AD1402" i="1" s="1"/>
  <c r="AE1402" i="1" s="1"/>
  <c r="AF1402" i="1" s="1"/>
  <c r="T1402" i="1"/>
  <c r="T1403" i="1"/>
  <c r="U1403" i="1"/>
  <c r="R1403" i="1" s="1"/>
  <c r="AA1403" i="1" s="1"/>
  <c r="AB1403" i="1" s="1"/>
  <c r="AC1403" i="1" s="1"/>
  <c r="AD1403" i="1" s="1"/>
  <c r="AE1403" i="1" s="1"/>
  <c r="AF1403" i="1" s="1"/>
  <c r="T1404" i="1"/>
  <c r="U1404" i="1"/>
  <c r="R1404" i="1" s="1"/>
  <c r="AA1404" i="1" s="1"/>
  <c r="AB1404" i="1" s="1"/>
  <c r="AC1404" i="1" s="1"/>
  <c r="AD1404" i="1" s="1"/>
  <c r="AE1404" i="1" s="1"/>
  <c r="AF1404" i="1" s="1"/>
  <c r="T1405" i="1"/>
  <c r="U1405" i="1"/>
  <c r="T1406" i="1"/>
  <c r="U1406" i="1"/>
  <c r="R1406" i="1" s="1"/>
  <c r="AA1406" i="1" s="1"/>
  <c r="AB1406" i="1" s="1"/>
  <c r="AC1406" i="1" s="1"/>
  <c r="AD1406" i="1" s="1"/>
  <c r="AE1406" i="1" s="1"/>
  <c r="AF1406" i="1" s="1"/>
  <c r="T1407" i="1"/>
  <c r="U1407" i="1"/>
  <c r="R1407" i="1" s="1"/>
  <c r="AA1407" i="1" s="1"/>
  <c r="AB1407" i="1" s="1"/>
  <c r="AC1407" i="1" s="1"/>
  <c r="AD1407" i="1" s="1"/>
  <c r="AE1407" i="1" s="1"/>
  <c r="AF1407" i="1" s="1"/>
  <c r="T1408" i="1"/>
  <c r="U1408" i="1"/>
  <c r="U1409" i="1"/>
  <c r="R1409" i="1" s="1"/>
  <c r="AA1409" i="1" s="1"/>
  <c r="AB1409" i="1" s="1"/>
  <c r="AC1409" i="1" s="1"/>
  <c r="AD1409" i="1" s="1"/>
  <c r="AE1409" i="1" s="1"/>
  <c r="AF1409" i="1" s="1"/>
  <c r="T1409" i="1"/>
  <c r="T1410" i="1"/>
  <c r="U1410" i="1"/>
  <c r="R1410" i="1" s="1"/>
  <c r="AA1410" i="1" s="1"/>
  <c r="AB1410" i="1" s="1"/>
  <c r="AC1410" i="1" s="1"/>
  <c r="AD1410" i="1" s="1"/>
  <c r="AE1410" i="1" s="1"/>
  <c r="AF1410" i="1" s="1"/>
  <c r="U1411" i="1"/>
  <c r="R1411" i="1" s="1"/>
  <c r="AA1411" i="1" s="1"/>
  <c r="AB1411" i="1" s="1"/>
  <c r="AC1411" i="1" s="1"/>
  <c r="AD1411" i="1" s="1"/>
  <c r="AE1411" i="1" s="1"/>
  <c r="AF1411" i="1" s="1"/>
  <c r="T1411" i="1"/>
  <c r="T1412" i="1"/>
  <c r="U1412" i="1"/>
  <c r="R1412" i="1" s="1"/>
  <c r="AA1412" i="1" s="1"/>
  <c r="AB1412" i="1" s="1"/>
  <c r="AC1412" i="1" s="1"/>
  <c r="AD1412" i="1" s="1"/>
  <c r="AE1412" i="1" s="1"/>
  <c r="AF1412" i="1" s="1"/>
  <c r="U1413" i="1"/>
  <c r="R1413" i="1" s="1"/>
  <c r="AA1413" i="1" s="1"/>
  <c r="AB1413" i="1" s="1"/>
  <c r="AC1413" i="1" s="1"/>
  <c r="AD1413" i="1" s="1"/>
  <c r="AE1413" i="1" s="1"/>
  <c r="AF1413" i="1" s="1"/>
  <c r="T1413" i="1"/>
  <c r="T1414" i="1"/>
  <c r="U1414" i="1"/>
  <c r="R1414" i="1" s="1"/>
  <c r="AA1414" i="1" s="1"/>
  <c r="AB1414" i="1" s="1"/>
  <c r="AC1414" i="1" s="1"/>
  <c r="AD1414" i="1" s="1"/>
  <c r="AE1414" i="1" s="1"/>
  <c r="AF1414" i="1" s="1"/>
  <c r="T1415" i="1"/>
  <c r="U1415" i="1"/>
  <c r="R1415" i="1" s="1"/>
  <c r="AA1415" i="1" s="1"/>
  <c r="AB1415" i="1" s="1"/>
  <c r="AC1415" i="1" s="1"/>
  <c r="AD1415" i="1" s="1"/>
  <c r="AE1415" i="1" s="1"/>
  <c r="AF1415" i="1" s="1"/>
  <c r="T1416" i="1"/>
  <c r="U1416" i="1"/>
  <c r="R1416" i="1" s="1"/>
  <c r="AA1416" i="1" s="1"/>
  <c r="AB1416" i="1" s="1"/>
  <c r="AC1416" i="1" s="1"/>
  <c r="AD1416" i="1" s="1"/>
  <c r="AE1416" i="1" s="1"/>
  <c r="AF1416" i="1" s="1"/>
  <c r="T1417" i="1"/>
  <c r="U1417" i="1"/>
  <c r="R1417" i="1" s="1"/>
  <c r="AA1417" i="1" s="1"/>
  <c r="AB1417" i="1" s="1"/>
  <c r="AC1417" i="1" s="1"/>
  <c r="AD1417" i="1" s="1"/>
  <c r="AE1417" i="1" s="1"/>
  <c r="AF1417" i="1" s="1"/>
  <c r="T1418" i="1"/>
  <c r="U1418" i="1"/>
  <c r="R1418" i="1" s="1"/>
  <c r="AA1418" i="1" s="1"/>
  <c r="AB1418" i="1" s="1"/>
  <c r="AC1418" i="1" s="1"/>
  <c r="AD1418" i="1" s="1"/>
  <c r="AE1418" i="1" s="1"/>
  <c r="AF1418" i="1" s="1"/>
  <c r="T1419" i="1"/>
  <c r="U1419" i="1"/>
  <c r="R1419" i="1" s="1"/>
  <c r="AA1419" i="1" s="1"/>
  <c r="AB1419" i="1" s="1"/>
  <c r="AC1419" i="1" s="1"/>
  <c r="AD1419" i="1" s="1"/>
  <c r="AE1419" i="1" s="1"/>
  <c r="AF1419" i="1" s="1"/>
  <c r="U1420" i="1"/>
  <c r="R1420" i="1" s="1"/>
  <c r="AA1420" i="1" s="1"/>
  <c r="AB1420" i="1" s="1"/>
  <c r="AC1420" i="1" s="1"/>
  <c r="AD1420" i="1" s="1"/>
  <c r="AE1420" i="1" s="1"/>
  <c r="AF1420" i="1" s="1"/>
  <c r="T1420" i="1"/>
  <c r="U1421" i="1"/>
  <c r="R1421" i="1" s="1"/>
  <c r="AA1421" i="1" s="1"/>
  <c r="AB1421" i="1" s="1"/>
  <c r="AC1421" i="1" s="1"/>
  <c r="AD1421" i="1" s="1"/>
  <c r="AE1421" i="1" s="1"/>
  <c r="AF1421" i="1" s="1"/>
  <c r="T1421" i="1"/>
  <c r="T1422" i="1"/>
  <c r="U1422" i="1"/>
  <c r="R1422" i="1" s="1"/>
  <c r="AA1422" i="1" s="1"/>
  <c r="AB1422" i="1" s="1"/>
  <c r="AC1422" i="1" s="1"/>
  <c r="AD1422" i="1" s="1"/>
  <c r="AE1422" i="1" s="1"/>
  <c r="AF1422" i="1" s="1"/>
  <c r="T1423" i="1"/>
  <c r="U1423" i="1"/>
  <c r="R1423" i="1" s="1"/>
  <c r="AA1423" i="1" s="1"/>
  <c r="AB1423" i="1" s="1"/>
  <c r="AC1423" i="1" s="1"/>
  <c r="AD1423" i="1" s="1"/>
  <c r="AE1423" i="1" s="1"/>
  <c r="AF1423" i="1" s="1"/>
  <c r="T1424" i="1"/>
  <c r="U1424" i="1"/>
  <c r="R1424" i="1" s="1"/>
  <c r="AA1424" i="1" s="1"/>
  <c r="AB1424" i="1" s="1"/>
  <c r="AC1424" i="1" s="1"/>
  <c r="AD1424" i="1" s="1"/>
  <c r="AE1424" i="1" s="1"/>
  <c r="AF1424" i="1" s="1"/>
  <c r="T1425" i="1"/>
  <c r="U1425" i="1"/>
  <c r="R1425" i="1" s="1"/>
  <c r="AA1425" i="1" s="1"/>
  <c r="AB1425" i="1" s="1"/>
  <c r="AC1425" i="1" s="1"/>
  <c r="AD1425" i="1" s="1"/>
  <c r="AE1425" i="1" s="1"/>
  <c r="AF1425" i="1" s="1"/>
  <c r="T1426" i="1"/>
  <c r="U1426" i="1"/>
  <c r="R1426" i="1" s="1"/>
  <c r="AA1426" i="1" s="1"/>
  <c r="AB1426" i="1" s="1"/>
  <c r="AC1426" i="1" s="1"/>
  <c r="AD1426" i="1" s="1"/>
  <c r="AE1426" i="1" s="1"/>
  <c r="AF1426" i="1" s="1"/>
  <c r="T1427" i="1"/>
  <c r="U1427" i="1"/>
  <c r="R1427" i="1" s="1"/>
  <c r="AA1427" i="1" s="1"/>
  <c r="AB1427" i="1" s="1"/>
  <c r="AC1427" i="1" s="1"/>
  <c r="AD1427" i="1" s="1"/>
  <c r="AE1427" i="1" s="1"/>
  <c r="AF1427" i="1" s="1"/>
  <c r="T1428" i="1"/>
  <c r="U1428" i="1"/>
  <c r="R1428" i="1" s="1"/>
  <c r="AA1428" i="1" s="1"/>
  <c r="AB1428" i="1" s="1"/>
  <c r="AC1428" i="1" s="1"/>
  <c r="AD1428" i="1" s="1"/>
  <c r="AE1428" i="1" s="1"/>
  <c r="AF1428" i="1" s="1"/>
  <c r="T1429" i="1"/>
  <c r="U1429" i="1"/>
  <c r="R1429" i="1" s="1"/>
  <c r="AA1429" i="1" s="1"/>
  <c r="AB1429" i="1" s="1"/>
  <c r="AC1429" i="1" s="1"/>
  <c r="AD1429" i="1" s="1"/>
  <c r="AE1429" i="1" s="1"/>
  <c r="AF1429" i="1" s="1"/>
  <c r="T1430" i="1"/>
  <c r="U1430" i="1"/>
  <c r="R1430" i="1" s="1"/>
  <c r="AA1430" i="1" s="1"/>
  <c r="AB1430" i="1" s="1"/>
  <c r="AC1430" i="1" s="1"/>
  <c r="AD1430" i="1" s="1"/>
  <c r="AE1430" i="1" s="1"/>
  <c r="AF1430" i="1" s="1"/>
  <c r="T1431" i="1"/>
  <c r="U1431" i="1"/>
  <c r="R1431" i="1" s="1"/>
  <c r="AA1431" i="1" s="1"/>
  <c r="AB1431" i="1" s="1"/>
  <c r="AC1431" i="1" s="1"/>
  <c r="AD1431" i="1" s="1"/>
  <c r="AE1431" i="1" s="1"/>
  <c r="AF1431" i="1" s="1"/>
  <c r="U1432" i="1"/>
  <c r="R1432" i="1" s="1"/>
  <c r="AA1432" i="1" s="1"/>
  <c r="AB1432" i="1" s="1"/>
  <c r="AC1432" i="1" s="1"/>
  <c r="AD1432" i="1" s="1"/>
  <c r="AE1432" i="1" s="1"/>
  <c r="AF1432" i="1" s="1"/>
  <c r="T1432" i="1"/>
  <c r="U1433" i="1"/>
  <c r="R1433" i="1" s="1"/>
  <c r="AA1433" i="1" s="1"/>
  <c r="AB1433" i="1" s="1"/>
  <c r="AC1433" i="1" s="1"/>
  <c r="AD1433" i="1" s="1"/>
  <c r="AE1433" i="1" s="1"/>
  <c r="AF1433" i="1" s="1"/>
  <c r="T1433" i="1"/>
  <c r="T1434" i="1"/>
  <c r="U1434" i="1"/>
  <c r="R1434" i="1" s="1"/>
  <c r="AA1434" i="1" s="1"/>
  <c r="AB1434" i="1" s="1"/>
  <c r="AC1434" i="1" s="1"/>
  <c r="AD1434" i="1" s="1"/>
  <c r="AE1434" i="1" s="1"/>
  <c r="AF1434" i="1" s="1"/>
  <c r="T1435" i="1"/>
  <c r="U1435" i="1"/>
  <c r="R1435" i="1" s="1"/>
  <c r="AA1435" i="1" s="1"/>
  <c r="AB1435" i="1" s="1"/>
  <c r="AC1435" i="1" s="1"/>
  <c r="AD1435" i="1" s="1"/>
  <c r="AE1435" i="1" s="1"/>
  <c r="AF1435" i="1" s="1"/>
  <c r="T1436" i="1"/>
  <c r="U1436" i="1"/>
  <c r="R1436" i="1" s="1"/>
  <c r="AA1436" i="1" s="1"/>
  <c r="AB1436" i="1" s="1"/>
  <c r="AC1436" i="1" s="1"/>
  <c r="AD1436" i="1" s="1"/>
  <c r="AE1436" i="1" s="1"/>
  <c r="AF1436" i="1" s="1"/>
  <c r="T1437" i="1"/>
  <c r="U1437" i="1"/>
  <c r="R1437" i="1" s="1"/>
  <c r="AA1437" i="1" s="1"/>
  <c r="AB1437" i="1" s="1"/>
  <c r="AC1437" i="1" s="1"/>
  <c r="AD1437" i="1" s="1"/>
  <c r="AE1437" i="1" s="1"/>
  <c r="AF1437" i="1" s="1"/>
  <c r="U1438" i="1"/>
  <c r="R1438" i="1" s="1"/>
  <c r="AA1438" i="1" s="1"/>
  <c r="AB1438" i="1" s="1"/>
  <c r="AC1438" i="1" s="1"/>
  <c r="AD1438" i="1" s="1"/>
  <c r="AE1438" i="1" s="1"/>
  <c r="AF1438" i="1" s="1"/>
  <c r="T1438" i="1"/>
  <c r="T1439" i="1"/>
  <c r="U1439" i="1"/>
  <c r="R1439" i="1" s="1"/>
  <c r="AA1439" i="1" s="1"/>
  <c r="AB1439" i="1" s="1"/>
  <c r="AC1439" i="1" s="1"/>
  <c r="AD1439" i="1" s="1"/>
  <c r="AE1439" i="1" s="1"/>
  <c r="AF1439" i="1" s="1"/>
  <c r="T1440" i="1"/>
  <c r="U1440" i="1"/>
  <c r="R1440" i="1" s="1"/>
  <c r="AA1440" i="1" s="1"/>
  <c r="AB1440" i="1" s="1"/>
  <c r="AC1440" i="1" s="1"/>
  <c r="AD1440" i="1" s="1"/>
  <c r="AE1440" i="1" s="1"/>
  <c r="AF1440" i="1" s="1"/>
  <c r="T1441" i="1"/>
  <c r="U1441" i="1"/>
  <c r="R1441" i="1" s="1"/>
  <c r="AA1441" i="1" s="1"/>
  <c r="AB1441" i="1" s="1"/>
  <c r="AC1441" i="1" s="1"/>
  <c r="AD1441" i="1" s="1"/>
  <c r="AE1441" i="1" s="1"/>
  <c r="AF1441" i="1" s="1"/>
  <c r="U1442" i="1"/>
  <c r="R1442" i="1" s="1"/>
  <c r="AA1442" i="1" s="1"/>
  <c r="AB1442" i="1" s="1"/>
  <c r="AC1442" i="1" s="1"/>
  <c r="AD1442" i="1" s="1"/>
  <c r="AE1442" i="1" s="1"/>
  <c r="AF1442" i="1" s="1"/>
  <c r="T1442" i="1"/>
  <c r="T1443" i="1"/>
  <c r="U1443" i="1"/>
  <c r="R1443" i="1" s="1"/>
  <c r="AA1443" i="1" s="1"/>
  <c r="AB1443" i="1" s="1"/>
  <c r="AC1443" i="1" s="1"/>
  <c r="AD1443" i="1" s="1"/>
  <c r="AE1443" i="1" s="1"/>
  <c r="AF1443" i="1" s="1"/>
  <c r="T1444" i="1"/>
  <c r="U1444" i="1"/>
  <c r="R1444" i="1" s="1"/>
  <c r="AA1444" i="1" s="1"/>
  <c r="AB1444" i="1" s="1"/>
  <c r="AC1444" i="1" s="1"/>
  <c r="AD1444" i="1" s="1"/>
  <c r="AE1444" i="1" s="1"/>
  <c r="AF1444" i="1" s="1"/>
  <c r="T1445" i="1"/>
  <c r="U1445" i="1"/>
  <c r="R1445" i="1" s="1"/>
  <c r="AA1445" i="1" s="1"/>
  <c r="AB1445" i="1" s="1"/>
  <c r="AC1445" i="1" s="1"/>
  <c r="AD1445" i="1" s="1"/>
  <c r="AE1445" i="1" s="1"/>
  <c r="AF1445" i="1" s="1"/>
  <c r="T1446" i="1"/>
  <c r="U1446" i="1"/>
  <c r="R1446" i="1" s="1"/>
  <c r="AA1446" i="1" s="1"/>
  <c r="AB1446" i="1" s="1"/>
  <c r="AC1446" i="1" s="1"/>
  <c r="AD1446" i="1" s="1"/>
  <c r="AE1446" i="1" s="1"/>
  <c r="AF1446" i="1" s="1"/>
  <c r="U1447" i="1"/>
  <c r="R1447" i="1" s="1"/>
  <c r="AA1447" i="1" s="1"/>
  <c r="AB1447" i="1" s="1"/>
  <c r="AC1447" i="1" s="1"/>
  <c r="AD1447" i="1" s="1"/>
  <c r="AE1447" i="1" s="1"/>
  <c r="AF1447" i="1" s="1"/>
  <c r="T1447" i="1"/>
  <c r="T1448" i="1"/>
  <c r="U1448" i="1"/>
  <c r="R1448" i="1" s="1"/>
  <c r="AA1448" i="1" s="1"/>
  <c r="AB1448" i="1" s="1"/>
  <c r="AC1448" i="1" s="1"/>
  <c r="AD1448" i="1" s="1"/>
  <c r="AE1448" i="1" s="1"/>
  <c r="AF1448" i="1" s="1"/>
  <c r="T1449" i="1"/>
  <c r="U1449" i="1"/>
  <c r="R1449" i="1" s="1"/>
  <c r="AA1449" i="1" s="1"/>
  <c r="AB1449" i="1" s="1"/>
  <c r="AC1449" i="1" s="1"/>
  <c r="AD1449" i="1" s="1"/>
  <c r="AE1449" i="1" s="1"/>
  <c r="AF1449" i="1" s="1"/>
  <c r="T1450" i="1"/>
  <c r="U1450" i="1"/>
  <c r="R1450" i="1" s="1"/>
  <c r="AA1450" i="1" s="1"/>
  <c r="AB1450" i="1" s="1"/>
  <c r="AC1450" i="1" s="1"/>
  <c r="AD1450" i="1" s="1"/>
  <c r="AE1450" i="1" s="1"/>
  <c r="AF1450" i="1" s="1"/>
  <c r="T1451" i="1"/>
  <c r="U1451" i="1"/>
  <c r="R1451" i="1" s="1"/>
  <c r="AA1451" i="1" s="1"/>
  <c r="AB1451" i="1" s="1"/>
  <c r="AC1451" i="1" s="1"/>
  <c r="AD1451" i="1" s="1"/>
  <c r="AE1451" i="1" s="1"/>
  <c r="AF1451" i="1" s="1"/>
  <c r="U1452" i="1"/>
  <c r="R1452" i="1" s="1"/>
  <c r="AA1452" i="1" s="1"/>
  <c r="AB1452" i="1" s="1"/>
  <c r="AC1452" i="1" s="1"/>
  <c r="AD1452" i="1" s="1"/>
  <c r="AE1452" i="1" s="1"/>
  <c r="AF1452" i="1" s="1"/>
  <c r="T1452" i="1"/>
  <c r="U1453" i="1"/>
  <c r="R1453" i="1" s="1"/>
  <c r="AA1453" i="1" s="1"/>
  <c r="AB1453" i="1" s="1"/>
  <c r="AC1453" i="1" s="1"/>
  <c r="AD1453" i="1" s="1"/>
  <c r="AE1453" i="1" s="1"/>
  <c r="AF1453" i="1" s="1"/>
  <c r="T1453" i="1"/>
  <c r="U1454" i="1"/>
  <c r="R1454" i="1" s="1"/>
  <c r="AA1454" i="1" s="1"/>
  <c r="AB1454" i="1" s="1"/>
  <c r="AC1454" i="1" s="1"/>
  <c r="AD1454" i="1" s="1"/>
  <c r="AE1454" i="1" s="1"/>
  <c r="AF1454" i="1" s="1"/>
  <c r="T1454" i="1"/>
  <c r="U1455" i="1"/>
  <c r="R1455" i="1" s="1"/>
  <c r="AA1455" i="1" s="1"/>
  <c r="AB1455" i="1" s="1"/>
  <c r="AC1455" i="1" s="1"/>
  <c r="AD1455" i="1" s="1"/>
  <c r="AE1455" i="1" s="1"/>
  <c r="AF1455" i="1" s="1"/>
  <c r="T1455" i="1"/>
  <c r="T1456" i="1"/>
  <c r="U1456" i="1"/>
  <c r="R1456" i="1" s="1"/>
  <c r="AA1456" i="1" s="1"/>
  <c r="AB1456" i="1" s="1"/>
  <c r="AC1456" i="1" s="1"/>
  <c r="AD1456" i="1" s="1"/>
  <c r="AE1456" i="1" s="1"/>
  <c r="AF1456" i="1" s="1"/>
  <c r="T1457" i="1"/>
  <c r="U1457" i="1"/>
  <c r="R1457" i="1" s="1"/>
  <c r="AA1457" i="1" s="1"/>
  <c r="AB1457" i="1" s="1"/>
  <c r="AC1457" i="1" s="1"/>
  <c r="AD1457" i="1" s="1"/>
  <c r="AE1457" i="1" s="1"/>
  <c r="AF1457" i="1" s="1"/>
  <c r="T1458" i="1"/>
  <c r="U1458" i="1"/>
  <c r="R1458" i="1" s="1"/>
  <c r="AA1458" i="1" s="1"/>
  <c r="AB1458" i="1" s="1"/>
  <c r="AC1458" i="1" s="1"/>
  <c r="AD1458" i="1" s="1"/>
  <c r="AE1458" i="1" s="1"/>
  <c r="AF1458" i="1" s="1"/>
  <c r="T1459" i="1"/>
  <c r="U1459" i="1"/>
  <c r="R1459" i="1" s="1"/>
  <c r="AA1459" i="1" s="1"/>
  <c r="AB1459" i="1" s="1"/>
  <c r="AC1459" i="1" s="1"/>
  <c r="AD1459" i="1" s="1"/>
  <c r="AE1459" i="1" s="1"/>
  <c r="AF1459" i="1" s="1"/>
  <c r="T1460" i="1"/>
  <c r="U1460" i="1"/>
  <c r="R1460" i="1" s="1"/>
  <c r="AA1460" i="1" s="1"/>
  <c r="AB1460" i="1" s="1"/>
  <c r="AC1460" i="1" s="1"/>
  <c r="AD1460" i="1" s="1"/>
  <c r="AE1460" i="1" s="1"/>
  <c r="AF1460" i="1" s="1"/>
  <c r="T1461" i="1"/>
  <c r="U1461" i="1"/>
  <c r="R1461" i="1" s="1"/>
  <c r="AA1461" i="1" s="1"/>
  <c r="AB1461" i="1" s="1"/>
  <c r="AC1461" i="1" s="1"/>
  <c r="AD1461" i="1" s="1"/>
  <c r="AE1461" i="1" s="1"/>
  <c r="AF1461" i="1" s="1"/>
  <c r="U1462" i="1"/>
  <c r="R1462" i="1" s="1"/>
  <c r="AA1462" i="1" s="1"/>
  <c r="AB1462" i="1" s="1"/>
  <c r="AC1462" i="1" s="1"/>
  <c r="AD1462" i="1" s="1"/>
  <c r="AE1462" i="1" s="1"/>
  <c r="AF1462" i="1" s="1"/>
  <c r="T1462" i="1"/>
  <c r="U1463" i="1"/>
  <c r="R1463" i="1" s="1"/>
  <c r="AA1463" i="1" s="1"/>
  <c r="AB1463" i="1" s="1"/>
  <c r="AC1463" i="1" s="1"/>
  <c r="AD1463" i="1" s="1"/>
  <c r="AE1463" i="1" s="1"/>
  <c r="AF1463" i="1" s="1"/>
  <c r="T1463" i="1"/>
  <c r="T1464" i="1"/>
  <c r="U1464" i="1"/>
  <c r="R1464" i="1" s="1"/>
  <c r="AA1464" i="1" s="1"/>
  <c r="AB1464" i="1" s="1"/>
  <c r="AC1464" i="1" s="1"/>
  <c r="AD1464" i="1" s="1"/>
  <c r="AE1464" i="1" s="1"/>
  <c r="AF1464" i="1" s="1"/>
  <c r="U1465" i="1"/>
  <c r="R1465" i="1" s="1"/>
  <c r="AA1465" i="1" s="1"/>
  <c r="AB1465" i="1" s="1"/>
  <c r="AC1465" i="1" s="1"/>
  <c r="AD1465" i="1" s="1"/>
  <c r="AE1465" i="1" s="1"/>
  <c r="AF1465" i="1" s="1"/>
  <c r="T1465" i="1"/>
  <c r="T1466" i="1"/>
  <c r="U1466" i="1"/>
  <c r="R1466" i="1" s="1"/>
  <c r="AA1466" i="1" s="1"/>
  <c r="AB1466" i="1" s="1"/>
  <c r="AC1466" i="1" s="1"/>
  <c r="AD1466" i="1" s="1"/>
  <c r="AE1466" i="1" s="1"/>
  <c r="AF1466" i="1" s="1"/>
  <c r="U1467" i="1"/>
  <c r="R1467" i="1" s="1"/>
  <c r="AA1467" i="1" s="1"/>
  <c r="AB1467" i="1" s="1"/>
  <c r="AC1467" i="1" s="1"/>
  <c r="AD1467" i="1" s="1"/>
  <c r="AE1467" i="1" s="1"/>
  <c r="AF1467" i="1" s="1"/>
  <c r="T1467" i="1"/>
  <c r="U1468" i="1"/>
  <c r="R1468" i="1" s="1"/>
  <c r="AA1468" i="1" s="1"/>
  <c r="AB1468" i="1" s="1"/>
  <c r="AC1468" i="1" s="1"/>
  <c r="AD1468" i="1" s="1"/>
  <c r="AE1468" i="1" s="1"/>
  <c r="AF1468" i="1" s="1"/>
  <c r="T1468" i="1"/>
  <c r="T1469" i="1"/>
  <c r="U1469" i="1"/>
  <c r="R1469" i="1" s="1"/>
  <c r="AA1469" i="1" s="1"/>
  <c r="AB1469" i="1" s="1"/>
  <c r="AC1469" i="1" s="1"/>
  <c r="AD1469" i="1" s="1"/>
  <c r="AE1469" i="1" s="1"/>
  <c r="AF1469" i="1" s="1"/>
  <c r="U1470" i="1"/>
  <c r="R1470" i="1" s="1"/>
  <c r="AA1470" i="1" s="1"/>
  <c r="AB1470" i="1" s="1"/>
  <c r="AC1470" i="1" s="1"/>
  <c r="AD1470" i="1" s="1"/>
  <c r="AE1470" i="1" s="1"/>
  <c r="AF1470" i="1" s="1"/>
  <c r="T1470" i="1"/>
  <c r="U1471" i="1"/>
  <c r="R1471" i="1" s="1"/>
  <c r="AA1471" i="1" s="1"/>
  <c r="AB1471" i="1" s="1"/>
  <c r="AC1471" i="1" s="1"/>
  <c r="AD1471" i="1" s="1"/>
  <c r="AE1471" i="1" s="1"/>
  <c r="AF1471" i="1" s="1"/>
  <c r="T1471" i="1"/>
  <c r="T1472" i="1"/>
  <c r="U1472" i="1"/>
  <c r="R1472" i="1" s="1"/>
  <c r="AA1472" i="1" s="1"/>
  <c r="AB1472" i="1" s="1"/>
  <c r="AC1472" i="1" s="1"/>
  <c r="AD1472" i="1" s="1"/>
  <c r="AE1472" i="1" s="1"/>
  <c r="AF1472" i="1" s="1"/>
  <c r="T1473" i="1"/>
  <c r="U1473" i="1"/>
  <c r="R1473" i="1" s="1"/>
  <c r="AA1473" i="1" s="1"/>
  <c r="AB1473" i="1" s="1"/>
  <c r="AC1473" i="1" s="1"/>
  <c r="AD1473" i="1" s="1"/>
  <c r="AE1473" i="1" s="1"/>
  <c r="AF1473" i="1" s="1"/>
  <c r="T1474" i="1"/>
  <c r="U1474" i="1"/>
  <c r="R1474" i="1" s="1"/>
  <c r="AA1474" i="1" s="1"/>
  <c r="AB1474" i="1" s="1"/>
  <c r="AC1474" i="1" s="1"/>
  <c r="AD1474" i="1" s="1"/>
  <c r="AE1474" i="1" s="1"/>
  <c r="AF1474" i="1" s="1"/>
  <c r="U1475" i="1"/>
  <c r="R1475" i="1" s="1"/>
  <c r="AA1475" i="1" s="1"/>
  <c r="AB1475" i="1" s="1"/>
  <c r="AC1475" i="1" s="1"/>
  <c r="AD1475" i="1" s="1"/>
  <c r="AE1475" i="1" s="1"/>
  <c r="AF1475" i="1" s="1"/>
  <c r="T1475" i="1"/>
  <c r="T1476" i="1"/>
  <c r="U1476" i="1"/>
  <c r="T1477" i="1"/>
  <c r="U1477" i="1"/>
  <c r="R1477" i="1" s="1"/>
  <c r="AA1477" i="1" s="1"/>
  <c r="AB1477" i="1" s="1"/>
  <c r="AC1477" i="1" s="1"/>
  <c r="AD1477" i="1" s="1"/>
  <c r="AE1477" i="1" s="1"/>
  <c r="AF1477" i="1" s="1"/>
  <c r="T1478" i="1"/>
  <c r="U1478" i="1"/>
  <c r="R1478" i="1" s="1"/>
  <c r="AA1478" i="1" s="1"/>
  <c r="AB1478" i="1" s="1"/>
  <c r="AC1478" i="1" s="1"/>
  <c r="AD1478" i="1" s="1"/>
  <c r="AE1478" i="1" s="1"/>
  <c r="AF1478" i="1" s="1"/>
  <c r="T1479" i="1"/>
  <c r="U1479" i="1"/>
  <c r="R1479" i="1" s="1"/>
  <c r="AA1479" i="1" s="1"/>
  <c r="AB1479" i="1" s="1"/>
  <c r="AC1479" i="1" s="1"/>
  <c r="AD1479" i="1" s="1"/>
  <c r="AE1479" i="1" s="1"/>
  <c r="AF1479" i="1" s="1"/>
  <c r="U1480" i="1"/>
  <c r="R1480" i="1" s="1"/>
  <c r="AA1480" i="1" s="1"/>
  <c r="AB1480" i="1" s="1"/>
  <c r="AC1480" i="1" s="1"/>
  <c r="AD1480" i="1" s="1"/>
  <c r="AE1480" i="1" s="1"/>
  <c r="AF1480" i="1" s="1"/>
  <c r="T1480" i="1"/>
  <c r="U1481" i="1"/>
  <c r="R1481" i="1" s="1"/>
  <c r="AA1481" i="1" s="1"/>
  <c r="AB1481" i="1" s="1"/>
  <c r="AC1481" i="1" s="1"/>
  <c r="AD1481" i="1" s="1"/>
  <c r="AE1481" i="1" s="1"/>
  <c r="AF1481" i="1" s="1"/>
  <c r="T1481" i="1"/>
  <c r="T1482" i="1"/>
  <c r="U1482" i="1"/>
  <c r="R1482" i="1" s="1"/>
  <c r="AA1482" i="1" s="1"/>
  <c r="AB1482" i="1" s="1"/>
  <c r="AC1482" i="1" s="1"/>
  <c r="AD1482" i="1" s="1"/>
  <c r="AE1482" i="1" s="1"/>
  <c r="AF1482" i="1" s="1"/>
  <c r="T1483" i="1"/>
  <c r="U1483" i="1"/>
  <c r="R1483" i="1" s="1"/>
  <c r="AA1483" i="1" s="1"/>
  <c r="AB1483" i="1" s="1"/>
  <c r="AC1483" i="1" s="1"/>
  <c r="AD1483" i="1" s="1"/>
  <c r="AE1483" i="1" s="1"/>
  <c r="AF1483" i="1" s="1"/>
  <c r="T1484" i="1"/>
  <c r="U1484" i="1"/>
  <c r="R1484" i="1" s="1"/>
  <c r="AA1484" i="1" s="1"/>
  <c r="AB1484" i="1" s="1"/>
  <c r="AC1484" i="1" s="1"/>
  <c r="AD1484" i="1" s="1"/>
  <c r="AE1484" i="1" s="1"/>
  <c r="AF1484" i="1" s="1"/>
  <c r="T1485" i="1"/>
  <c r="U1485" i="1"/>
  <c r="R1485" i="1" s="1"/>
  <c r="AA1485" i="1" s="1"/>
  <c r="AB1485" i="1" s="1"/>
  <c r="AC1485" i="1" s="1"/>
  <c r="AD1485" i="1" s="1"/>
  <c r="AE1485" i="1" s="1"/>
  <c r="AF1485" i="1" s="1"/>
  <c r="T1486" i="1"/>
  <c r="U1486" i="1"/>
  <c r="R1486" i="1" s="1"/>
  <c r="AA1486" i="1" s="1"/>
  <c r="AB1486" i="1" s="1"/>
  <c r="AC1486" i="1" s="1"/>
  <c r="AD1486" i="1" s="1"/>
  <c r="AE1486" i="1" s="1"/>
  <c r="AF1486" i="1" s="1"/>
  <c r="U1487" i="1"/>
  <c r="R1487" i="1" s="1"/>
  <c r="AA1487" i="1" s="1"/>
  <c r="AB1487" i="1" s="1"/>
  <c r="AC1487" i="1" s="1"/>
  <c r="AD1487" i="1" s="1"/>
  <c r="AE1487" i="1" s="1"/>
  <c r="AF1487" i="1" s="1"/>
  <c r="T1487" i="1"/>
  <c r="T1488" i="1"/>
  <c r="U1488" i="1"/>
  <c r="R1488" i="1" s="1"/>
  <c r="AA1488" i="1" s="1"/>
  <c r="AB1488" i="1" s="1"/>
  <c r="AC1488" i="1" s="1"/>
  <c r="AD1488" i="1" s="1"/>
  <c r="AE1488" i="1" s="1"/>
  <c r="AF1488" i="1" s="1"/>
  <c r="U1489" i="1"/>
  <c r="R1489" i="1" s="1"/>
  <c r="AA1489" i="1" s="1"/>
  <c r="AB1489" i="1" s="1"/>
  <c r="AC1489" i="1" s="1"/>
  <c r="AD1489" i="1" s="1"/>
  <c r="AE1489" i="1" s="1"/>
  <c r="AF1489" i="1" s="1"/>
  <c r="T1489" i="1"/>
  <c r="T1490" i="1"/>
  <c r="U1490" i="1"/>
  <c r="R1490" i="1" s="1"/>
  <c r="AA1490" i="1" s="1"/>
  <c r="AB1490" i="1" s="1"/>
  <c r="AC1490" i="1" s="1"/>
  <c r="AD1490" i="1" s="1"/>
  <c r="AE1490" i="1" s="1"/>
  <c r="AF1490" i="1" s="1"/>
  <c r="T1491" i="1"/>
  <c r="U1491" i="1"/>
  <c r="R1491" i="1" s="1"/>
  <c r="AA1491" i="1" s="1"/>
  <c r="AB1491" i="1" s="1"/>
  <c r="AC1491" i="1" s="1"/>
  <c r="AD1491" i="1" s="1"/>
  <c r="AE1491" i="1" s="1"/>
  <c r="AF1491" i="1" s="1"/>
  <c r="T1492" i="1"/>
  <c r="U1492" i="1"/>
  <c r="R1492" i="1" s="1"/>
  <c r="AA1492" i="1" s="1"/>
  <c r="AB1492" i="1" s="1"/>
  <c r="AC1492" i="1" s="1"/>
  <c r="AD1492" i="1" s="1"/>
  <c r="AE1492" i="1" s="1"/>
  <c r="AF1492" i="1" s="1"/>
  <c r="U1493" i="1"/>
  <c r="R1493" i="1" s="1"/>
  <c r="AA1493" i="1" s="1"/>
  <c r="AB1493" i="1" s="1"/>
  <c r="AC1493" i="1" s="1"/>
  <c r="AD1493" i="1" s="1"/>
  <c r="AE1493" i="1" s="1"/>
  <c r="AF1493" i="1" s="1"/>
  <c r="T1493" i="1"/>
  <c r="T1494" i="1"/>
  <c r="U1494" i="1"/>
  <c r="R1494" i="1" s="1"/>
  <c r="AA1494" i="1" s="1"/>
  <c r="AB1494" i="1" s="1"/>
  <c r="AC1494" i="1" s="1"/>
  <c r="AD1494" i="1" s="1"/>
  <c r="AE1494" i="1" s="1"/>
  <c r="AF1494" i="1" s="1"/>
  <c r="U1495" i="1"/>
  <c r="R1495" i="1" s="1"/>
  <c r="AA1495" i="1" s="1"/>
  <c r="AB1495" i="1" s="1"/>
  <c r="AC1495" i="1" s="1"/>
  <c r="AD1495" i="1" s="1"/>
  <c r="AE1495" i="1" s="1"/>
  <c r="AF1495" i="1" s="1"/>
  <c r="T1495" i="1"/>
  <c r="T1496" i="1"/>
  <c r="U1496" i="1"/>
  <c r="R1496" i="1" s="1"/>
  <c r="AA1496" i="1" s="1"/>
  <c r="AB1496" i="1" s="1"/>
  <c r="AC1496" i="1" s="1"/>
  <c r="AD1496" i="1" s="1"/>
  <c r="AE1496" i="1" s="1"/>
  <c r="AF1496" i="1" s="1"/>
  <c r="U1497" i="1"/>
  <c r="R1497" i="1" s="1"/>
  <c r="AA1497" i="1" s="1"/>
  <c r="AB1497" i="1" s="1"/>
  <c r="AC1497" i="1" s="1"/>
  <c r="AD1497" i="1" s="1"/>
  <c r="AE1497" i="1" s="1"/>
  <c r="AF1497" i="1" s="1"/>
  <c r="T1497" i="1"/>
  <c r="T1498" i="1"/>
  <c r="U1498" i="1"/>
  <c r="R1498" i="1" s="1"/>
  <c r="AA1498" i="1" s="1"/>
  <c r="AB1498" i="1" s="1"/>
  <c r="AC1498" i="1" s="1"/>
  <c r="AD1498" i="1" s="1"/>
  <c r="AE1498" i="1" s="1"/>
  <c r="AF1498" i="1" s="1"/>
  <c r="T1499" i="1"/>
  <c r="U1499" i="1"/>
  <c r="R1499" i="1" s="1"/>
  <c r="AA1499" i="1" s="1"/>
  <c r="AB1499" i="1" s="1"/>
  <c r="AC1499" i="1" s="1"/>
  <c r="AD1499" i="1" s="1"/>
  <c r="AE1499" i="1" s="1"/>
  <c r="AF1499" i="1" s="1"/>
  <c r="U1500" i="1"/>
  <c r="R1500" i="1" s="1"/>
  <c r="AA1500" i="1" s="1"/>
  <c r="AB1500" i="1" s="1"/>
  <c r="AC1500" i="1" s="1"/>
  <c r="AD1500" i="1" s="1"/>
  <c r="AE1500" i="1" s="1"/>
  <c r="AF1500" i="1" s="1"/>
  <c r="T1500" i="1"/>
  <c r="T1501" i="1"/>
  <c r="U1501" i="1"/>
  <c r="R1501" i="1" s="1"/>
  <c r="AA1501" i="1" s="1"/>
  <c r="AB1501" i="1" s="1"/>
  <c r="AC1501" i="1" s="1"/>
  <c r="AD1501" i="1" s="1"/>
  <c r="AE1501" i="1" s="1"/>
  <c r="AF1501" i="1" s="1"/>
  <c r="T1502" i="1"/>
  <c r="U1502" i="1"/>
  <c r="R1502" i="1" s="1"/>
  <c r="AA1502" i="1" s="1"/>
  <c r="AB1502" i="1" s="1"/>
  <c r="AC1502" i="1" s="1"/>
  <c r="AD1502" i="1" s="1"/>
  <c r="AE1502" i="1" s="1"/>
  <c r="AF1502" i="1" s="1"/>
  <c r="T1503" i="1"/>
  <c r="U1503" i="1"/>
  <c r="R1503" i="1" s="1"/>
  <c r="AA1503" i="1" s="1"/>
  <c r="AB1503" i="1" s="1"/>
  <c r="AC1503" i="1" s="1"/>
  <c r="AD1503" i="1" s="1"/>
  <c r="AE1503" i="1" s="1"/>
  <c r="AF1503" i="1" s="1"/>
  <c r="T1504" i="1"/>
  <c r="U1504" i="1"/>
  <c r="R1504" i="1" s="1"/>
  <c r="AA1504" i="1" s="1"/>
  <c r="AB1504" i="1" s="1"/>
  <c r="AC1504" i="1" s="1"/>
  <c r="AD1504" i="1" s="1"/>
  <c r="AE1504" i="1" s="1"/>
  <c r="AF1504" i="1" s="1"/>
  <c r="U1505" i="1"/>
  <c r="R1505" i="1" s="1"/>
  <c r="AA1505" i="1" s="1"/>
  <c r="AB1505" i="1" s="1"/>
  <c r="AC1505" i="1" s="1"/>
  <c r="AD1505" i="1" s="1"/>
  <c r="AE1505" i="1" s="1"/>
  <c r="AF1505" i="1" s="1"/>
  <c r="T1505" i="1"/>
  <c r="U1506" i="1"/>
  <c r="R1506" i="1" s="1"/>
  <c r="AA1506" i="1" s="1"/>
  <c r="AB1506" i="1" s="1"/>
  <c r="AC1506" i="1" s="1"/>
  <c r="AD1506" i="1" s="1"/>
  <c r="AE1506" i="1" s="1"/>
  <c r="AF1506" i="1" s="1"/>
  <c r="T1506" i="1"/>
  <c r="U1507" i="1"/>
  <c r="R1507" i="1" s="1"/>
  <c r="AA1507" i="1" s="1"/>
  <c r="AB1507" i="1" s="1"/>
  <c r="AC1507" i="1" s="1"/>
  <c r="AD1507" i="1" s="1"/>
  <c r="AE1507" i="1" s="1"/>
  <c r="AF1507" i="1" s="1"/>
  <c r="T1507" i="1"/>
  <c r="T1508" i="1"/>
  <c r="U1508" i="1"/>
  <c r="R1508" i="1" s="1"/>
  <c r="AA1508" i="1" s="1"/>
  <c r="AB1508" i="1" s="1"/>
  <c r="AC1508" i="1" s="1"/>
  <c r="AD1508" i="1" s="1"/>
  <c r="AE1508" i="1" s="1"/>
  <c r="AF1508" i="1" s="1"/>
  <c r="U1509" i="1"/>
  <c r="R1509" i="1" s="1"/>
  <c r="AA1509" i="1" s="1"/>
  <c r="AB1509" i="1" s="1"/>
  <c r="AC1509" i="1" s="1"/>
  <c r="AD1509" i="1" s="1"/>
  <c r="AE1509" i="1" s="1"/>
  <c r="AF1509" i="1" s="1"/>
  <c r="T1509" i="1"/>
  <c r="T1510" i="1"/>
  <c r="U1510" i="1"/>
  <c r="R1510" i="1" s="1"/>
  <c r="AA1510" i="1" s="1"/>
  <c r="AB1510" i="1" s="1"/>
  <c r="AC1510" i="1" s="1"/>
  <c r="AD1510" i="1" s="1"/>
  <c r="AE1510" i="1" s="1"/>
  <c r="AF1510" i="1" s="1"/>
  <c r="T1511" i="1"/>
  <c r="U1511" i="1"/>
  <c r="R1511" i="1" s="1"/>
  <c r="AA1511" i="1" s="1"/>
  <c r="AB1511" i="1" s="1"/>
  <c r="AC1511" i="1" s="1"/>
  <c r="AD1511" i="1" s="1"/>
  <c r="AE1511" i="1" s="1"/>
  <c r="AF1511" i="1" s="1"/>
  <c r="U1512" i="1"/>
  <c r="R1512" i="1" s="1"/>
  <c r="AA1512" i="1" s="1"/>
  <c r="AB1512" i="1" s="1"/>
  <c r="AC1512" i="1" s="1"/>
  <c r="AD1512" i="1" s="1"/>
  <c r="AE1512" i="1" s="1"/>
  <c r="AF1512" i="1" s="1"/>
  <c r="T1512" i="1"/>
  <c r="T1513" i="1"/>
  <c r="U1513" i="1"/>
  <c r="R1513" i="1" s="1"/>
  <c r="AA1513" i="1" s="1"/>
  <c r="AB1513" i="1" s="1"/>
  <c r="AC1513" i="1" s="1"/>
  <c r="AD1513" i="1" s="1"/>
  <c r="AE1513" i="1" s="1"/>
  <c r="AF1513" i="1" s="1"/>
  <c r="T1514" i="1"/>
  <c r="U1514" i="1"/>
  <c r="R1514" i="1" s="1"/>
  <c r="AA1514" i="1" s="1"/>
  <c r="AB1514" i="1" s="1"/>
  <c r="AC1514" i="1" s="1"/>
  <c r="AD1514" i="1" s="1"/>
  <c r="AE1514" i="1" s="1"/>
  <c r="AF1514" i="1" s="1"/>
  <c r="U1515" i="1"/>
  <c r="R1515" i="1" s="1"/>
  <c r="AA1515" i="1" s="1"/>
  <c r="AB1515" i="1" s="1"/>
  <c r="AC1515" i="1" s="1"/>
  <c r="AD1515" i="1" s="1"/>
  <c r="AE1515" i="1" s="1"/>
  <c r="AF1515" i="1" s="1"/>
  <c r="T1515" i="1"/>
  <c r="T1516" i="1"/>
  <c r="U1516" i="1"/>
  <c r="R1516" i="1" s="1"/>
  <c r="AA1516" i="1" s="1"/>
  <c r="AB1516" i="1" s="1"/>
  <c r="AC1516" i="1" s="1"/>
  <c r="AD1516" i="1" s="1"/>
  <c r="AE1516" i="1" s="1"/>
  <c r="AF1516" i="1" s="1"/>
  <c r="U1517" i="1"/>
  <c r="R1517" i="1" s="1"/>
  <c r="AA1517" i="1" s="1"/>
  <c r="AB1517" i="1" s="1"/>
  <c r="AC1517" i="1" s="1"/>
  <c r="AD1517" i="1" s="1"/>
  <c r="AE1517" i="1" s="1"/>
  <c r="AF1517" i="1" s="1"/>
  <c r="T1517" i="1"/>
  <c r="T1518" i="1"/>
  <c r="U1518" i="1"/>
  <c r="R1518" i="1" s="1"/>
  <c r="AA1518" i="1" s="1"/>
  <c r="AB1518" i="1" s="1"/>
  <c r="AC1518" i="1" s="1"/>
  <c r="AD1518" i="1" s="1"/>
  <c r="AE1518" i="1" s="1"/>
  <c r="AF1518" i="1" s="1"/>
  <c r="T1519" i="1"/>
  <c r="U1519" i="1"/>
  <c r="R1519" i="1" s="1"/>
  <c r="AA1519" i="1" s="1"/>
  <c r="AB1519" i="1" s="1"/>
  <c r="AC1519" i="1" s="1"/>
  <c r="AD1519" i="1" s="1"/>
  <c r="AE1519" i="1" s="1"/>
  <c r="AF1519" i="1" s="1"/>
  <c r="U1520" i="1"/>
  <c r="R1520" i="1" s="1"/>
  <c r="AA1520" i="1" s="1"/>
  <c r="AB1520" i="1" s="1"/>
  <c r="AC1520" i="1" s="1"/>
  <c r="AD1520" i="1" s="1"/>
  <c r="AE1520" i="1" s="1"/>
  <c r="AF1520" i="1" s="1"/>
  <c r="T1520" i="1"/>
  <c r="U1521" i="1"/>
  <c r="R1521" i="1" s="1"/>
  <c r="AA1521" i="1" s="1"/>
  <c r="AB1521" i="1" s="1"/>
  <c r="AC1521" i="1" s="1"/>
  <c r="AD1521" i="1" s="1"/>
  <c r="AE1521" i="1" s="1"/>
  <c r="AF1521" i="1" s="1"/>
  <c r="T1521" i="1"/>
  <c r="U1522" i="1"/>
  <c r="R1522" i="1" s="1"/>
  <c r="AA1522" i="1" s="1"/>
  <c r="AB1522" i="1" s="1"/>
  <c r="AC1522" i="1" s="1"/>
  <c r="AD1522" i="1" s="1"/>
  <c r="AE1522" i="1" s="1"/>
  <c r="AF1522" i="1" s="1"/>
  <c r="T1522" i="1"/>
  <c r="U1523" i="1"/>
  <c r="R1523" i="1" s="1"/>
  <c r="AA1523" i="1" s="1"/>
  <c r="AB1523" i="1" s="1"/>
  <c r="AC1523" i="1" s="1"/>
  <c r="AD1523" i="1" s="1"/>
  <c r="AE1523" i="1" s="1"/>
  <c r="AF1523" i="1" s="1"/>
  <c r="T1523" i="1"/>
  <c r="T1524" i="1"/>
  <c r="U1524" i="1"/>
  <c r="R1524" i="1" s="1"/>
  <c r="AA1524" i="1" s="1"/>
  <c r="AB1524" i="1" s="1"/>
  <c r="AC1524" i="1" s="1"/>
  <c r="AD1524" i="1" s="1"/>
  <c r="AE1524" i="1" s="1"/>
  <c r="AF1524" i="1" s="1"/>
  <c r="U1525" i="1"/>
  <c r="R1525" i="1" s="1"/>
  <c r="AA1525" i="1" s="1"/>
  <c r="AB1525" i="1" s="1"/>
  <c r="AC1525" i="1" s="1"/>
  <c r="AD1525" i="1" s="1"/>
  <c r="AE1525" i="1" s="1"/>
  <c r="AF1525" i="1" s="1"/>
  <c r="T1525" i="1"/>
  <c r="T1526" i="1"/>
  <c r="U1526" i="1"/>
  <c r="R1526" i="1" s="1"/>
  <c r="AA1526" i="1" s="1"/>
  <c r="AB1526" i="1" s="1"/>
  <c r="AC1526" i="1" s="1"/>
  <c r="AD1526" i="1" s="1"/>
  <c r="AE1526" i="1" s="1"/>
  <c r="AF1526" i="1" s="1"/>
  <c r="T1527" i="1"/>
  <c r="U1527" i="1"/>
  <c r="R1527" i="1" s="1"/>
  <c r="AA1527" i="1" s="1"/>
  <c r="AB1527" i="1" s="1"/>
  <c r="AC1527" i="1" s="1"/>
  <c r="AD1527" i="1" s="1"/>
  <c r="AE1527" i="1" s="1"/>
  <c r="AF1527" i="1" s="1"/>
  <c r="T1528" i="1"/>
  <c r="U1528" i="1"/>
  <c r="R1528" i="1" s="1"/>
  <c r="AA1528" i="1" s="1"/>
  <c r="AB1528" i="1" s="1"/>
  <c r="AC1528" i="1" s="1"/>
  <c r="AD1528" i="1" s="1"/>
  <c r="AE1528" i="1" s="1"/>
  <c r="AF1528" i="1" s="1"/>
  <c r="T1529" i="1"/>
  <c r="U1529" i="1"/>
  <c r="R1529" i="1" s="1"/>
  <c r="AA1529" i="1" s="1"/>
  <c r="AB1529" i="1" s="1"/>
  <c r="AC1529" i="1" s="1"/>
  <c r="AD1529" i="1" s="1"/>
  <c r="AE1529" i="1" s="1"/>
  <c r="AF1529" i="1" s="1"/>
  <c r="T1530" i="1"/>
  <c r="U1530" i="1"/>
  <c r="R1530" i="1" s="1"/>
  <c r="AA1530" i="1" s="1"/>
  <c r="AB1530" i="1" s="1"/>
  <c r="AC1530" i="1" s="1"/>
  <c r="AD1530" i="1" s="1"/>
  <c r="AE1530" i="1" s="1"/>
  <c r="AF1530" i="1" s="1"/>
  <c r="T1531" i="1"/>
  <c r="U1531" i="1"/>
  <c r="R1531" i="1" s="1"/>
  <c r="AA1531" i="1" s="1"/>
  <c r="AB1531" i="1" s="1"/>
  <c r="AC1531" i="1" s="1"/>
  <c r="AD1531" i="1" s="1"/>
  <c r="AE1531" i="1" s="1"/>
  <c r="AF1531" i="1" s="1"/>
  <c r="T1532" i="1"/>
  <c r="U1532" i="1"/>
  <c r="R1532" i="1" s="1"/>
  <c r="AA1532" i="1" s="1"/>
  <c r="AB1532" i="1" s="1"/>
  <c r="AC1532" i="1" s="1"/>
  <c r="AD1532" i="1" s="1"/>
  <c r="AE1532" i="1" s="1"/>
  <c r="AF1532" i="1" s="1"/>
  <c r="T1533" i="1"/>
  <c r="U1533" i="1"/>
  <c r="R1533" i="1" s="1"/>
  <c r="AA1533" i="1" s="1"/>
  <c r="AB1533" i="1" s="1"/>
  <c r="AC1533" i="1" s="1"/>
  <c r="AD1533" i="1" s="1"/>
  <c r="AE1533" i="1" s="1"/>
  <c r="AF1533" i="1" s="1"/>
  <c r="U1534" i="1"/>
  <c r="R1534" i="1" s="1"/>
  <c r="AA1534" i="1" s="1"/>
  <c r="AB1534" i="1" s="1"/>
  <c r="AC1534" i="1" s="1"/>
  <c r="AD1534" i="1" s="1"/>
  <c r="AE1534" i="1" s="1"/>
  <c r="AF1534" i="1" s="1"/>
  <c r="T1534" i="1"/>
  <c r="U1535" i="1"/>
  <c r="R1535" i="1" s="1"/>
  <c r="AA1535" i="1" s="1"/>
  <c r="AB1535" i="1" s="1"/>
  <c r="AC1535" i="1" s="1"/>
  <c r="AD1535" i="1" s="1"/>
  <c r="AE1535" i="1" s="1"/>
  <c r="AF1535" i="1" s="1"/>
  <c r="T1535" i="1"/>
  <c r="U1536" i="1"/>
  <c r="R1536" i="1" s="1"/>
  <c r="AA1536" i="1" s="1"/>
  <c r="AB1536" i="1" s="1"/>
  <c r="AC1536" i="1" s="1"/>
  <c r="AD1536" i="1" s="1"/>
  <c r="AE1536" i="1" s="1"/>
  <c r="AF1536" i="1" s="1"/>
  <c r="T1536" i="1"/>
  <c r="T1537" i="1"/>
  <c r="U1537" i="1"/>
  <c r="R1537" i="1" s="1"/>
  <c r="AA1537" i="1" s="1"/>
  <c r="AB1537" i="1" s="1"/>
  <c r="AC1537" i="1" s="1"/>
  <c r="AD1537" i="1" s="1"/>
  <c r="AE1537" i="1" s="1"/>
  <c r="AF1537" i="1" s="1"/>
  <c r="T1538" i="1"/>
  <c r="U1538" i="1"/>
  <c r="R1538" i="1" s="1"/>
  <c r="AA1538" i="1" s="1"/>
  <c r="AB1538" i="1" s="1"/>
  <c r="AC1538" i="1" s="1"/>
  <c r="AD1538" i="1" s="1"/>
  <c r="AE1538" i="1" s="1"/>
  <c r="AF1538" i="1" s="1"/>
  <c r="T1539" i="1"/>
  <c r="U1539" i="1"/>
  <c r="R1539" i="1" s="1"/>
  <c r="AA1539" i="1" s="1"/>
  <c r="AB1539" i="1" s="1"/>
  <c r="AC1539" i="1" s="1"/>
  <c r="AD1539" i="1" s="1"/>
  <c r="AE1539" i="1" s="1"/>
  <c r="AF1539" i="1" s="1"/>
  <c r="T1540" i="1"/>
  <c r="U1540" i="1"/>
  <c r="R1540" i="1" s="1"/>
  <c r="AA1540" i="1" s="1"/>
  <c r="AB1540" i="1" s="1"/>
  <c r="AC1540" i="1" s="1"/>
  <c r="AD1540" i="1" s="1"/>
  <c r="AE1540" i="1" s="1"/>
  <c r="AF1540" i="1" s="1"/>
  <c r="U1541" i="1"/>
  <c r="R1541" i="1" s="1"/>
  <c r="AA1541" i="1" s="1"/>
  <c r="AB1541" i="1" s="1"/>
  <c r="AC1541" i="1" s="1"/>
  <c r="AD1541" i="1" s="1"/>
  <c r="AE1541" i="1" s="1"/>
  <c r="AF1541" i="1" s="1"/>
  <c r="T1541" i="1"/>
  <c r="U1542" i="1"/>
  <c r="T1542" i="1"/>
  <c r="T1543" i="1"/>
  <c r="U1543" i="1"/>
  <c r="R1543" i="1" s="1"/>
  <c r="AA1543" i="1" s="1"/>
  <c r="AB1543" i="1" s="1"/>
  <c r="AC1543" i="1" s="1"/>
  <c r="AD1543" i="1" s="1"/>
  <c r="AE1543" i="1" s="1"/>
  <c r="AF1543" i="1" s="1"/>
  <c r="T1544" i="1"/>
  <c r="U1544" i="1"/>
  <c r="R1544" i="1" s="1"/>
  <c r="AA1544" i="1" s="1"/>
  <c r="AB1544" i="1" s="1"/>
  <c r="AC1544" i="1" s="1"/>
  <c r="AD1544" i="1" s="1"/>
  <c r="AE1544" i="1" s="1"/>
  <c r="AF1544" i="1" s="1"/>
  <c r="U1545" i="1"/>
  <c r="R1545" i="1" s="1"/>
  <c r="AA1545" i="1" s="1"/>
  <c r="AB1545" i="1" s="1"/>
  <c r="AC1545" i="1" s="1"/>
  <c r="AD1545" i="1" s="1"/>
  <c r="AE1545" i="1" s="1"/>
  <c r="AF1545" i="1" s="1"/>
  <c r="T1545" i="1"/>
  <c r="T1546" i="1"/>
  <c r="U1546" i="1"/>
  <c r="R1546" i="1" s="1"/>
  <c r="AA1546" i="1" s="1"/>
  <c r="AB1546" i="1" s="1"/>
  <c r="AC1546" i="1" s="1"/>
  <c r="AD1546" i="1" s="1"/>
  <c r="AE1546" i="1" s="1"/>
  <c r="AF1546" i="1" s="1"/>
  <c r="T1547" i="1"/>
  <c r="U1547" i="1"/>
  <c r="R1547" i="1" s="1"/>
  <c r="AA1547" i="1" s="1"/>
  <c r="AB1547" i="1" s="1"/>
  <c r="AC1547" i="1" s="1"/>
  <c r="AD1547" i="1" s="1"/>
  <c r="AE1547" i="1" s="1"/>
  <c r="AF1547" i="1" s="1"/>
  <c r="U1548" i="1"/>
  <c r="R1548" i="1" s="1"/>
  <c r="AA1548" i="1" s="1"/>
  <c r="AB1548" i="1" s="1"/>
  <c r="AC1548" i="1" s="1"/>
  <c r="AD1548" i="1" s="1"/>
  <c r="AE1548" i="1" s="1"/>
  <c r="AF1548" i="1" s="1"/>
  <c r="T1548" i="1"/>
  <c r="T1549" i="1"/>
  <c r="U1549" i="1"/>
  <c r="R1549" i="1" s="1"/>
  <c r="AA1549" i="1" s="1"/>
  <c r="AB1549" i="1" s="1"/>
  <c r="AC1549" i="1" s="1"/>
  <c r="AD1549" i="1" s="1"/>
  <c r="AE1549" i="1" s="1"/>
  <c r="AF1549" i="1" s="1"/>
  <c r="T1550" i="1"/>
  <c r="U1550" i="1"/>
  <c r="R1550" i="1" s="1"/>
  <c r="AA1550" i="1" s="1"/>
  <c r="AB1550" i="1" s="1"/>
  <c r="AC1550" i="1" s="1"/>
  <c r="AD1550" i="1" s="1"/>
  <c r="AE1550" i="1" s="1"/>
  <c r="AF1550" i="1" s="1"/>
  <c r="T1551" i="1"/>
  <c r="U1551" i="1"/>
  <c r="R1551" i="1" s="1"/>
  <c r="AA1551" i="1" s="1"/>
  <c r="AB1551" i="1" s="1"/>
  <c r="AC1551" i="1" s="1"/>
  <c r="AD1551" i="1" s="1"/>
  <c r="AE1551" i="1" s="1"/>
  <c r="AF1551" i="1" s="1"/>
  <c r="T1552" i="1"/>
  <c r="U1552" i="1"/>
  <c r="R1552" i="1" s="1"/>
  <c r="AA1552" i="1" s="1"/>
  <c r="AB1552" i="1" s="1"/>
  <c r="AC1552" i="1" s="1"/>
  <c r="AD1552" i="1" s="1"/>
  <c r="AE1552" i="1" s="1"/>
  <c r="AF1552" i="1" s="1"/>
  <c r="U1553" i="1"/>
  <c r="R1553" i="1" s="1"/>
  <c r="AA1553" i="1" s="1"/>
  <c r="AB1553" i="1" s="1"/>
  <c r="AC1553" i="1" s="1"/>
  <c r="AD1553" i="1" s="1"/>
  <c r="AE1553" i="1" s="1"/>
  <c r="AF1553" i="1" s="1"/>
  <c r="T1553" i="1"/>
  <c r="U1554" i="1"/>
  <c r="R1554" i="1" s="1"/>
  <c r="AA1554" i="1" s="1"/>
  <c r="AB1554" i="1" s="1"/>
  <c r="AC1554" i="1" s="1"/>
  <c r="AD1554" i="1" s="1"/>
  <c r="AE1554" i="1" s="1"/>
  <c r="AF1554" i="1" s="1"/>
  <c r="T1554" i="1"/>
  <c r="T1555" i="1"/>
  <c r="U1555" i="1"/>
  <c r="R1555" i="1" s="1"/>
  <c r="AA1555" i="1" s="1"/>
  <c r="AB1555" i="1" s="1"/>
  <c r="AC1555" i="1" s="1"/>
  <c r="AD1555" i="1" s="1"/>
  <c r="AE1555" i="1" s="1"/>
  <c r="AF1555" i="1" s="1"/>
  <c r="U1556" i="1"/>
  <c r="R1556" i="1" s="1"/>
  <c r="AA1556" i="1" s="1"/>
  <c r="AB1556" i="1" s="1"/>
  <c r="AC1556" i="1" s="1"/>
  <c r="AD1556" i="1" s="1"/>
  <c r="AE1556" i="1" s="1"/>
  <c r="AF1556" i="1" s="1"/>
  <c r="T1556" i="1"/>
  <c r="T1557" i="1"/>
  <c r="U1557" i="1"/>
  <c r="R1557" i="1" s="1"/>
  <c r="AA1557" i="1" s="1"/>
  <c r="AB1557" i="1" s="1"/>
  <c r="AC1557" i="1" s="1"/>
  <c r="AD1557" i="1" s="1"/>
  <c r="AE1557" i="1" s="1"/>
  <c r="AF1557" i="1" s="1"/>
  <c r="T1558" i="1"/>
  <c r="U1558" i="1"/>
  <c r="R1558" i="1" s="1"/>
  <c r="AA1558" i="1" s="1"/>
  <c r="AB1558" i="1" s="1"/>
  <c r="AC1558" i="1" s="1"/>
  <c r="AD1558" i="1" s="1"/>
  <c r="AE1558" i="1" s="1"/>
  <c r="AF1558" i="1" s="1"/>
  <c r="U1559" i="1"/>
  <c r="R1559" i="1" s="1"/>
  <c r="AA1559" i="1" s="1"/>
  <c r="AB1559" i="1" s="1"/>
  <c r="AC1559" i="1" s="1"/>
  <c r="AD1559" i="1" s="1"/>
  <c r="AE1559" i="1" s="1"/>
  <c r="AF1559" i="1" s="1"/>
  <c r="T1559" i="1"/>
  <c r="T1560" i="1"/>
  <c r="U1560" i="1"/>
  <c r="R1560" i="1" s="1"/>
  <c r="AA1560" i="1" s="1"/>
  <c r="AB1560" i="1" s="1"/>
  <c r="AC1560" i="1" s="1"/>
  <c r="AD1560" i="1" s="1"/>
  <c r="AE1560" i="1" s="1"/>
  <c r="AF1560" i="1" s="1"/>
  <c r="T1561" i="1"/>
  <c r="U1561" i="1"/>
  <c r="R1561" i="1" s="1"/>
  <c r="AA1561" i="1" s="1"/>
  <c r="AB1561" i="1" s="1"/>
  <c r="AC1561" i="1" s="1"/>
  <c r="AD1561" i="1" s="1"/>
  <c r="AE1561" i="1" s="1"/>
  <c r="AF1561" i="1" s="1"/>
  <c r="T1562" i="1"/>
  <c r="U1562" i="1"/>
  <c r="R1562" i="1" s="1"/>
  <c r="AA1562" i="1" s="1"/>
  <c r="AB1562" i="1" s="1"/>
  <c r="AC1562" i="1" s="1"/>
  <c r="AD1562" i="1" s="1"/>
  <c r="AE1562" i="1" s="1"/>
  <c r="AF1562" i="1" s="1"/>
  <c r="T1563" i="1"/>
  <c r="U1563" i="1"/>
  <c r="R1563" i="1" s="1"/>
  <c r="AA1563" i="1" s="1"/>
  <c r="AB1563" i="1" s="1"/>
  <c r="AC1563" i="1" s="1"/>
  <c r="AD1563" i="1" s="1"/>
  <c r="AE1563" i="1" s="1"/>
  <c r="AF1563" i="1" s="1"/>
  <c r="T1564" i="1"/>
  <c r="U1564" i="1"/>
  <c r="R1564" i="1" s="1"/>
  <c r="AA1564" i="1" s="1"/>
  <c r="AB1564" i="1" s="1"/>
  <c r="AC1564" i="1" s="1"/>
  <c r="AD1564" i="1" s="1"/>
  <c r="AE1564" i="1" s="1"/>
  <c r="AF1564" i="1" s="1"/>
  <c r="T1565" i="1"/>
  <c r="U1565" i="1"/>
  <c r="R1565" i="1" s="1"/>
  <c r="AA1565" i="1" s="1"/>
  <c r="AB1565" i="1" s="1"/>
  <c r="AC1565" i="1" s="1"/>
  <c r="AD1565" i="1" s="1"/>
  <c r="AE1565" i="1" s="1"/>
  <c r="AF1565" i="1" s="1"/>
  <c r="U1566" i="1"/>
  <c r="R1566" i="1" s="1"/>
  <c r="AA1566" i="1" s="1"/>
  <c r="AB1566" i="1" s="1"/>
  <c r="AC1566" i="1" s="1"/>
  <c r="AD1566" i="1" s="1"/>
  <c r="AE1566" i="1" s="1"/>
  <c r="AF1566" i="1" s="1"/>
  <c r="T1566" i="1"/>
  <c r="T1567" i="1"/>
  <c r="U1567" i="1"/>
  <c r="R1567" i="1" s="1"/>
  <c r="AA1567" i="1" s="1"/>
  <c r="AB1567" i="1" s="1"/>
  <c r="AC1567" i="1" s="1"/>
  <c r="AD1567" i="1" s="1"/>
  <c r="AE1567" i="1" s="1"/>
  <c r="AF1567" i="1" s="1"/>
  <c r="T1568" i="1"/>
  <c r="U1568" i="1"/>
  <c r="R1568" i="1" s="1"/>
  <c r="AA1568" i="1" s="1"/>
  <c r="AB1568" i="1" s="1"/>
  <c r="AC1568" i="1" s="1"/>
  <c r="AD1568" i="1" s="1"/>
  <c r="AE1568" i="1" s="1"/>
  <c r="AF1568" i="1" s="1"/>
  <c r="T1569" i="1"/>
  <c r="U1569" i="1"/>
  <c r="R1569" i="1" s="1"/>
  <c r="AA1569" i="1" s="1"/>
  <c r="AB1569" i="1" s="1"/>
  <c r="AC1569" i="1" s="1"/>
  <c r="AD1569" i="1" s="1"/>
  <c r="AE1569" i="1" s="1"/>
  <c r="AF1569" i="1" s="1"/>
  <c r="T1570" i="1"/>
  <c r="U1570" i="1"/>
  <c r="R1570" i="1" s="1"/>
  <c r="AA1570" i="1" s="1"/>
  <c r="AB1570" i="1" s="1"/>
  <c r="AC1570" i="1" s="1"/>
  <c r="AD1570" i="1" s="1"/>
  <c r="AE1570" i="1" s="1"/>
  <c r="AF1570" i="1" s="1"/>
  <c r="T1571" i="1"/>
  <c r="U1571" i="1"/>
  <c r="R1571" i="1" s="1"/>
  <c r="AA1571" i="1" s="1"/>
  <c r="AB1571" i="1" s="1"/>
  <c r="AC1571" i="1" s="1"/>
  <c r="AD1571" i="1" s="1"/>
  <c r="AE1571" i="1" s="1"/>
  <c r="AF1571" i="1" s="1"/>
  <c r="T1572" i="1"/>
  <c r="U1572" i="1"/>
  <c r="R1572" i="1" s="1"/>
  <c r="AA1572" i="1" s="1"/>
  <c r="AB1572" i="1" s="1"/>
  <c r="AC1572" i="1" s="1"/>
  <c r="AD1572" i="1" s="1"/>
  <c r="AE1572" i="1" s="1"/>
  <c r="AF1572" i="1" s="1"/>
  <c r="T1573" i="1"/>
  <c r="U1573" i="1"/>
  <c r="R1573" i="1" s="1"/>
  <c r="AA1573" i="1" s="1"/>
  <c r="AB1573" i="1" s="1"/>
  <c r="AC1573" i="1" s="1"/>
  <c r="AD1573" i="1" s="1"/>
  <c r="AE1573" i="1" s="1"/>
  <c r="AF1573" i="1" s="1"/>
  <c r="U1574" i="1"/>
  <c r="R1574" i="1" s="1"/>
  <c r="AA1574" i="1" s="1"/>
  <c r="AB1574" i="1" s="1"/>
  <c r="AC1574" i="1" s="1"/>
  <c r="AD1574" i="1" s="1"/>
  <c r="AE1574" i="1" s="1"/>
  <c r="AF1574" i="1" s="1"/>
  <c r="T1574" i="1"/>
  <c r="U1575" i="1"/>
  <c r="R1575" i="1" s="1"/>
  <c r="AA1575" i="1" s="1"/>
  <c r="AB1575" i="1" s="1"/>
  <c r="AC1575" i="1" s="1"/>
  <c r="AD1575" i="1" s="1"/>
  <c r="AE1575" i="1" s="1"/>
  <c r="AF1575" i="1" s="1"/>
  <c r="T1575" i="1"/>
  <c r="U1576" i="1"/>
  <c r="R1576" i="1" s="1"/>
  <c r="AA1576" i="1" s="1"/>
  <c r="AB1576" i="1" s="1"/>
  <c r="AC1576" i="1" s="1"/>
  <c r="AD1576" i="1" s="1"/>
  <c r="AE1576" i="1" s="1"/>
  <c r="AF1576" i="1" s="1"/>
  <c r="T1576" i="1"/>
  <c r="U1577" i="1"/>
  <c r="R1577" i="1" s="1"/>
  <c r="AA1577" i="1" s="1"/>
  <c r="AB1577" i="1" s="1"/>
  <c r="AC1577" i="1" s="1"/>
  <c r="AD1577" i="1" s="1"/>
  <c r="AE1577" i="1" s="1"/>
  <c r="AF1577" i="1" s="1"/>
  <c r="T1577" i="1"/>
  <c r="U1578" i="1"/>
  <c r="R1578" i="1" s="1"/>
  <c r="AA1578" i="1" s="1"/>
  <c r="AB1578" i="1" s="1"/>
  <c r="AC1578" i="1" s="1"/>
  <c r="AD1578" i="1" s="1"/>
  <c r="AE1578" i="1" s="1"/>
  <c r="AF1578" i="1" s="1"/>
  <c r="T1578" i="1"/>
  <c r="U1579" i="1"/>
  <c r="R1579" i="1" s="1"/>
  <c r="AA1579" i="1" s="1"/>
  <c r="AB1579" i="1" s="1"/>
  <c r="AC1579" i="1" s="1"/>
  <c r="AD1579" i="1" s="1"/>
  <c r="AE1579" i="1" s="1"/>
  <c r="AF1579" i="1" s="1"/>
  <c r="T1579" i="1"/>
  <c r="T1580" i="1"/>
  <c r="U1580" i="1"/>
  <c r="R1580" i="1" s="1"/>
  <c r="AA1580" i="1" s="1"/>
  <c r="AB1580" i="1" s="1"/>
  <c r="AC1580" i="1" s="1"/>
  <c r="AD1580" i="1" s="1"/>
  <c r="AE1580" i="1" s="1"/>
  <c r="AF1580" i="1" s="1"/>
  <c r="T1581" i="1"/>
  <c r="U1581" i="1"/>
  <c r="R1581" i="1" s="1"/>
  <c r="AA1581" i="1" s="1"/>
  <c r="AB1581" i="1" s="1"/>
  <c r="AC1581" i="1" s="1"/>
  <c r="AD1581" i="1" s="1"/>
  <c r="AE1581" i="1" s="1"/>
  <c r="AF1581" i="1" s="1"/>
  <c r="U1582" i="1"/>
  <c r="R1582" i="1" s="1"/>
  <c r="AA1582" i="1" s="1"/>
  <c r="AB1582" i="1" s="1"/>
  <c r="AC1582" i="1" s="1"/>
  <c r="AD1582" i="1" s="1"/>
  <c r="AE1582" i="1" s="1"/>
  <c r="AF1582" i="1" s="1"/>
  <c r="T1582" i="1"/>
  <c r="T1583" i="1"/>
  <c r="U1583" i="1"/>
  <c r="R1583" i="1" s="1"/>
  <c r="AA1583" i="1" s="1"/>
  <c r="AB1583" i="1" s="1"/>
  <c r="AC1583" i="1" s="1"/>
  <c r="AD1583" i="1" s="1"/>
  <c r="AE1583" i="1" s="1"/>
  <c r="AF1583" i="1" s="1"/>
  <c r="U1584" i="1"/>
  <c r="R1584" i="1" s="1"/>
  <c r="AA1584" i="1" s="1"/>
  <c r="AB1584" i="1" s="1"/>
  <c r="AC1584" i="1" s="1"/>
  <c r="AD1584" i="1" s="1"/>
  <c r="AE1584" i="1" s="1"/>
  <c r="AF1584" i="1" s="1"/>
  <c r="T1584" i="1"/>
  <c r="T1585" i="1"/>
  <c r="U1585" i="1"/>
  <c r="R1585" i="1" s="1"/>
  <c r="AA1585" i="1" s="1"/>
  <c r="AB1585" i="1" s="1"/>
  <c r="AC1585" i="1" s="1"/>
  <c r="AD1585" i="1" s="1"/>
  <c r="AE1585" i="1" s="1"/>
  <c r="AF1585" i="1" s="1"/>
  <c r="T1586" i="1"/>
  <c r="U1586" i="1"/>
  <c r="R1586" i="1" s="1"/>
  <c r="AA1586" i="1" s="1"/>
  <c r="AB1586" i="1" s="1"/>
  <c r="AC1586" i="1" s="1"/>
  <c r="AD1586" i="1" s="1"/>
  <c r="AE1586" i="1" s="1"/>
  <c r="AF1586" i="1" s="1"/>
  <c r="T1587" i="1"/>
  <c r="U1587" i="1"/>
  <c r="R1587" i="1" s="1"/>
  <c r="AA1587" i="1" s="1"/>
  <c r="AB1587" i="1" s="1"/>
  <c r="AC1587" i="1" s="1"/>
  <c r="AD1587" i="1" s="1"/>
  <c r="AE1587" i="1" s="1"/>
  <c r="AF1587" i="1" s="1"/>
  <c r="T1588" i="1"/>
  <c r="U1588" i="1"/>
  <c r="R1588" i="1" s="1"/>
  <c r="AA1588" i="1" s="1"/>
  <c r="AB1588" i="1" s="1"/>
  <c r="AC1588" i="1" s="1"/>
  <c r="AD1588" i="1" s="1"/>
  <c r="AE1588" i="1" s="1"/>
  <c r="AF1588" i="1" s="1"/>
  <c r="T1589" i="1"/>
  <c r="U1589" i="1"/>
  <c r="R1589" i="1" s="1"/>
  <c r="AA1589" i="1" s="1"/>
  <c r="AB1589" i="1" s="1"/>
  <c r="AC1589" i="1" s="1"/>
  <c r="AD1589" i="1" s="1"/>
  <c r="AE1589" i="1" s="1"/>
  <c r="AF1589" i="1" s="1"/>
  <c r="T1590" i="1"/>
  <c r="U1590" i="1"/>
  <c r="R1590" i="1" s="1"/>
  <c r="AA1590" i="1" s="1"/>
  <c r="AB1590" i="1" s="1"/>
  <c r="AC1590" i="1" s="1"/>
  <c r="AD1590" i="1" s="1"/>
  <c r="AE1590" i="1" s="1"/>
  <c r="AF1590" i="1" s="1"/>
  <c r="T1591" i="1"/>
  <c r="U1591" i="1"/>
  <c r="R1591" i="1" s="1"/>
  <c r="AA1591" i="1" s="1"/>
  <c r="AB1591" i="1" s="1"/>
  <c r="AC1591" i="1" s="1"/>
  <c r="AD1591" i="1" s="1"/>
  <c r="AE1591" i="1" s="1"/>
  <c r="AF1591" i="1" s="1"/>
  <c r="T1592" i="1"/>
  <c r="U1592" i="1"/>
  <c r="R1592" i="1" s="1"/>
  <c r="AA1592" i="1" s="1"/>
  <c r="AB1592" i="1" s="1"/>
  <c r="AC1592" i="1" s="1"/>
  <c r="AD1592" i="1" s="1"/>
  <c r="AE1592" i="1" s="1"/>
  <c r="AF1592" i="1" s="1"/>
  <c r="T1593" i="1"/>
  <c r="U1593" i="1"/>
  <c r="R1593" i="1" s="1"/>
  <c r="AA1593" i="1" s="1"/>
  <c r="AB1593" i="1" s="1"/>
  <c r="AC1593" i="1" s="1"/>
  <c r="AD1593" i="1" s="1"/>
  <c r="AE1593" i="1" s="1"/>
  <c r="AF1593" i="1" s="1"/>
  <c r="T1594" i="1"/>
  <c r="U1594" i="1"/>
  <c r="R1594" i="1" s="1"/>
  <c r="AA1594" i="1" s="1"/>
  <c r="AB1594" i="1" s="1"/>
  <c r="AC1594" i="1" s="1"/>
  <c r="AD1594" i="1" s="1"/>
  <c r="AE1594" i="1" s="1"/>
  <c r="AF1594" i="1" s="1"/>
  <c r="T1595" i="1"/>
  <c r="U1595" i="1"/>
  <c r="R1595" i="1" s="1"/>
  <c r="AA1595" i="1" s="1"/>
  <c r="AB1595" i="1" s="1"/>
  <c r="AC1595" i="1" s="1"/>
  <c r="AD1595" i="1" s="1"/>
  <c r="AE1595" i="1" s="1"/>
  <c r="AF1595" i="1" s="1"/>
  <c r="U1596" i="1"/>
  <c r="R1596" i="1" s="1"/>
  <c r="AA1596" i="1" s="1"/>
  <c r="AB1596" i="1" s="1"/>
  <c r="AC1596" i="1" s="1"/>
  <c r="AD1596" i="1" s="1"/>
  <c r="AE1596" i="1" s="1"/>
  <c r="AF1596" i="1" s="1"/>
  <c r="T1596" i="1"/>
  <c r="T1597" i="1"/>
  <c r="U1597" i="1"/>
  <c r="R1597" i="1" s="1"/>
  <c r="AA1597" i="1" s="1"/>
  <c r="AB1597" i="1" s="1"/>
  <c r="AC1597" i="1" s="1"/>
  <c r="AD1597" i="1" s="1"/>
  <c r="AE1597" i="1" s="1"/>
  <c r="AF1597" i="1" s="1"/>
  <c r="T1598" i="1"/>
  <c r="U1598" i="1"/>
  <c r="R1598" i="1" s="1"/>
  <c r="AA1598" i="1" s="1"/>
  <c r="AB1598" i="1" s="1"/>
  <c r="AC1598" i="1" s="1"/>
  <c r="AD1598" i="1" s="1"/>
  <c r="AE1598" i="1" s="1"/>
  <c r="AF1598" i="1" s="1"/>
  <c r="U1599" i="1"/>
  <c r="R1599" i="1" s="1"/>
  <c r="AA1599" i="1" s="1"/>
  <c r="AB1599" i="1" s="1"/>
  <c r="AC1599" i="1" s="1"/>
  <c r="AD1599" i="1" s="1"/>
  <c r="AE1599" i="1" s="1"/>
  <c r="AF1599" i="1" s="1"/>
  <c r="T1599" i="1"/>
  <c r="U1600" i="1"/>
  <c r="R1600" i="1" s="1"/>
  <c r="AA1600" i="1" s="1"/>
  <c r="AB1600" i="1" s="1"/>
  <c r="AC1600" i="1" s="1"/>
  <c r="AD1600" i="1" s="1"/>
  <c r="AE1600" i="1" s="1"/>
  <c r="AF1600" i="1" s="1"/>
  <c r="T1600" i="1"/>
  <c r="T1601" i="1"/>
  <c r="U1601" i="1"/>
  <c r="R1601" i="1" s="1"/>
  <c r="AA1601" i="1" s="1"/>
  <c r="AB1601" i="1" s="1"/>
  <c r="AC1601" i="1" s="1"/>
  <c r="AD1601" i="1" s="1"/>
  <c r="AE1601" i="1" s="1"/>
  <c r="AF1601" i="1" s="1"/>
  <c r="T1602" i="1"/>
  <c r="U1602" i="1"/>
  <c r="R1602" i="1" s="1"/>
  <c r="AA1602" i="1" s="1"/>
  <c r="AB1602" i="1" s="1"/>
  <c r="AC1602" i="1" s="1"/>
  <c r="AD1602" i="1" s="1"/>
  <c r="AE1602" i="1" s="1"/>
  <c r="AF1602" i="1" s="1"/>
  <c r="T1603" i="1"/>
  <c r="U1603" i="1"/>
  <c r="R1603" i="1" s="1"/>
  <c r="AA1603" i="1" s="1"/>
  <c r="AB1603" i="1" s="1"/>
  <c r="AC1603" i="1" s="1"/>
  <c r="AD1603" i="1" s="1"/>
  <c r="AE1603" i="1" s="1"/>
  <c r="AF1603" i="1" s="1"/>
  <c r="T1604" i="1"/>
  <c r="U1604" i="1"/>
  <c r="R1604" i="1" s="1"/>
  <c r="AA1604" i="1" s="1"/>
  <c r="AB1604" i="1" s="1"/>
  <c r="AC1604" i="1" s="1"/>
  <c r="AD1604" i="1" s="1"/>
  <c r="AE1604" i="1" s="1"/>
  <c r="AF1604" i="1" s="1"/>
  <c r="T1605" i="1"/>
  <c r="U1605" i="1"/>
  <c r="R1605" i="1" s="1"/>
  <c r="AA1605" i="1" s="1"/>
  <c r="AB1605" i="1" s="1"/>
  <c r="AC1605" i="1" s="1"/>
  <c r="AD1605" i="1" s="1"/>
  <c r="AE1605" i="1" s="1"/>
  <c r="AF1605" i="1" s="1"/>
  <c r="T1606" i="1"/>
  <c r="U1606" i="1"/>
  <c r="R1606" i="1" s="1"/>
  <c r="AA1606" i="1" s="1"/>
  <c r="AB1606" i="1" s="1"/>
  <c r="AC1606" i="1" s="1"/>
  <c r="AD1606" i="1" s="1"/>
  <c r="AE1606" i="1" s="1"/>
  <c r="AF1606" i="1" s="1"/>
  <c r="T1607" i="1"/>
  <c r="U1607" i="1"/>
  <c r="R1607" i="1" s="1"/>
  <c r="AA1607" i="1" s="1"/>
  <c r="AB1607" i="1" s="1"/>
  <c r="AC1607" i="1" s="1"/>
  <c r="AD1607" i="1" s="1"/>
  <c r="AE1607" i="1" s="1"/>
  <c r="AF1607" i="1" s="1"/>
  <c r="U1608" i="1"/>
  <c r="R1608" i="1" s="1"/>
  <c r="AA1608" i="1" s="1"/>
  <c r="AB1608" i="1" s="1"/>
  <c r="AC1608" i="1" s="1"/>
  <c r="AD1608" i="1" s="1"/>
  <c r="AE1608" i="1" s="1"/>
  <c r="AF1608" i="1" s="1"/>
  <c r="T1608" i="1"/>
  <c r="T1609" i="1"/>
  <c r="U1609" i="1"/>
  <c r="R1609" i="1" s="1"/>
  <c r="AA1609" i="1" s="1"/>
  <c r="AB1609" i="1" s="1"/>
  <c r="AC1609" i="1" s="1"/>
  <c r="AD1609" i="1" s="1"/>
  <c r="AE1609" i="1" s="1"/>
  <c r="AF1609" i="1" s="1"/>
  <c r="T1610" i="1"/>
  <c r="U1610" i="1"/>
  <c r="R1610" i="1" s="1"/>
  <c r="AA1610" i="1" s="1"/>
  <c r="AB1610" i="1" s="1"/>
  <c r="AC1610" i="1" s="1"/>
  <c r="AD1610" i="1" s="1"/>
  <c r="AE1610" i="1" s="1"/>
  <c r="AF1610" i="1" s="1"/>
  <c r="U1611" i="1"/>
  <c r="R1611" i="1" s="1"/>
  <c r="AA1611" i="1" s="1"/>
  <c r="AB1611" i="1" s="1"/>
  <c r="AC1611" i="1" s="1"/>
  <c r="AD1611" i="1" s="1"/>
  <c r="AE1611" i="1" s="1"/>
  <c r="AF1611" i="1" s="1"/>
  <c r="T1611" i="1"/>
  <c r="T1612" i="1"/>
  <c r="U1612" i="1"/>
  <c r="R1612" i="1" s="1"/>
  <c r="AA1612" i="1" s="1"/>
  <c r="AB1612" i="1" s="1"/>
  <c r="AC1612" i="1" s="1"/>
  <c r="AD1612" i="1" s="1"/>
  <c r="AE1612" i="1" s="1"/>
  <c r="AF1612" i="1" s="1"/>
  <c r="T1613" i="1"/>
  <c r="U1613" i="1"/>
  <c r="R1613" i="1" s="1"/>
  <c r="AA1613" i="1" s="1"/>
  <c r="AB1613" i="1" s="1"/>
  <c r="AC1613" i="1" s="1"/>
  <c r="AD1613" i="1" s="1"/>
  <c r="AE1613" i="1" s="1"/>
  <c r="AF1613" i="1" s="1"/>
  <c r="U1614" i="1"/>
  <c r="R1614" i="1" s="1"/>
  <c r="AA1614" i="1" s="1"/>
  <c r="AB1614" i="1" s="1"/>
  <c r="AC1614" i="1" s="1"/>
  <c r="AD1614" i="1" s="1"/>
  <c r="AE1614" i="1" s="1"/>
  <c r="AF1614" i="1" s="1"/>
  <c r="T1614" i="1"/>
  <c r="T1615" i="1"/>
  <c r="U1615" i="1"/>
  <c r="R1615" i="1" s="1"/>
  <c r="AA1615" i="1" s="1"/>
  <c r="AB1615" i="1" s="1"/>
  <c r="AC1615" i="1" s="1"/>
  <c r="AD1615" i="1" s="1"/>
  <c r="AE1615" i="1" s="1"/>
  <c r="AF1615" i="1" s="1"/>
  <c r="U1616" i="1"/>
  <c r="R1616" i="1" s="1"/>
  <c r="AA1616" i="1" s="1"/>
  <c r="AB1616" i="1" s="1"/>
  <c r="AC1616" i="1" s="1"/>
  <c r="AD1616" i="1" s="1"/>
  <c r="AE1616" i="1" s="1"/>
  <c r="AF1616" i="1" s="1"/>
  <c r="T1616" i="1"/>
  <c r="T1617" i="1"/>
  <c r="U1617" i="1"/>
  <c r="R1617" i="1" s="1"/>
  <c r="AA1617" i="1" s="1"/>
  <c r="AB1617" i="1" s="1"/>
  <c r="AC1617" i="1" s="1"/>
  <c r="AD1617" i="1" s="1"/>
  <c r="AE1617" i="1" s="1"/>
  <c r="AF1617" i="1" s="1"/>
  <c r="U1618" i="1"/>
  <c r="R1618" i="1" s="1"/>
  <c r="AA1618" i="1" s="1"/>
  <c r="AB1618" i="1" s="1"/>
  <c r="AC1618" i="1" s="1"/>
  <c r="AD1618" i="1" s="1"/>
  <c r="AE1618" i="1" s="1"/>
  <c r="AF1618" i="1" s="1"/>
  <c r="T1618" i="1"/>
  <c r="T1619" i="1"/>
  <c r="U1619" i="1"/>
  <c r="R1619" i="1" s="1"/>
  <c r="AA1619" i="1" s="1"/>
  <c r="AB1619" i="1" s="1"/>
  <c r="AC1619" i="1" s="1"/>
  <c r="AD1619" i="1" s="1"/>
  <c r="AE1619" i="1" s="1"/>
  <c r="AF1619" i="1" s="1"/>
  <c r="U1620" i="1"/>
  <c r="R1620" i="1" s="1"/>
  <c r="AA1620" i="1" s="1"/>
  <c r="AB1620" i="1" s="1"/>
  <c r="AC1620" i="1" s="1"/>
  <c r="AD1620" i="1" s="1"/>
  <c r="AE1620" i="1" s="1"/>
  <c r="AF1620" i="1" s="1"/>
  <c r="T1620" i="1"/>
  <c r="T1621" i="1"/>
  <c r="U1621" i="1"/>
  <c r="R1621" i="1" s="1"/>
  <c r="AA1621" i="1" s="1"/>
  <c r="AB1621" i="1" s="1"/>
  <c r="AC1621" i="1" s="1"/>
  <c r="AD1621" i="1" s="1"/>
  <c r="AE1621" i="1" s="1"/>
  <c r="AF1621" i="1" s="1"/>
  <c r="U1622" i="1"/>
  <c r="R1622" i="1" s="1"/>
  <c r="AA1622" i="1" s="1"/>
  <c r="AB1622" i="1" s="1"/>
  <c r="AC1622" i="1" s="1"/>
  <c r="AD1622" i="1" s="1"/>
  <c r="AE1622" i="1" s="1"/>
  <c r="AF1622" i="1" s="1"/>
  <c r="T1622" i="1"/>
  <c r="U1623" i="1"/>
  <c r="R1623" i="1" s="1"/>
  <c r="AA1623" i="1" s="1"/>
  <c r="AB1623" i="1" s="1"/>
  <c r="AC1623" i="1" s="1"/>
  <c r="AD1623" i="1" s="1"/>
  <c r="AE1623" i="1" s="1"/>
  <c r="AF1623" i="1" s="1"/>
  <c r="T1623" i="1"/>
  <c r="U1624" i="1"/>
  <c r="R1624" i="1" s="1"/>
  <c r="AA1624" i="1" s="1"/>
  <c r="AB1624" i="1" s="1"/>
  <c r="AC1624" i="1" s="1"/>
  <c r="AD1624" i="1" s="1"/>
  <c r="AE1624" i="1" s="1"/>
  <c r="AF1624" i="1" s="1"/>
  <c r="T1624" i="1"/>
  <c r="U1625" i="1"/>
  <c r="R1625" i="1" s="1"/>
  <c r="AA1625" i="1" s="1"/>
  <c r="AB1625" i="1" s="1"/>
  <c r="AC1625" i="1" s="1"/>
  <c r="AD1625" i="1" s="1"/>
  <c r="AE1625" i="1" s="1"/>
  <c r="AF1625" i="1" s="1"/>
  <c r="T1625" i="1"/>
  <c r="T1626" i="1"/>
  <c r="U1626" i="1"/>
  <c r="R1626" i="1" s="1"/>
  <c r="AA1626" i="1" s="1"/>
  <c r="AB1626" i="1" s="1"/>
  <c r="AC1626" i="1" s="1"/>
  <c r="AD1626" i="1" s="1"/>
  <c r="AE1626" i="1" s="1"/>
  <c r="AF1626" i="1" s="1"/>
  <c r="T1627" i="1"/>
  <c r="U1627" i="1"/>
  <c r="R1627" i="1" s="1"/>
  <c r="AA1627" i="1" s="1"/>
  <c r="AB1627" i="1" s="1"/>
  <c r="AC1627" i="1" s="1"/>
  <c r="AD1627" i="1" s="1"/>
  <c r="AE1627" i="1" s="1"/>
  <c r="AF1627" i="1" s="1"/>
  <c r="U1628" i="1"/>
  <c r="R1628" i="1" s="1"/>
  <c r="AA1628" i="1" s="1"/>
  <c r="AB1628" i="1" s="1"/>
  <c r="AC1628" i="1" s="1"/>
  <c r="AD1628" i="1" s="1"/>
  <c r="AE1628" i="1" s="1"/>
  <c r="AF1628" i="1" s="1"/>
  <c r="T1628" i="1"/>
  <c r="T1629" i="1"/>
  <c r="U1629" i="1"/>
  <c r="R1629" i="1" s="1"/>
  <c r="AA1629" i="1" s="1"/>
  <c r="AB1629" i="1" s="1"/>
  <c r="AC1629" i="1" s="1"/>
  <c r="AD1629" i="1" s="1"/>
  <c r="AE1629" i="1" s="1"/>
  <c r="AF1629" i="1" s="1"/>
  <c r="T1630" i="1"/>
  <c r="U1630" i="1"/>
  <c r="R1630" i="1" s="1"/>
  <c r="AA1630" i="1" s="1"/>
  <c r="AB1630" i="1" s="1"/>
  <c r="AC1630" i="1" s="1"/>
  <c r="AD1630" i="1" s="1"/>
  <c r="AE1630" i="1" s="1"/>
  <c r="AF1630" i="1" s="1"/>
  <c r="T1631" i="1"/>
  <c r="U1631" i="1"/>
  <c r="R1631" i="1" s="1"/>
  <c r="AA1631" i="1" s="1"/>
  <c r="AB1631" i="1" s="1"/>
  <c r="AC1631" i="1" s="1"/>
  <c r="AD1631" i="1" s="1"/>
  <c r="AE1631" i="1" s="1"/>
  <c r="AF1631" i="1" s="1"/>
  <c r="T1632" i="1"/>
  <c r="U1632" i="1"/>
  <c r="T1633" i="1"/>
  <c r="U1633" i="1"/>
  <c r="R1633" i="1" s="1"/>
  <c r="AA1633" i="1" s="1"/>
  <c r="AB1633" i="1" s="1"/>
  <c r="AC1633" i="1" s="1"/>
  <c r="AD1633" i="1" s="1"/>
  <c r="AE1633" i="1" s="1"/>
  <c r="AF1633" i="1" s="1"/>
  <c r="T1634" i="1"/>
  <c r="U1634" i="1"/>
  <c r="R1634" i="1" s="1"/>
  <c r="AA1634" i="1" s="1"/>
  <c r="AB1634" i="1" s="1"/>
  <c r="AC1634" i="1" s="1"/>
  <c r="AD1634" i="1" s="1"/>
  <c r="AE1634" i="1" s="1"/>
  <c r="AF1634" i="1" s="1"/>
  <c r="U1635" i="1"/>
  <c r="R1635" i="1" s="1"/>
  <c r="AA1635" i="1" s="1"/>
  <c r="AB1635" i="1" s="1"/>
  <c r="AC1635" i="1" s="1"/>
  <c r="AD1635" i="1" s="1"/>
  <c r="AE1635" i="1" s="1"/>
  <c r="AF1635" i="1" s="1"/>
  <c r="T1635" i="1"/>
  <c r="U1636" i="1"/>
  <c r="R1636" i="1" s="1"/>
  <c r="AA1636" i="1" s="1"/>
  <c r="AB1636" i="1" s="1"/>
  <c r="AC1636" i="1" s="1"/>
  <c r="AD1636" i="1" s="1"/>
  <c r="AE1636" i="1" s="1"/>
  <c r="AF1636" i="1" s="1"/>
  <c r="T1636" i="1"/>
  <c r="U1637" i="1"/>
  <c r="R1637" i="1" s="1"/>
  <c r="AA1637" i="1" s="1"/>
  <c r="AB1637" i="1" s="1"/>
  <c r="AC1637" i="1" s="1"/>
  <c r="AD1637" i="1" s="1"/>
  <c r="AE1637" i="1" s="1"/>
  <c r="AF1637" i="1" s="1"/>
  <c r="T1637" i="1"/>
  <c r="U1638" i="1"/>
  <c r="R1638" i="1" s="1"/>
  <c r="AA1638" i="1" s="1"/>
  <c r="AB1638" i="1" s="1"/>
  <c r="AC1638" i="1" s="1"/>
  <c r="AD1638" i="1" s="1"/>
  <c r="AE1638" i="1" s="1"/>
  <c r="AF1638" i="1" s="1"/>
  <c r="T1638" i="1"/>
  <c r="T1639" i="1"/>
  <c r="U1639" i="1"/>
  <c r="R1639" i="1" s="1"/>
  <c r="AA1639" i="1" s="1"/>
  <c r="AB1639" i="1" s="1"/>
  <c r="AC1639" i="1" s="1"/>
  <c r="AD1639" i="1" s="1"/>
  <c r="AE1639" i="1" s="1"/>
  <c r="AF1639" i="1" s="1"/>
  <c r="T1640" i="1"/>
  <c r="U1640" i="1"/>
  <c r="R1640" i="1" s="1"/>
  <c r="AA1640" i="1" s="1"/>
  <c r="AB1640" i="1" s="1"/>
  <c r="AC1640" i="1" s="1"/>
  <c r="AD1640" i="1" s="1"/>
  <c r="AE1640" i="1" s="1"/>
  <c r="AF1640" i="1" s="1"/>
  <c r="T1641" i="1"/>
  <c r="U1641" i="1"/>
  <c r="R1641" i="1" s="1"/>
  <c r="AA1641" i="1" s="1"/>
  <c r="AB1641" i="1" s="1"/>
  <c r="AC1641" i="1" s="1"/>
  <c r="AD1641" i="1" s="1"/>
  <c r="AE1641" i="1" s="1"/>
  <c r="AF1641" i="1" s="1"/>
  <c r="T1642" i="1"/>
  <c r="U1642" i="1"/>
  <c r="R1642" i="1" s="1"/>
  <c r="AA1642" i="1" s="1"/>
  <c r="AB1642" i="1" s="1"/>
  <c r="AC1642" i="1" s="1"/>
  <c r="AD1642" i="1" s="1"/>
  <c r="AE1642" i="1" s="1"/>
  <c r="AF1642" i="1" s="1"/>
  <c r="T1643" i="1"/>
  <c r="U1643" i="1"/>
  <c r="R1643" i="1" s="1"/>
  <c r="AA1643" i="1" s="1"/>
  <c r="AB1643" i="1" s="1"/>
  <c r="AC1643" i="1" s="1"/>
  <c r="AD1643" i="1" s="1"/>
  <c r="AE1643" i="1" s="1"/>
  <c r="AF1643" i="1" s="1"/>
  <c r="U1644" i="1"/>
  <c r="R1644" i="1" s="1"/>
  <c r="AA1644" i="1" s="1"/>
  <c r="AB1644" i="1" s="1"/>
  <c r="AC1644" i="1" s="1"/>
  <c r="AD1644" i="1" s="1"/>
  <c r="AE1644" i="1" s="1"/>
  <c r="AF1644" i="1" s="1"/>
  <c r="T1644" i="1"/>
  <c r="T1645" i="1"/>
  <c r="U1645" i="1"/>
  <c r="R1645" i="1" s="1"/>
  <c r="AA1645" i="1" s="1"/>
  <c r="AB1645" i="1" s="1"/>
  <c r="AC1645" i="1" s="1"/>
  <c r="AD1645" i="1" s="1"/>
  <c r="AE1645" i="1" s="1"/>
  <c r="AF1645" i="1" s="1"/>
  <c r="T1646" i="1"/>
  <c r="U1646" i="1"/>
  <c r="R1646" i="1" s="1"/>
  <c r="AA1646" i="1" s="1"/>
  <c r="AB1646" i="1" s="1"/>
  <c r="AC1646" i="1" s="1"/>
  <c r="AD1646" i="1" s="1"/>
  <c r="AE1646" i="1" s="1"/>
  <c r="AF1646" i="1" s="1"/>
  <c r="T1647" i="1"/>
  <c r="U1647" i="1"/>
  <c r="R1647" i="1" s="1"/>
  <c r="AA1647" i="1" s="1"/>
  <c r="AB1647" i="1" s="1"/>
  <c r="AC1647" i="1" s="1"/>
  <c r="AD1647" i="1" s="1"/>
  <c r="AE1647" i="1" s="1"/>
  <c r="AF1647" i="1" s="1"/>
  <c r="U1648" i="1"/>
  <c r="R1648" i="1" s="1"/>
  <c r="AA1648" i="1" s="1"/>
  <c r="AB1648" i="1" s="1"/>
  <c r="AC1648" i="1" s="1"/>
  <c r="AD1648" i="1" s="1"/>
  <c r="AE1648" i="1" s="1"/>
  <c r="AF1648" i="1" s="1"/>
  <c r="T1648" i="1"/>
  <c r="T1649" i="1"/>
  <c r="U1649" i="1"/>
  <c r="R1649" i="1" s="1"/>
  <c r="AA1649" i="1" s="1"/>
  <c r="AB1649" i="1" s="1"/>
  <c r="AC1649" i="1" s="1"/>
  <c r="AD1649" i="1" s="1"/>
  <c r="AE1649" i="1" s="1"/>
  <c r="AF1649" i="1" s="1"/>
  <c r="U1650" i="1"/>
  <c r="R1650" i="1" s="1"/>
  <c r="AA1650" i="1" s="1"/>
  <c r="AB1650" i="1" s="1"/>
  <c r="AC1650" i="1" s="1"/>
  <c r="AD1650" i="1" s="1"/>
  <c r="AE1650" i="1" s="1"/>
  <c r="AF1650" i="1" s="1"/>
  <c r="T1650" i="1"/>
  <c r="U1651" i="1"/>
  <c r="R1651" i="1" s="1"/>
  <c r="AA1651" i="1" s="1"/>
  <c r="AB1651" i="1" s="1"/>
  <c r="AC1651" i="1" s="1"/>
  <c r="AD1651" i="1" s="1"/>
  <c r="AE1651" i="1" s="1"/>
  <c r="AF1651" i="1" s="1"/>
  <c r="T1651" i="1"/>
  <c r="T1652" i="1"/>
  <c r="U1652" i="1"/>
  <c r="R1652" i="1" s="1"/>
  <c r="AA1652" i="1" s="1"/>
  <c r="AB1652" i="1" s="1"/>
  <c r="AC1652" i="1" s="1"/>
  <c r="AD1652" i="1" s="1"/>
  <c r="AE1652" i="1" s="1"/>
  <c r="AF1652" i="1" s="1"/>
  <c r="T1653" i="1"/>
  <c r="U1653" i="1"/>
  <c r="R1653" i="1" s="1"/>
  <c r="AA1653" i="1" s="1"/>
  <c r="AB1653" i="1" s="1"/>
  <c r="AC1653" i="1" s="1"/>
  <c r="AD1653" i="1" s="1"/>
  <c r="AE1653" i="1" s="1"/>
  <c r="AF1653" i="1" s="1"/>
  <c r="U1654" i="1"/>
  <c r="R1654" i="1" s="1"/>
  <c r="AA1654" i="1" s="1"/>
  <c r="AB1654" i="1" s="1"/>
  <c r="AC1654" i="1" s="1"/>
  <c r="AD1654" i="1" s="1"/>
  <c r="AE1654" i="1" s="1"/>
  <c r="AF1654" i="1" s="1"/>
  <c r="T1654" i="1"/>
  <c r="T1655" i="1"/>
  <c r="U1655" i="1"/>
  <c r="R1655" i="1" s="1"/>
  <c r="AA1655" i="1" s="1"/>
  <c r="AB1655" i="1" s="1"/>
  <c r="AC1655" i="1" s="1"/>
  <c r="AD1655" i="1" s="1"/>
  <c r="AE1655" i="1" s="1"/>
  <c r="AF1655" i="1" s="1"/>
  <c r="T1656" i="1"/>
  <c r="U1656" i="1"/>
  <c r="R1656" i="1" s="1"/>
  <c r="AA1656" i="1" s="1"/>
  <c r="AB1656" i="1" s="1"/>
  <c r="AC1656" i="1" s="1"/>
  <c r="AD1656" i="1" s="1"/>
  <c r="AE1656" i="1" s="1"/>
  <c r="AF1656" i="1" s="1"/>
  <c r="U1657" i="1"/>
  <c r="R1657" i="1" s="1"/>
  <c r="AA1657" i="1" s="1"/>
  <c r="AB1657" i="1" s="1"/>
  <c r="AC1657" i="1" s="1"/>
  <c r="AD1657" i="1" s="1"/>
  <c r="AE1657" i="1" s="1"/>
  <c r="AF1657" i="1" s="1"/>
  <c r="T1657" i="1"/>
  <c r="T1658" i="1"/>
  <c r="U1658" i="1"/>
  <c r="R1658" i="1" s="1"/>
  <c r="AA1658" i="1" s="1"/>
  <c r="AB1658" i="1" s="1"/>
  <c r="AC1658" i="1" s="1"/>
  <c r="AD1658" i="1" s="1"/>
  <c r="AE1658" i="1" s="1"/>
  <c r="AF1658" i="1" s="1"/>
  <c r="T1659" i="1"/>
  <c r="U1659" i="1"/>
  <c r="R1659" i="1" s="1"/>
  <c r="AA1659" i="1" s="1"/>
  <c r="AB1659" i="1" s="1"/>
  <c r="AC1659" i="1" s="1"/>
  <c r="AD1659" i="1" s="1"/>
  <c r="AE1659" i="1" s="1"/>
  <c r="AF1659" i="1" s="1"/>
  <c r="T1660" i="1"/>
  <c r="U1660" i="1"/>
  <c r="R1660" i="1" s="1"/>
  <c r="AA1660" i="1" s="1"/>
  <c r="AB1660" i="1" s="1"/>
  <c r="AC1660" i="1" s="1"/>
  <c r="AD1660" i="1" s="1"/>
  <c r="AE1660" i="1" s="1"/>
  <c r="AF1660" i="1" s="1"/>
  <c r="U1661" i="1"/>
  <c r="R1661" i="1" s="1"/>
  <c r="AA1661" i="1" s="1"/>
  <c r="AB1661" i="1" s="1"/>
  <c r="AC1661" i="1" s="1"/>
  <c r="AD1661" i="1" s="1"/>
  <c r="AE1661" i="1" s="1"/>
  <c r="AF1661" i="1" s="1"/>
  <c r="T1661" i="1"/>
  <c r="T1662" i="1"/>
  <c r="U1662" i="1"/>
  <c r="R1662" i="1" s="1"/>
  <c r="AA1662" i="1" s="1"/>
  <c r="AB1662" i="1" s="1"/>
  <c r="AC1662" i="1" s="1"/>
  <c r="AD1662" i="1" s="1"/>
  <c r="AE1662" i="1" s="1"/>
  <c r="AF1662" i="1" s="1"/>
  <c r="T1663" i="1"/>
  <c r="U1663" i="1"/>
  <c r="R1663" i="1" s="1"/>
  <c r="AA1663" i="1" s="1"/>
  <c r="AB1663" i="1" s="1"/>
  <c r="AC1663" i="1" s="1"/>
  <c r="AD1663" i="1" s="1"/>
  <c r="AE1663" i="1" s="1"/>
  <c r="AF1663" i="1" s="1"/>
  <c r="T1664" i="1"/>
  <c r="U1664" i="1"/>
  <c r="R1664" i="1" s="1"/>
  <c r="AA1664" i="1" s="1"/>
  <c r="AB1664" i="1" s="1"/>
  <c r="AC1664" i="1" s="1"/>
  <c r="AD1664" i="1" s="1"/>
  <c r="AE1664" i="1" s="1"/>
  <c r="AF1664" i="1" s="1"/>
  <c r="T1665" i="1"/>
  <c r="U1665" i="1"/>
  <c r="R1665" i="1" s="1"/>
  <c r="AA1665" i="1" s="1"/>
  <c r="AB1665" i="1" s="1"/>
  <c r="AC1665" i="1" s="1"/>
  <c r="AD1665" i="1" s="1"/>
  <c r="AE1665" i="1" s="1"/>
  <c r="AF1665" i="1" s="1"/>
  <c r="U1666" i="1"/>
  <c r="R1666" i="1" s="1"/>
  <c r="AA1666" i="1" s="1"/>
  <c r="AB1666" i="1" s="1"/>
  <c r="AC1666" i="1" s="1"/>
  <c r="AD1666" i="1" s="1"/>
  <c r="AE1666" i="1" s="1"/>
  <c r="AF1666" i="1" s="1"/>
  <c r="T1666" i="1"/>
  <c r="T1667" i="1"/>
  <c r="U1667" i="1"/>
  <c r="R1667" i="1" s="1"/>
  <c r="AA1667" i="1" s="1"/>
  <c r="AB1667" i="1" s="1"/>
  <c r="AC1667" i="1" s="1"/>
  <c r="AD1667" i="1" s="1"/>
  <c r="AE1667" i="1" s="1"/>
  <c r="AF1667" i="1" s="1"/>
  <c r="T1668" i="1"/>
  <c r="U1668" i="1"/>
  <c r="R1668" i="1" s="1"/>
  <c r="AA1668" i="1" s="1"/>
  <c r="AB1668" i="1" s="1"/>
  <c r="AC1668" i="1" s="1"/>
  <c r="AD1668" i="1" s="1"/>
  <c r="AE1668" i="1" s="1"/>
  <c r="AF1668" i="1" s="1"/>
  <c r="T1669" i="1"/>
  <c r="U1669" i="1"/>
  <c r="R1669" i="1" s="1"/>
  <c r="AA1669" i="1" s="1"/>
  <c r="AB1669" i="1" s="1"/>
  <c r="AC1669" i="1" s="1"/>
  <c r="AD1669" i="1" s="1"/>
  <c r="AE1669" i="1" s="1"/>
  <c r="AF1669" i="1" s="1"/>
  <c r="T1670" i="1"/>
  <c r="U1670" i="1"/>
  <c r="R1670" i="1" s="1"/>
  <c r="AA1670" i="1" s="1"/>
  <c r="AB1670" i="1" s="1"/>
  <c r="AC1670" i="1" s="1"/>
  <c r="AD1670" i="1" s="1"/>
  <c r="AE1670" i="1" s="1"/>
  <c r="AF1670" i="1" s="1"/>
  <c r="T1671" i="1"/>
  <c r="U1671" i="1"/>
  <c r="R1671" i="1" s="1"/>
  <c r="AA1671" i="1" s="1"/>
  <c r="AB1671" i="1" s="1"/>
  <c r="AC1671" i="1" s="1"/>
  <c r="AD1671" i="1" s="1"/>
  <c r="AE1671" i="1" s="1"/>
  <c r="AF1671" i="1" s="1"/>
  <c r="T1672" i="1"/>
  <c r="U1672" i="1"/>
  <c r="R1672" i="1" s="1"/>
  <c r="AA1672" i="1" s="1"/>
  <c r="AB1672" i="1" s="1"/>
  <c r="AC1672" i="1" s="1"/>
  <c r="AD1672" i="1" s="1"/>
  <c r="AE1672" i="1" s="1"/>
  <c r="AF1672" i="1" s="1"/>
  <c r="T1673" i="1"/>
  <c r="U1673" i="1"/>
  <c r="R1673" i="1" s="1"/>
  <c r="AA1673" i="1" s="1"/>
  <c r="AB1673" i="1" s="1"/>
  <c r="AC1673" i="1" s="1"/>
  <c r="AD1673" i="1" s="1"/>
  <c r="AE1673" i="1" s="1"/>
  <c r="AF1673" i="1" s="1"/>
  <c r="T1674" i="1"/>
  <c r="U1674" i="1"/>
  <c r="R1674" i="1" s="1"/>
  <c r="AA1674" i="1" s="1"/>
  <c r="AB1674" i="1" s="1"/>
  <c r="AC1674" i="1" s="1"/>
  <c r="AD1674" i="1" s="1"/>
  <c r="AE1674" i="1" s="1"/>
  <c r="AF1674" i="1" s="1"/>
  <c r="U1675" i="1"/>
  <c r="R1675" i="1" s="1"/>
  <c r="AA1675" i="1" s="1"/>
  <c r="AB1675" i="1" s="1"/>
  <c r="AC1675" i="1" s="1"/>
  <c r="AD1675" i="1" s="1"/>
  <c r="AE1675" i="1" s="1"/>
  <c r="AF1675" i="1" s="1"/>
  <c r="T1675" i="1"/>
  <c r="T1676" i="1"/>
  <c r="U1676" i="1"/>
  <c r="R1676" i="1" s="1"/>
  <c r="AA1676" i="1" s="1"/>
  <c r="AB1676" i="1" s="1"/>
  <c r="AC1676" i="1" s="1"/>
  <c r="AD1676" i="1" s="1"/>
  <c r="AE1676" i="1" s="1"/>
  <c r="AF1676" i="1" s="1"/>
  <c r="T1677" i="1"/>
  <c r="U1677" i="1"/>
  <c r="R1677" i="1" s="1"/>
  <c r="AA1677" i="1" s="1"/>
  <c r="AB1677" i="1" s="1"/>
  <c r="AC1677" i="1" s="1"/>
  <c r="AD1677" i="1" s="1"/>
  <c r="AE1677" i="1" s="1"/>
  <c r="AF1677" i="1" s="1"/>
  <c r="T1678" i="1"/>
  <c r="U1678" i="1"/>
  <c r="R1678" i="1" s="1"/>
  <c r="AA1678" i="1" s="1"/>
  <c r="AB1678" i="1" s="1"/>
  <c r="AC1678" i="1" s="1"/>
  <c r="AD1678" i="1" s="1"/>
  <c r="AE1678" i="1" s="1"/>
  <c r="AF1678" i="1" s="1"/>
  <c r="T1679" i="1"/>
  <c r="U1679" i="1"/>
  <c r="R1679" i="1" s="1"/>
  <c r="AA1679" i="1" s="1"/>
  <c r="AB1679" i="1" s="1"/>
  <c r="AC1679" i="1" s="1"/>
  <c r="AD1679" i="1" s="1"/>
  <c r="AE1679" i="1" s="1"/>
  <c r="AF1679" i="1" s="1"/>
  <c r="T1680" i="1"/>
  <c r="U1680" i="1"/>
  <c r="R1680" i="1" s="1"/>
  <c r="AA1680" i="1" s="1"/>
  <c r="AB1680" i="1" s="1"/>
  <c r="AC1680" i="1" s="1"/>
  <c r="AD1680" i="1" s="1"/>
  <c r="AE1680" i="1" s="1"/>
  <c r="AF1680" i="1" s="1"/>
  <c r="U1681" i="1"/>
  <c r="R1681" i="1" s="1"/>
  <c r="AA1681" i="1" s="1"/>
  <c r="AB1681" i="1" s="1"/>
  <c r="AC1681" i="1" s="1"/>
  <c r="AD1681" i="1" s="1"/>
  <c r="AE1681" i="1" s="1"/>
  <c r="AF1681" i="1" s="1"/>
  <c r="T1681" i="1"/>
  <c r="T1682" i="1"/>
  <c r="U1682" i="1"/>
  <c r="R1682" i="1" s="1"/>
  <c r="AA1682" i="1" s="1"/>
  <c r="AB1682" i="1" s="1"/>
  <c r="AC1682" i="1" s="1"/>
  <c r="AD1682" i="1" s="1"/>
  <c r="AE1682" i="1" s="1"/>
  <c r="AF1682" i="1" s="1"/>
  <c r="T1683" i="1"/>
  <c r="U1683" i="1"/>
  <c r="R1683" i="1" s="1"/>
  <c r="AA1683" i="1" s="1"/>
  <c r="AB1683" i="1" s="1"/>
  <c r="AC1683" i="1" s="1"/>
  <c r="AD1683" i="1" s="1"/>
  <c r="AE1683" i="1" s="1"/>
  <c r="AF1683" i="1" s="1"/>
  <c r="T1684" i="1"/>
  <c r="U1684" i="1"/>
  <c r="R1684" i="1" s="1"/>
  <c r="AA1684" i="1" s="1"/>
  <c r="AB1684" i="1" s="1"/>
  <c r="AC1684" i="1" s="1"/>
  <c r="AD1684" i="1" s="1"/>
  <c r="AE1684" i="1" s="1"/>
  <c r="AF1684" i="1" s="1"/>
  <c r="T1685" i="1"/>
  <c r="U1685" i="1"/>
  <c r="R1685" i="1" s="1"/>
  <c r="AA1685" i="1" s="1"/>
  <c r="AB1685" i="1" s="1"/>
  <c r="AC1685" i="1" s="1"/>
  <c r="AD1685" i="1" s="1"/>
  <c r="AE1685" i="1" s="1"/>
  <c r="AF1685" i="1" s="1"/>
  <c r="T1686" i="1"/>
  <c r="U1686" i="1"/>
  <c r="R1686" i="1" s="1"/>
  <c r="AA1686" i="1" s="1"/>
  <c r="AB1686" i="1" s="1"/>
  <c r="AC1686" i="1" s="1"/>
  <c r="AD1686" i="1" s="1"/>
  <c r="AE1686" i="1" s="1"/>
  <c r="AF1686" i="1" s="1"/>
  <c r="U1687" i="1"/>
  <c r="R1687" i="1" s="1"/>
  <c r="AA1687" i="1" s="1"/>
  <c r="AB1687" i="1" s="1"/>
  <c r="AC1687" i="1" s="1"/>
  <c r="AD1687" i="1" s="1"/>
  <c r="AE1687" i="1" s="1"/>
  <c r="AF1687" i="1" s="1"/>
  <c r="T1687" i="1"/>
  <c r="T1688" i="1"/>
  <c r="U1688" i="1"/>
  <c r="R1688" i="1" s="1"/>
  <c r="AA1688" i="1" s="1"/>
  <c r="AB1688" i="1" s="1"/>
  <c r="AC1688" i="1" s="1"/>
  <c r="AD1688" i="1" s="1"/>
  <c r="AE1688" i="1" s="1"/>
  <c r="AF1688" i="1" s="1"/>
  <c r="T1689" i="1"/>
  <c r="U1689" i="1"/>
  <c r="R1689" i="1" s="1"/>
  <c r="AA1689" i="1" s="1"/>
  <c r="AB1689" i="1" s="1"/>
  <c r="AC1689" i="1" s="1"/>
  <c r="AD1689" i="1" s="1"/>
  <c r="AE1689" i="1" s="1"/>
  <c r="AF1689" i="1" s="1"/>
  <c r="T1690" i="1"/>
  <c r="U1690" i="1"/>
  <c r="R1690" i="1" s="1"/>
  <c r="AA1690" i="1" s="1"/>
  <c r="AB1690" i="1" s="1"/>
  <c r="AC1690" i="1" s="1"/>
  <c r="AD1690" i="1" s="1"/>
  <c r="AE1690" i="1" s="1"/>
  <c r="AF1690" i="1" s="1"/>
  <c r="T1691" i="1"/>
  <c r="U1691" i="1"/>
  <c r="R1691" i="1" s="1"/>
  <c r="AA1691" i="1" s="1"/>
  <c r="AB1691" i="1" s="1"/>
  <c r="AC1691" i="1" s="1"/>
  <c r="AD1691" i="1" s="1"/>
  <c r="AE1691" i="1" s="1"/>
  <c r="AF1691" i="1" s="1"/>
  <c r="U1692" i="1"/>
  <c r="R1692" i="1" s="1"/>
  <c r="AA1692" i="1" s="1"/>
  <c r="AB1692" i="1" s="1"/>
  <c r="AC1692" i="1" s="1"/>
  <c r="AD1692" i="1" s="1"/>
  <c r="AE1692" i="1" s="1"/>
  <c r="AF1692" i="1" s="1"/>
  <c r="T1692" i="1"/>
  <c r="T1693" i="1"/>
  <c r="U1693" i="1"/>
  <c r="R1693" i="1" s="1"/>
  <c r="AA1693" i="1" s="1"/>
  <c r="AB1693" i="1" s="1"/>
  <c r="AC1693" i="1" s="1"/>
  <c r="AD1693" i="1" s="1"/>
  <c r="AE1693" i="1" s="1"/>
  <c r="AF1693" i="1" s="1"/>
  <c r="T1694" i="1"/>
  <c r="U1694" i="1"/>
  <c r="R1694" i="1" s="1"/>
  <c r="AA1694" i="1" s="1"/>
  <c r="AB1694" i="1" s="1"/>
  <c r="AC1694" i="1" s="1"/>
  <c r="AD1694" i="1" s="1"/>
  <c r="AE1694" i="1" s="1"/>
  <c r="AF1694" i="1" s="1"/>
  <c r="T1695" i="1"/>
  <c r="U1695" i="1"/>
  <c r="R1695" i="1" s="1"/>
  <c r="AA1695" i="1" s="1"/>
  <c r="AB1695" i="1" s="1"/>
  <c r="AC1695" i="1" s="1"/>
  <c r="AD1695" i="1" s="1"/>
  <c r="AE1695" i="1" s="1"/>
  <c r="AF1695" i="1" s="1"/>
  <c r="T1696" i="1"/>
  <c r="U1696" i="1"/>
  <c r="R1696" i="1" s="1"/>
  <c r="AA1696" i="1" s="1"/>
  <c r="AB1696" i="1" s="1"/>
  <c r="AC1696" i="1" s="1"/>
  <c r="AD1696" i="1" s="1"/>
  <c r="AE1696" i="1" s="1"/>
  <c r="AF1696" i="1" s="1"/>
  <c r="U1697" i="1"/>
  <c r="R1697" i="1" s="1"/>
  <c r="AA1697" i="1" s="1"/>
  <c r="AB1697" i="1" s="1"/>
  <c r="AC1697" i="1" s="1"/>
  <c r="AD1697" i="1" s="1"/>
  <c r="AE1697" i="1" s="1"/>
  <c r="AF1697" i="1" s="1"/>
  <c r="T1697" i="1"/>
  <c r="T1698" i="1"/>
  <c r="U1698" i="1"/>
  <c r="R1698" i="1" s="1"/>
  <c r="AA1698" i="1" s="1"/>
  <c r="AB1698" i="1" s="1"/>
  <c r="AC1698" i="1" s="1"/>
  <c r="AD1698" i="1" s="1"/>
  <c r="AE1698" i="1" s="1"/>
  <c r="AF1698" i="1" s="1"/>
  <c r="T1699" i="1"/>
  <c r="U1699" i="1"/>
  <c r="R1699" i="1" s="1"/>
  <c r="AA1699" i="1" s="1"/>
  <c r="AB1699" i="1" s="1"/>
  <c r="AC1699" i="1" s="1"/>
  <c r="AD1699" i="1" s="1"/>
  <c r="AE1699" i="1" s="1"/>
  <c r="AF1699" i="1" s="1"/>
  <c r="T1700" i="1"/>
  <c r="U1700" i="1"/>
  <c r="R1700" i="1" s="1"/>
  <c r="AA1700" i="1" s="1"/>
  <c r="AB1700" i="1" s="1"/>
  <c r="AC1700" i="1" s="1"/>
  <c r="AD1700" i="1" s="1"/>
  <c r="AE1700" i="1" s="1"/>
  <c r="AF1700" i="1" s="1"/>
  <c r="T1701" i="1"/>
  <c r="U1701" i="1"/>
  <c r="R1701" i="1" s="1"/>
  <c r="AA1701" i="1" s="1"/>
  <c r="AB1701" i="1" s="1"/>
  <c r="AC1701" i="1" s="1"/>
  <c r="AD1701" i="1" s="1"/>
  <c r="AE1701" i="1" s="1"/>
  <c r="AF1701" i="1" s="1"/>
  <c r="T1702" i="1"/>
  <c r="U1702" i="1"/>
  <c r="R1702" i="1" s="1"/>
  <c r="AA1702" i="1" s="1"/>
  <c r="AB1702" i="1" s="1"/>
  <c r="AC1702" i="1" s="1"/>
  <c r="AD1702" i="1" s="1"/>
  <c r="AE1702" i="1" s="1"/>
  <c r="AF1702" i="1" s="1"/>
  <c r="T1703" i="1"/>
  <c r="U1703" i="1"/>
  <c r="R1703" i="1" s="1"/>
  <c r="AA1703" i="1" s="1"/>
  <c r="AB1703" i="1" s="1"/>
  <c r="AC1703" i="1" s="1"/>
  <c r="AD1703" i="1" s="1"/>
  <c r="AE1703" i="1" s="1"/>
  <c r="AF1703" i="1" s="1"/>
  <c r="T1704" i="1"/>
  <c r="U1704" i="1"/>
  <c r="R1704" i="1" s="1"/>
  <c r="AA1704" i="1" s="1"/>
  <c r="AB1704" i="1" s="1"/>
  <c r="AC1704" i="1" s="1"/>
  <c r="AD1704" i="1" s="1"/>
  <c r="AE1704" i="1" s="1"/>
  <c r="AF1704" i="1" s="1"/>
  <c r="U1705" i="1"/>
  <c r="R1705" i="1" s="1"/>
  <c r="AA1705" i="1" s="1"/>
  <c r="AB1705" i="1" s="1"/>
  <c r="AC1705" i="1" s="1"/>
  <c r="AD1705" i="1" s="1"/>
  <c r="AE1705" i="1" s="1"/>
  <c r="AF1705" i="1" s="1"/>
  <c r="T1705" i="1"/>
  <c r="T1706" i="1"/>
  <c r="U1706" i="1"/>
  <c r="R1706" i="1" s="1"/>
  <c r="AA1706" i="1" s="1"/>
  <c r="AB1706" i="1" s="1"/>
  <c r="AC1706" i="1" s="1"/>
  <c r="AD1706" i="1" s="1"/>
  <c r="AE1706" i="1" s="1"/>
  <c r="AF1706" i="1" s="1"/>
  <c r="T1707" i="1"/>
  <c r="U1707" i="1"/>
  <c r="R1707" i="1" s="1"/>
  <c r="AA1707" i="1" s="1"/>
  <c r="AB1707" i="1" s="1"/>
  <c r="AC1707" i="1" s="1"/>
  <c r="AD1707" i="1" s="1"/>
  <c r="AE1707" i="1" s="1"/>
  <c r="AF1707" i="1" s="1"/>
  <c r="T1708" i="1"/>
  <c r="U1708" i="1"/>
  <c r="R1708" i="1" s="1"/>
  <c r="AA1708" i="1" s="1"/>
  <c r="AB1708" i="1" s="1"/>
  <c r="AC1708" i="1" s="1"/>
  <c r="AD1708" i="1" s="1"/>
  <c r="AE1708" i="1" s="1"/>
  <c r="AF1708" i="1" s="1"/>
  <c r="U1709" i="1"/>
  <c r="R1709" i="1" s="1"/>
  <c r="AA1709" i="1" s="1"/>
  <c r="AB1709" i="1" s="1"/>
  <c r="AC1709" i="1" s="1"/>
  <c r="AD1709" i="1" s="1"/>
  <c r="AE1709" i="1" s="1"/>
  <c r="AF1709" i="1" s="1"/>
  <c r="T1709" i="1"/>
  <c r="T1710" i="1"/>
  <c r="U1710" i="1"/>
  <c r="R1710" i="1" s="1"/>
  <c r="AA1710" i="1" s="1"/>
  <c r="AB1710" i="1" s="1"/>
  <c r="AC1710" i="1" s="1"/>
  <c r="AD1710" i="1" s="1"/>
  <c r="AE1710" i="1" s="1"/>
  <c r="AF1710" i="1" s="1"/>
  <c r="T1711" i="1"/>
  <c r="U1711" i="1"/>
  <c r="R1711" i="1" s="1"/>
  <c r="AA1711" i="1" s="1"/>
  <c r="AB1711" i="1" s="1"/>
  <c r="AC1711" i="1" s="1"/>
  <c r="AD1711" i="1" s="1"/>
  <c r="AE1711" i="1" s="1"/>
  <c r="AF1711" i="1" s="1"/>
  <c r="T1712" i="1"/>
  <c r="U1712" i="1"/>
  <c r="R1712" i="1" s="1"/>
  <c r="AA1712" i="1" s="1"/>
  <c r="AB1712" i="1" s="1"/>
  <c r="AC1712" i="1" s="1"/>
  <c r="AD1712" i="1" s="1"/>
  <c r="AE1712" i="1" s="1"/>
  <c r="AF1712" i="1" s="1"/>
  <c r="U1713" i="1"/>
  <c r="R1713" i="1" s="1"/>
  <c r="AA1713" i="1" s="1"/>
  <c r="AB1713" i="1" s="1"/>
  <c r="AC1713" i="1" s="1"/>
  <c r="AD1713" i="1" s="1"/>
  <c r="AE1713" i="1" s="1"/>
  <c r="AF1713" i="1" s="1"/>
  <c r="T1713" i="1"/>
  <c r="U1714" i="1"/>
  <c r="R1714" i="1" s="1"/>
  <c r="AA1714" i="1" s="1"/>
  <c r="AB1714" i="1" s="1"/>
  <c r="AC1714" i="1" s="1"/>
  <c r="AD1714" i="1" s="1"/>
  <c r="AE1714" i="1" s="1"/>
  <c r="AF1714" i="1" s="1"/>
  <c r="T1714" i="1"/>
  <c r="U1715" i="1"/>
  <c r="R1715" i="1" s="1"/>
  <c r="AA1715" i="1" s="1"/>
  <c r="AB1715" i="1" s="1"/>
  <c r="AC1715" i="1" s="1"/>
  <c r="AD1715" i="1" s="1"/>
  <c r="AE1715" i="1" s="1"/>
  <c r="AF1715" i="1" s="1"/>
  <c r="T1715" i="1"/>
  <c r="T1716" i="1"/>
  <c r="U1716" i="1"/>
  <c r="R1716" i="1" s="1"/>
  <c r="AA1716" i="1" s="1"/>
  <c r="AB1716" i="1" s="1"/>
  <c r="AC1716" i="1" s="1"/>
  <c r="AD1716" i="1" s="1"/>
  <c r="AE1716" i="1" s="1"/>
  <c r="AF1716" i="1" s="1"/>
  <c r="U1717" i="1"/>
  <c r="R1717" i="1" s="1"/>
  <c r="AA1717" i="1" s="1"/>
  <c r="AB1717" i="1" s="1"/>
  <c r="AC1717" i="1" s="1"/>
  <c r="AD1717" i="1" s="1"/>
  <c r="AE1717" i="1" s="1"/>
  <c r="AF1717" i="1" s="1"/>
  <c r="T1717" i="1"/>
  <c r="U1718" i="1"/>
  <c r="R1718" i="1" s="1"/>
  <c r="AA1718" i="1" s="1"/>
  <c r="AB1718" i="1" s="1"/>
  <c r="AC1718" i="1" s="1"/>
  <c r="AD1718" i="1" s="1"/>
  <c r="AE1718" i="1" s="1"/>
  <c r="AF1718" i="1" s="1"/>
  <c r="T1718" i="1"/>
  <c r="T1719" i="1"/>
  <c r="U1719" i="1"/>
  <c r="R1719" i="1" s="1"/>
  <c r="AA1719" i="1" s="1"/>
  <c r="AB1719" i="1" s="1"/>
  <c r="AC1719" i="1" s="1"/>
  <c r="AD1719" i="1" s="1"/>
  <c r="AE1719" i="1" s="1"/>
  <c r="AF1719" i="1" s="1"/>
  <c r="T1720" i="1"/>
  <c r="U1720" i="1"/>
  <c r="R1720" i="1" s="1"/>
  <c r="AA1720" i="1" s="1"/>
  <c r="AB1720" i="1" s="1"/>
  <c r="AC1720" i="1" s="1"/>
  <c r="AD1720" i="1" s="1"/>
  <c r="AE1720" i="1" s="1"/>
  <c r="AF1720" i="1" s="1"/>
  <c r="T1721" i="1"/>
  <c r="U1721" i="1"/>
  <c r="R1721" i="1" s="1"/>
  <c r="AA1721" i="1" s="1"/>
  <c r="AB1721" i="1" s="1"/>
  <c r="AC1721" i="1" s="1"/>
  <c r="AD1721" i="1" s="1"/>
  <c r="AE1721" i="1" s="1"/>
  <c r="AF1721" i="1" s="1"/>
  <c r="U1722" i="1"/>
  <c r="T1722" i="1"/>
  <c r="T1723" i="1"/>
  <c r="U1723" i="1"/>
  <c r="R1723" i="1" s="1"/>
  <c r="AA1723" i="1" s="1"/>
  <c r="AB1723" i="1" s="1"/>
  <c r="AC1723" i="1" s="1"/>
  <c r="AD1723" i="1" s="1"/>
  <c r="AE1723" i="1" s="1"/>
  <c r="AF1723" i="1" s="1"/>
  <c r="T1724" i="1"/>
  <c r="U1724" i="1"/>
  <c r="R1724" i="1" s="1"/>
  <c r="AA1724" i="1" s="1"/>
  <c r="AB1724" i="1" s="1"/>
  <c r="AC1724" i="1" s="1"/>
  <c r="AD1724" i="1" s="1"/>
  <c r="AE1724" i="1" s="1"/>
  <c r="AF1724" i="1" s="1"/>
  <c r="T1725" i="1"/>
  <c r="U1725" i="1"/>
  <c r="R1725" i="1" s="1"/>
  <c r="AA1725" i="1" s="1"/>
  <c r="AB1725" i="1" s="1"/>
  <c r="AC1725" i="1" s="1"/>
  <c r="AD1725" i="1" s="1"/>
  <c r="AE1725" i="1" s="1"/>
  <c r="AF1725" i="1" s="1"/>
  <c r="T1726" i="1"/>
  <c r="U1726" i="1"/>
  <c r="R1726" i="1" s="1"/>
  <c r="AA1726" i="1" s="1"/>
  <c r="AB1726" i="1" s="1"/>
  <c r="AC1726" i="1" s="1"/>
  <c r="AD1726" i="1" s="1"/>
  <c r="AE1726" i="1" s="1"/>
  <c r="AF1726" i="1" s="1"/>
  <c r="T1727" i="1"/>
  <c r="U1727" i="1"/>
  <c r="R1727" i="1" s="1"/>
  <c r="AA1727" i="1" s="1"/>
  <c r="AB1727" i="1" s="1"/>
  <c r="AC1727" i="1" s="1"/>
  <c r="AD1727" i="1" s="1"/>
  <c r="AE1727" i="1" s="1"/>
  <c r="AF1727" i="1" s="1"/>
  <c r="T1728" i="1"/>
  <c r="U1728" i="1"/>
  <c r="R1728" i="1" s="1"/>
  <c r="AA1728" i="1" s="1"/>
  <c r="AB1728" i="1" s="1"/>
  <c r="AC1728" i="1" s="1"/>
  <c r="AD1728" i="1" s="1"/>
  <c r="AE1728" i="1" s="1"/>
  <c r="AF1728" i="1" s="1"/>
  <c r="T1729" i="1"/>
  <c r="U1729" i="1"/>
  <c r="R1729" i="1" s="1"/>
  <c r="AA1729" i="1" s="1"/>
  <c r="AB1729" i="1" s="1"/>
  <c r="AC1729" i="1" s="1"/>
  <c r="AD1729" i="1" s="1"/>
  <c r="AE1729" i="1" s="1"/>
  <c r="AF1729" i="1" s="1"/>
  <c r="T1730" i="1"/>
  <c r="U1730" i="1"/>
  <c r="R1730" i="1" s="1"/>
  <c r="AA1730" i="1" s="1"/>
  <c r="AB1730" i="1" s="1"/>
  <c r="AC1730" i="1" s="1"/>
  <c r="AD1730" i="1" s="1"/>
  <c r="AE1730" i="1" s="1"/>
  <c r="AF1730" i="1" s="1"/>
  <c r="U1731" i="1"/>
  <c r="R1731" i="1" s="1"/>
  <c r="AA1731" i="1" s="1"/>
  <c r="AB1731" i="1" s="1"/>
  <c r="AC1731" i="1" s="1"/>
  <c r="AD1731" i="1" s="1"/>
  <c r="AE1731" i="1" s="1"/>
  <c r="AF1731" i="1" s="1"/>
  <c r="T1731" i="1"/>
  <c r="U1732" i="1"/>
  <c r="R1732" i="1" s="1"/>
  <c r="AA1732" i="1" s="1"/>
  <c r="AB1732" i="1" s="1"/>
  <c r="AC1732" i="1" s="1"/>
  <c r="AD1732" i="1" s="1"/>
  <c r="AE1732" i="1" s="1"/>
  <c r="AF1732" i="1" s="1"/>
  <c r="T1732" i="1"/>
  <c r="U1733" i="1"/>
  <c r="R1733" i="1" s="1"/>
  <c r="AA1733" i="1" s="1"/>
  <c r="AB1733" i="1" s="1"/>
  <c r="AC1733" i="1" s="1"/>
  <c r="AD1733" i="1" s="1"/>
  <c r="AE1733" i="1" s="1"/>
  <c r="AF1733" i="1" s="1"/>
  <c r="T1733" i="1"/>
  <c r="T1734" i="1"/>
  <c r="U1734" i="1"/>
  <c r="R1734" i="1" s="1"/>
  <c r="AA1734" i="1" s="1"/>
  <c r="AB1734" i="1" s="1"/>
  <c r="AC1734" i="1" s="1"/>
  <c r="AD1734" i="1" s="1"/>
  <c r="AE1734" i="1" s="1"/>
  <c r="AF1734" i="1" s="1"/>
  <c r="T1735" i="1"/>
  <c r="U1735" i="1"/>
  <c r="R1735" i="1" s="1"/>
  <c r="T1736" i="1"/>
  <c r="U1736" i="1"/>
  <c r="R1736" i="1" s="1"/>
  <c r="AA1736" i="1" s="1"/>
  <c r="AB1736" i="1" s="1"/>
  <c r="AC1736" i="1" s="1"/>
  <c r="AD1736" i="1" s="1"/>
  <c r="AE1736" i="1" s="1"/>
  <c r="AF1736" i="1" s="1"/>
  <c r="T1737" i="1"/>
  <c r="U1737" i="1"/>
  <c r="R1737" i="1" s="1"/>
  <c r="AA1737" i="1" s="1"/>
  <c r="AB1737" i="1" s="1"/>
  <c r="AC1737" i="1" s="1"/>
  <c r="AD1737" i="1" s="1"/>
  <c r="AE1737" i="1" s="1"/>
  <c r="AF1737" i="1" s="1"/>
  <c r="U1738" i="1"/>
  <c r="R1738" i="1" s="1"/>
  <c r="AA1738" i="1" s="1"/>
  <c r="AB1738" i="1" s="1"/>
  <c r="AC1738" i="1" s="1"/>
  <c r="AD1738" i="1" s="1"/>
  <c r="AE1738" i="1" s="1"/>
  <c r="AF1738" i="1" s="1"/>
  <c r="T1738" i="1"/>
  <c r="T1739" i="1"/>
  <c r="U1739" i="1"/>
  <c r="R1739" i="1" s="1"/>
  <c r="AA1739" i="1" s="1"/>
  <c r="AB1739" i="1" s="1"/>
  <c r="AC1739" i="1" s="1"/>
  <c r="AD1739" i="1" s="1"/>
  <c r="AE1739" i="1" s="1"/>
  <c r="AF1739" i="1" s="1"/>
  <c r="T1740" i="1"/>
  <c r="U1740" i="1"/>
  <c r="R1740" i="1" s="1"/>
  <c r="AA1740" i="1" s="1"/>
  <c r="AB1740" i="1" s="1"/>
  <c r="AC1740" i="1" s="1"/>
  <c r="AD1740" i="1" s="1"/>
  <c r="AE1740" i="1" s="1"/>
  <c r="AF1740" i="1" s="1"/>
  <c r="T1741" i="1"/>
  <c r="U1741" i="1"/>
  <c r="R1741" i="1" s="1"/>
  <c r="AA1741" i="1" s="1"/>
  <c r="AB1741" i="1" s="1"/>
  <c r="AC1741" i="1" s="1"/>
  <c r="AD1741" i="1" s="1"/>
  <c r="AE1741" i="1" s="1"/>
  <c r="AF1741" i="1" s="1"/>
  <c r="T1742" i="1"/>
  <c r="U1742" i="1"/>
  <c r="R1742" i="1" s="1"/>
  <c r="AA1742" i="1" s="1"/>
  <c r="AB1742" i="1" s="1"/>
  <c r="AC1742" i="1" s="1"/>
  <c r="AD1742" i="1" s="1"/>
  <c r="AE1742" i="1" s="1"/>
  <c r="AF1742" i="1" s="1"/>
  <c r="U1743" i="1"/>
  <c r="R1743" i="1" s="1"/>
  <c r="AA1743" i="1" s="1"/>
  <c r="AB1743" i="1" s="1"/>
  <c r="AC1743" i="1" s="1"/>
  <c r="AD1743" i="1" s="1"/>
  <c r="AE1743" i="1" s="1"/>
  <c r="AF1743" i="1" s="1"/>
  <c r="T1743" i="1"/>
  <c r="T1744" i="1"/>
  <c r="U1744" i="1"/>
  <c r="R1744" i="1" s="1"/>
  <c r="AA1744" i="1" s="1"/>
  <c r="AB1744" i="1" s="1"/>
  <c r="AC1744" i="1" s="1"/>
  <c r="AD1744" i="1" s="1"/>
  <c r="AE1744" i="1" s="1"/>
  <c r="AF1744" i="1" s="1"/>
  <c r="T1745" i="1"/>
  <c r="U1745" i="1"/>
  <c r="R1745" i="1" s="1"/>
  <c r="AA1745" i="1" s="1"/>
  <c r="AB1745" i="1" s="1"/>
  <c r="AC1745" i="1" s="1"/>
  <c r="AD1745" i="1" s="1"/>
  <c r="AE1745" i="1" s="1"/>
  <c r="AF1745" i="1" s="1"/>
  <c r="T1746" i="1"/>
  <c r="U1746" i="1"/>
  <c r="R1746" i="1" s="1"/>
  <c r="AA1746" i="1" s="1"/>
  <c r="AB1746" i="1" s="1"/>
  <c r="AC1746" i="1" s="1"/>
  <c r="AD1746" i="1" s="1"/>
  <c r="AE1746" i="1" s="1"/>
  <c r="AF1746" i="1" s="1"/>
  <c r="T1747" i="1"/>
  <c r="U1747" i="1"/>
  <c r="R1747" i="1" s="1"/>
  <c r="AA1747" i="1" s="1"/>
  <c r="AB1747" i="1" s="1"/>
  <c r="AC1747" i="1" s="1"/>
  <c r="AD1747" i="1" s="1"/>
  <c r="AE1747" i="1" s="1"/>
  <c r="AF1747" i="1" s="1"/>
  <c r="T1748" i="1"/>
  <c r="U1748" i="1"/>
  <c r="R1748" i="1" s="1"/>
  <c r="AA1748" i="1" s="1"/>
  <c r="AB1748" i="1" s="1"/>
  <c r="AC1748" i="1" s="1"/>
  <c r="AD1748" i="1" s="1"/>
  <c r="AE1748" i="1" s="1"/>
  <c r="AF1748" i="1" s="1"/>
  <c r="U1749" i="1"/>
  <c r="R1749" i="1" s="1"/>
  <c r="AA1749" i="1" s="1"/>
  <c r="AB1749" i="1" s="1"/>
  <c r="AC1749" i="1" s="1"/>
  <c r="AD1749" i="1" s="1"/>
  <c r="AE1749" i="1" s="1"/>
  <c r="AF1749" i="1" s="1"/>
  <c r="T1749" i="1"/>
  <c r="T1750" i="1"/>
  <c r="U1750" i="1"/>
  <c r="R1750" i="1" s="1"/>
  <c r="AA1750" i="1" s="1"/>
  <c r="AB1750" i="1" s="1"/>
  <c r="AC1750" i="1" s="1"/>
  <c r="AD1750" i="1" s="1"/>
  <c r="AE1750" i="1" s="1"/>
  <c r="AF1750" i="1" s="1"/>
  <c r="U1751" i="1"/>
  <c r="R1751" i="1" s="1"/>
  <c r="AA1751" i="1" s="1"/>
  <c r="AB1751" i="1" s="1"/>
  <c r="AC1751" i="1" s="1"/>
  <c r="AD1751" i="1" s="1"/>
  <c r="AE1751" i="1" s="1"/>
  <c r="AF1751" i="1" s="1"/>
  <c r="T1751" i="1"/>
  <c r="U1752" i="1"/>
  <c r="R1752" i="1" s="1"/>
  <c r="AA1752" i="1" s="1"/>
  <c r="AB1752" i="1" s="1"/>
  <c r="AC1752" i="1" s="1"/>
  <c r="AD1752" i="1" s="1"/>
  <c r="AE1752" i="1" s="1"/>
  <c r="AF1752" i="1" s="1"/>
  <c r="T1752" i="1"/>
  <c r="U1753" i="1"/>
  <c r="R1753" i="1" s="1"/>
  <c r="AA1753" i="1" s="1"/>
  <c r="AB1753" i="1" s="1"/>
  <c r="AC1753" i="1" s="1"/>
  <c r="AD1753" i="1" s="1"/>
  <c r="AE1753" i="1" s="1"/>
  <c r="AF1753" i="1" s="1"/>
  <c r="T1753" i="1"/>
  <c r="T1754" i="1"/>
  <c r="U1754" i="1"/>
  <c r="R1754" i="1" s="1"/>
  <c r="AA1754" i="1" s="1"/>
  <c r="AB1754" i="1" s="1"/>
  <c r="AC1754" i="1" s="1"/>
  <c r="AD1754" i="1" s="1"/>
  <c r="AE1754" i="1" s="1"/>
  <c r="AF1754" i="1" s="1"/>
  <c r="T1755" i="1"/>
  <c r="U1755" i="1"/>
  <c r="R1755" i="1" s="1"/>
  <c r="AA1755" i="1" s="1"/>
  <c r="AB1755" i="1" s="1"/>
  <c r="AC1755" i="1" s="1"/>
  <c r="AD1755" i="1" s="1"/>
  <c r="AE1755" i="1" s="1"/>
  <c r="AF1755" i="1" s="1"/>
  <c r="T1756" i="1"/>
  <c r="U1756" i="1"/>
  <c r="R1756" i="1" s="1"/>
  <c r="AA1756" i="1" s="1"/>
  <c r="AB1756" i="1" s="1"/>
  <c r="AC1756" i="1" s="1"/>
  <c r="AD1756" i="1" s="1"/>
  <c r="AE1756" i="1" s="1"/>
  <c r="AF1756" i="1" s="1"/>
  <c r="T1757" i="1"/>
  <c r="U1757" i="1"/>
  <c r="R1757" i="1" s="1"/>
  <c r="AA1757" i="1" s="1"/>
  <c r="AB1757" i="1" s="1"/>
  <c r="AC1757" i="1" s="1"/>
  <c r="AD1757" i="1" s="1"/>
  <c r="AE1757" i="1" s="1"/>
  <c r="AF1757" i="1" s="1"/>
  <c r="T1758" i="1"/>
  <c r="U1758" i="1"/>
  <c r="R1758" i="1" s="1"/>
  <c r="AA1758" i="1" s="1"/>
  <c r="AB1758" i="1" s="1"/>
  <c r="AC1758" i="1" s="1"/>
  <c r="AD1758" i="1" s="1"/>
  <c r="AE1758" i="1" s="1"/>
  <c r="AF1758" i="1" s="1"/>
  <c r="U1759" i="1"/>
  <c r="R1759" i="1" s="1"/>
  <c r="AA1759" i="1" s="1"/>
  <c r="AB1759" i="1" s="1"/>
  <c r="AC1759" i="1" s="1"/>
  <c r="AD1759" i="1" s="1"/>
  <c r="AE1759" i="1" s="1"/>
  <c r="AF1759" i="1" s="1"/>
  <c r="T1759" i="1"/>
  <c r="T1760" i="1"/>
  <c r="U1760" i="1"/>
  <c r="R1760" i="1" s="1"/>
  <c r="AA1760" i="1" s="1"/>
  <c r="AB1760" i="1" s="1"/>
  <c r="AC1760" i="1" s="1"/>
  <c r="AD1760" i="1" s="1"/>
  <c r="AE1760" i="1" s="1"/>
  <c r="AF1760" i="1" s="1"/>
  <c r="U1761" i="1"/>
  <c r="R1761" i="1" s="1"/>
  <c r="AA1761" i="1" s="1"/>
  <c r="AB1761" i="1" s="1"/>
  <c r="AC1761" i="1" s="1"/>
  <c r="AD1761" i="1" s="1"/>
  <c r="AE1761" i="1" s="1"/>
  <c r="AF1761" i="1" s="1"/>
  <c r="T1761" i="1"/>
  <c r="T1762" i="1"/>
  <c r="U1762" i="1"/>
  <c r="R1762" i="1" s="1"/>
  <c r="AA1762" i="1" s="1"/>
  <c r="AB1762" i="1" s="1"/>
  <c r="AC1762" i="1" s="1"/>
  <c r="AD1762" i="1" s="1"/>
  <c r="AE1762" i="1" s="1"/>
  <c r="AF1762" i="1" s="1"/>
  <c r="T1763" i="1"/>
  <c r="U1763" i="1"/>
  <c r="R1763" i="1" s="1"/>
  <c r="AA1763" i="1" s="1"/>
  <c r="AB1763" i="1" s="1"/>
  <c r="AC1763" i="1" s="1"/>
  <c r="AD1763" i="1" s="1"/>
  <c r="AE1763" i="1" s="1"/>
  <c r="AF1763" i="1" s="1"/>
  <c r="U1764" i="1"/>
  <c r="R1764" i="1" s="1"/>
  <c r="AA1764" i="1" s="1"/>
  <c r="AB1764" i="1" s="1"/>
  <c r="AC1764" i="1" s="1"/>
  <c r="AD1764" i="1" s="1"/>
  <c r="AE1764" i="1" s="1"/>
  <c r="AF1764" i="1" s="1"/>
  <c r="T1764" i="1"/>
  <c r="U1765" i="1"/>
  <c r="R1765" i="1" s="1"/>
  <c r="AA1765" i="1" s="1"/>
  <c r="AB1765" i="1" s="1"/>
  <c r="AC1765" i="1" s="1"/>
  <c r="AD1765" i="1" s="1"/>
  <c r="AE1765" i="1" s="1"/>
  <c r="AF1765" i="1" s="1"/>
  <c r="T1765" i="1"/>
  <c r="T1766" i="1"/>
  <c r="U1766" i="1"/>
  <c r="R1766" i="1" s="1"/>
  <c r="AA1766" i="1" s="1"/>
  <c r="AB1766" i="1" s="1"/>
  <c r="AC1766" i="1" s="1"/>
  <c r="AD1766" i="1" s="1"/>
  <c r="AE1766" i="1" s="1"/>
  <c r="AF1766" i="1" s="1"/>
  <c r="T1767" i="1"/>
  <c r="U1767" i="1"/>
  <c r="R1767" i="1" s="1"/>
  <c r="AA1767" i="1" s="1"/>
  <c r="AB1767" i="1" s="1"/>
  <c r="AC1767" i="1" s="1"/>
  <c r="AD1767" i="1" s="1"/>
  <c r="AE1767" i="1" s="1"/>
  <c r="AF1767" i="1" s="1"/>
  <c r="T1768" i="1"/>
  <c r="U1768" i="1"/>
  <c r="R1768" i="1" s="1"/>
  <c r="AA1768" i="1" s="1"/>
  <c r="AB1768" i="1" s="1"/>
  <c r="AC1768" i="1" s="1"/>
  <c r="AD1768" i="1" s="1"/>
  <c r="AE1768" i="1" s="1"/>
  <c r="AF1768" i="1" s="1"/>
  <c r="T1769" i="1"/>
  <c r="U1769" i="1"/>
  <c r="R1769" i="1" s="1"/>
  <c r="AA1769" i="1" s="1"/>
  <c r="AB1769" i="1" s="1"/>
  <c r="AC1769" i="1" s="1"/>
  <c r="AD1769" i="1" s="1"/>
  <c r="AE1769" i="1" s="1"/>
  <c r="AF1769" i="1" s="1"/>
  <c r="T1770" i="1"/>
  <c r="U1770" i="1"/>
  <c r="R1770" i="1" s="1"/>
  <c r="AA1770" i="1" s="1"/>
  <c r="AB1770" i="1" s="1"/>
  <c r="AC1770" i="1" s="1"/>
  <c r="AD1770" i="1" s="1"/>
  <c r="AE1770" i="1" s="1"/>
  <c r="AF1770" i="1" s="1"/>
  <c r="T1771" i="1"/>
  <c r="U1771" i="1"/>
  <c r="R1771" i="1" s="1"/>
  <c r="AA1771" i="1" s="1"/>
  <c r="AB1771" i="1" s="1"/>
  <c r="AC1771" i="1" s="1"/>
  <c r="AD1771" i="1" s="1"/>
  <c r="AE1771" i="1" s="1"/>
  <c r="AF1771" i="1" s="1"/>
  <c r="T1772" i="1"/>
  <c r="U1772" i="1"/>
  <c r="R1772" i="1" s="1"/>
  <c r="AA1772" i="1" s="1"/>
  <c r="AB1772" i="1" s="1"/>
  <c r="AC1772" i="1" s="1"/>
  <c r="AD1772" i="1" s="1"/>
  <c r="AE1772" i="1" s="1"/>
  <c r="AF1772" i="1" s="1"/>
  <c r="T1773" i="1"/>
  <c r="U1773" i="1"/>
  <c r="R1773" i="1" s="1"/>
  <c r="AA1773" i="1" s="1"/>
  <c r="AB1773" i="1" s="1"/>
  <c r="AC1773" i="1" s="1"/>
  <c r="AD1773" i="1" s="1"/>
  <c r="AE1773" i="1" s="1"/>
  <c r="AF1773" i="1" s="1"/>
  <c r="T1774" i="1"/>
  <c r="U1774" i="1"/>
  <c r="R1774" i="1" s="1"/>
  <c r="AA1774" i="1" s="1"/>
  <c r="AB1774" i="1" s="1"/>
  <c r="AC1774" i="1" s="1"/>
  <c r="AD1774" i="1" s="1"/>
  <c r="AE1774" i="1" s="1"/>
  <c r="AF1774" i="1" s="1"/>
  <c r="U1775" i="1"/>
  <c r="R1775" i="1" s="1"/>
  <c r="AA1775" i="1" s="1"/>
  <c r="AB1775" i="1" s="1"/>
  <c r="AC1775" i="1" s="1"/>
  <c r="AD1775" i="1" s="1"/>
  <c r="AE1775" i="1" s="1"/>
  <c r="AF1775" i="1" s="1"/>
  <c r="T1775" i="1"/>
  <c r="U1776" i="1"/>
  <c r="R1776" i="1" s="1"/>
  <c r="AA1776" i="1" s="1"/>
  <c r="AB1776" i="1" s="1"/>
  <c r="AC1776" i="1" s="1"/>
  <c r="AD1776" i="1" s="1"/>
  <c r="AE1776" i="1" s="1"/>
  <c r="AF1776" i="1" s="1"/>
  <c r="T1776" i="1"/>
  <c r="T1777" i="1"/>
  <c r="U1777" i="1"/>
  <c r="R1777" i="1" s="1"/>
  <c r="AA1777" i="1" s="1"/>
  <c r="AB1777" i="1" s="1"/>
  <c r="AC1777" i="1" s="1"/>
  <c r="AD1777" i="1" s="1"/>
  <c r="AE1777" i="1" s="1"/>
  <c r="AF1777" i="1" s="1"/>
  <c r="T1778" i="1"/>
  <c r="U1778" i="1"/>
  <c r="R1778" i="1" s="1"/>
  <c r="AA1778" i="1" s="1"/>
  <c r="AB1778" i="1" s="1"/>
  <c r="AC1778" i="1" s="1"/>
  <c r="AD1778" i="1" s="1"/>
  <c r="AE1778" i="1" s="1"/>
  <c r="AF1778" i="1" s="1"/>
  <c r="U1779" i="1"/>
  <c r="R1779" i="1" s="1"/>
  <c r="AA1779" i="1" s="1"/>
  <c r="AB1779" i="1" s="1"/>
  <c r="AC1779" i="1" s="1"/>
  <c r="AD1779" i="1" s="1"/>
  <c r="AE1779" i="1" s="1"/>
  <c r="AF1779" i="1" s="1"/>
  <c r="T1779" i="1"/>
  <c r="T1780" i="1"/>
  <c r="U1780" i="1"/>
  <c r="R1780" i="1" s="1"/>
  <c r="AA1780" i="1" s="1"/>
  <c r="AB1780" i="1" s="1"/>
  <c r="AC1780" i="1" s="1"/>
  <c r="AD1780" i="1" s="1"/>
  <c r="AE1780" i="1" s="1"/>
  <c r="AF1780" i="1" s="1"/>
  <c r="U1781" i="1"/>
  <c r="R1781" i="1" s="1"/>
  <c r="AA1781" i="1" s="1"/>
  <c r="AB1781" i="1" s="1"/>
  <c r="AC1781" i="1" s="1"/>
  <c r="AD1781" i="1" s="1"/>
  <c r="AE1781" i="1" s="1"/>
  <c r="AF1781" i="1" s="1"/>
  <c r="T1781" i="1"/>
  <c r="U1782" i="1"/>
  <c r="R1782" i="1" s="1"/>
  <c r="AA1782" i="1" s="1"/>
  <c r="AB1782" i="1" s="1"/>
  <c r="AC1782" i="1" s="1"/>
  <c r="AD1782" i="1" s="1"/>
  <c r="AE1782" i="1" s="1"/>
  <c r="AF1782" i="1" s="1"/>
  <c r="T1782" i="1"/>
  <c r="T1783" i="1"/>
  <c r="U1783" i="1"/>
  <c r="R1783" i="1" s="1"/>
  <c r="AA1783" i="1" s="1"/>
  <c r="AB1783" i="1" s="1"/>
  <c r="AC1783" i="1" s="1"/>
  <c r="AD1783" i="1" s="1"/>
  <c r="AE1783" i="1" s="1"/>
  <c r="AF1783" i="1" s="1"/>
  <c r="U1784" i="1"/>
  <c r="R1784" i="1" s="1"/>
  <c r="AA1784" i="1" s="1"/>
  <c r="AB1784" i="1" s="1"/>
  <c r="AC1784" i="1" s="1"/>
  <c r="AD1784" i="1" s="1"/>
  <c r="AE1784" i="1" s="1"/>
  <c r="AF1784" i="1" s="1"/>
  <c r="T1784" i="1"/>
  <c r="T1785" i="1"/>
  <c r="U1785" i="1"/>
  <c r="R1785" i="1" s="1"/>
  <c r="AA1785" i="1" s="1"/>
  <c r="AB1785" i="1" s="1"/>
  <c r="AC1785" i="1" s="1"/>
  <c r="AD1785" i="1" s="1"/>
  <c r="AE1785" i="1" s="1"/>
  <c r="AF1785" i="1" s="1"/>
  <c r="T1786" i="1"/>
  <c r="U1786" i="1"/>
  <c r="R1786" i="1" s="1"/>
  <c r="AA1786" i="1" s="1"/>
  <c r="AB1786" i="1" s="1"/>
  <c r="AC1786" i="1" s="1"/>
  <c r="AD1786" i="1" s="1"/>
  <c r="AE1786" i="1" s="1"/>
  <c r="AF1786" i="1" s="1"/>
  <c r="T1787" i="1"/>
  <c r="U1787" i="1"/>
  <c r="R1787" i="1" s="1"/>
  <c r="AA1787" i="1" s="1"/>
  <c r="AB1787" i="1" s="1"/>
  <c r="AC1787" i="1" s="1"/>
  <c r="AD1787" i="1" s="1"/>
  <c r="AE1787" i="1" s="1"/>
  <c r="AF1787" i="1" s="1"/>
  <c r="T1788" i="1"/>
  <c r="U1788" i="1"/>
  <c r="R1788" i="1" s="1"/>
  <c r="AA1788" i="1" s="1"/>
  <c r="AB1788" i="1" s="1"/>
  <c r="AC1788" i="1" s="1"/>
  <c r="AD1788" i="1" s="1"/>
  <c r="AE1788" i="1" s="1"/>
  <c r="AF1788" i="1" s="1"/>
  <c r="T1789" i="1"/>
  <c r="U1789" i="1"/>
  <c r="R1789" i="1" s="1"/>
  <c r="AA1789" i="1" s="1"/>
  <c r="AB1789" i="1" s="1"/>
  <c r="AC1789" i="1" s="1"/>
  <c r="AD1789" i="1" s="1"/>
  <c r="AE1789" i="1" s="1"/>
  <c r="AF1789" i="1" s="1"/>
  <c r="T1790" i="1"/>
  <c r="U1790" i="1"/>
  <c r="R1790" i="1" s="1"/>
  <c r="AA1790" i="1" s="1"/>
  <c r="AB1790" i="1" s="1"/>
  <c r="AC1790" i="1" s="1"/>
  <c r="AD1790" i="1" s="1"/>
  <c r="AE1790" i="1" s="1"/>
  <c r="AF1790" i="1" s="1"/>
  <c r="T1791" i="1"/>
  <c r="U1791" i="1"/>
  <c r="R1791" i="1" s="1"/>
  <c r="AA1791" i="1" s="1"/>
  <c r="AB1791" i="1" s="1"/>
  <c r="AC1791" i="1" s="1"/>
  <c r="AD1791" i="1" s="1"/>
  <c r="AE1791" i="1" s="1"/>
  <c r="AF1791" i="1" s="1"/>
  <c r="T1792" i="1"/>
  <c r="U1792" i="1"/>
  <c r="R1792" i="1" s="1"/>
  <c r="AA1792" i="1" s="1"/>
  <c r="AB1792" i="1" s="1"/>
  <c r="AC1792" i="1" s="1"/>
  <c r="AD1792" i="1" s="1"/>
  <c r="AE1792" i="1" s="1"/>
  <c r="AF1792" i="1" s="1"/>
  <c r="T1793" i="1"/>
  <c r="U1793" i="1"/>
  <c r="R1793" i="1" s="1"/>
  <c r="AA1793" i="1" s="1"/>
  <c r="AB1793" i="1" s="1"/>
  <c r="AC1793" i="1" s="1"/>
  <c r="AD1793" i="1" s="1"/>
  <c r="AE1793" i="1" s="1"/>
  <c r="AF1793" i="1" s="1"/>
  <c r="T1794" i="1"/>
  <c r="U1794" i="1"/>
  <c r="R1794" i="1" s="1"/>
  <c r="AA1794" i="1" s="1"/>
  <c r="AB1794" i="1" s="1"/>
  <c r="AC1794" i="1" s="1"/>
  <c r="AD1794" i="1" s="1"/>
  <c r="AE1794" i="1" s="1"/>
  <c r="AF1794" i="1" s="1"/>
  <c r="U1795" i="1"/>
  <c r="R1795" i="1" s="1"/>
  <c r="AA1795" i="1" s="1"/>
  <c r="AB1795" i="1" s="1"/>
  <c r="AC1795" i="1" s="1"/>
  <c r="AD1795" i="1" s="1"/>
  <c r="AE1795" i="1" s="1"/>
  <c r="AF1795" i="1" s="1"/>
  <c r="T1795" i="1"/>
  <c r="T1796" i="1"/>
  <c r="U1796" i="1"/>
  <c r="R1796" i="1" s="1"/>
  <c r="AA1796" i="1" s="1"/>
  <c r="AB1796" i="1" s="1"/>
  <c r="AC1796" i="1" s="1"/>
  <c r="AD1796" i="1" s="1"/>
  <c r="AE1796" i="1" s="1"/>
  <c r="AF1796" i="1" s="1"/>
  <c r="T1797" i="1"/>
  <c r="U1797" i="1"/>
  <c r="R1797" i="1" s="1"/>
  <c r="AA1797" i="1" s="1"/>
  <c r="AB1797" i="1" s="1"/>
  <c r="AC1797" i="1" s="1"/>
  <c r="AD1797" i="1" s="1"/>
  <c r="AE1797" i="1" s="1"/>
  <c r="AF1797" i="1" s="1"/>
  <c r="T1798" i="1"/>
  <c r="U1798" i="1"/>
  <c r="R1798" i="1" s="1"/>
  <c r="AA1798" i="1" s="1"/>
  <c r="AB1798" i="1" s="1"/>
  <c r="AC1798" i="1" s="1"/>
  <c r="AD1798" i="1" s="1"/>
  <c r="AE1798" i="1" s="1"/>
  <c r="AF1798" i="1" s="1"/>
  <c r="U1799" i="1"/>
  <c r="R1799" i="1" s="1"/>
  <c r="AA1799" i="1" s="1"/>
  <c r="AB1799" i="1" s="1"/>
  <c r="AC1799" i="1" s="1"/>
  <c r="AD1799" i="1" s="1"/>
  <c r="AE1799" i="1" s="1"/>
  <c r="AF1799" i="1" s="1"/>
  <c r="T1799" i="1"/>
  <c r="T1800" i="1"/>
  <c r="U1800" i="1"/>
  <c r="R1800" i="1" s="1"/>
  <c r="AA1800" i="1" s="1"/>
  <c r="AB1800" i="1" s="1"/>
  <c r="AC1800" i="1" s="1"/>
  <c r="AD1800" i="1" s="1"/>
  <c r="AE1800" i="1" s="1"/>
  <c r="AF1800" i="1" s="1"/>
  <c r="U1801" i="1"/>
  <c r="R1801" i="1" s="1"/>
  <c r="AA1801" i="1" s="1"/>
  <c r="AB1801" i="1" s="1"/>
  <c r="AC1801" i="1" s="1"/>
  <c r="AD1801" i="1" s="1"/>
  <c r="AE1801" i="1" s="1"/>
  <c r="AF1801" i="1" s="1"/>
  <c r="T1801" i="1"/>
  <c r="U1802" i="1"/>
  <c r="R1802" i="1" s="1"/>
  <c r="AA1802" i="1" s="1"/>
  <c r="AB1802" i="1" s="1"/>
  <c r="AC1802" i="1" s="1"/>
  <c r="AD1802" i="1" s="1"/>
  <c r="AE1802" i="1" s="1"/>
  <c r="AF1802" i="1" s="1"/>
  <c r="T1802" i="1"/>
  <c r="T1803" i="1"/>
  <c r="U1803" i="1"/>
  <c r="R1803" i="1" s="1"/>
  <c r="AA1803" i="1" s="1"/>
  <c r="AB1803" i="1" s="1"/>
  <c r="AC1803" i="1" s="1"/>
  <c r="AD1803" i="1" s="1"/>
  <c r="AE1803" i="1" s="1"/>
  <c r="AF1803" i="1" s="1"/>
  <c r="T1804" i="1"/>
  <c r="U1804" i="1"/>
  <c r="R1804" i="1" s="1"/>
  <c r="AA1804" i="1" s="1"/>
  <c r="AB1804" i="1" s="1"/>
  <c r="AC1804" i="1" s="1"/>
  <c r="AD1804" i="1" s="1"/>
  <c r="AE1804" i="1" s="1"/>
  <c r="AF1804" i="1" s="1"/>
  <c r="U1805" i="1"/>
  <c r="R1805" i="1" s="1"/>
  <c r="AA1805" i="1" s="1"/>
  <c r="AB1805" i="1" s="1"/>
  <c r="AC1805" i="1" s="1"/>
  <c r="AD1805" i="1" s="1"/>
  <c r="AE1805" i="1" s="1"/>
  <c r="AF1805" i="1" s="1"/>
  <c r="T1805" i="1"/>
  <c r="U1806" i="1"/>
  <c r="R1806" i="1" s="1"/>
  <c r="AA1806" i="1" s="1"/>
  <c r="AB1806" i="1" s="1"/>
  <c r="AC1806" i="1" s="1"/>
  <c r="AD1806" i="1" s="1"/>
  <c r="AE1806" i="1" s="1"/>
  <c r="AF1806" i="1" s="1"/>
  <c r="T1806" i="1"/>
  <c r="U1807" i="1"/>
  <c r="R1807" i="1" s="1"/>
  <c r="AA1807" i="1" s="1"/>
  <c r="AB1807" i="1" s="1"/>
  <c r="AC1807" i="1" s="1"/>
  <c r="AD1807" i="1" s="1"/>
  <c r="AE1807" i="1" s="1"/>
  <c r="AF1807" i="1" s="1"/>
  <c r="T1807" i="1"/>
  <c r="T1808" i="1"/>
  <c r="U1808" i="1"/>
  <c r="R1808" i="1" s="1"/>
  <c r="AA1808" i="1" s="1"/>
  <c r="AB1808" i="1" s="1"/>
  <c r="AC1808" i="1" s="1"/>
  <c r="AD1808" i="1" s="1"/>
  <c r="AE1808" i="1" s="1"/>
  <c r="AF1808" i="1" s="1"/>
  <c r="U1809" i="1"/>
  <c r="R1809" i="1" s="1"/>
  <c r="AA1809" i="1" s="1"/>
  <c r="AB1809" i="1" s="1"/>
  <c r="AC1809" i="1" s="1"/>
  <c r="AD1809" i="1" s="1"/>
  <c r="AE1809" i="1" s="1"/>
  <c r="AF1809" i="1" s="1"/>
  <c r="T1809" i="1"/>
  <c r="U1810" i="1"/>
  <c r="R1810" i="1" s="1"/>
  <c r="AA1810" i="1" s="1"/>
  <c r="AB1810" i="1" s="1"/>
  <c r="AC1810" i="1" s="1"/>
  <c r="AD1810" i="1" s="1"/>
  <c r="AE1810" i="1" s="1"/>
  <c r="AF1810" i="1" s="1"/>
  <c r="T1810" i="1"/>
  <c r="U10" i="1"/>
  <c r="T10" i="1"/>
  <c r="K96" i="1"/>
  <c r="K641" i="1"/>
  <c r="K1542" i="1"/>
  <c r="K1632" i="1"/>
  <c r="K1722" i="1"/>
  <c r="K72" i="1"/>
  <c r="K139" i="1"/>
  <c r="K606" i="1"/>
  <c r="K1152" i="1"/>
  <c r="K1228" i="1"/>
  <c r="K1307" i="1"/>
  <c r="K1312" i="1"/>
  <c r="K1328" i="1"/>
  <c r="K1378" i="1"/>
  <c r="K1405" i="1"/>
  <c r="K1408" i="1"/>
  <c r="K1476" i="1"/>
  <c r="X11" i="1" l="1"/>
  <c r="AB11" i="1"/>
  <c r="AC11" i="1" s="1"/>
  <c r="AD11" i="1" s="1"/>
  <c r="AE11" i="1" s="1"/>
  <c r="AF11" i="1" s="1"/>
  <c r="AG11" i="1" s="1"/>
  <c r="X12" i="1"/>
  <c r="AA12" i="1"/>
  <c r="AB12" i="1" s="1"/>
  <c r="AC12" i="1" s="1"/>
  <c r="AD12" i="1" s="1"/>
  <c r="AE12" i="1" s="1"/>
  <c r="AF12" i="1" s="1"/>
  <c r="AA24" i="1"/>
  <c r="AB24" i="1" s="1"/>
  <c r="AC24" i="1" s="1"/>
  <c r="AD24" i="1" s="1"/>
  <c r="AE24" i="1" s="1"/>
  <c r="AF24" i="1" s="1"/>
  <c r="S1814" i="1"/>
  <c r="AA1735" i="1"/>
  <c r="AB1735" i="1" s="1"/>
  <c r="AC1735" i="1" s="1"/>
  <c r="AD1735" i="1" s="1"/>
  <c r="AE1735" i="1" s="1"/>
  <c r="AF1735" i="1" s="1"/>
  <c r="R558" i="1"/>
  <c r="AA558" i="1" s="1"/>
  <c r="AB558" i="1" s="1"/>
  <c r="AC558" i="1" s="1"/>
  <c r="AD558" i="1" s="1"/>
  <c r="AE558" i="1" s="1"/>
  <c r="AF558" i="1" s="1"/>
  <c r="R1476" i="1"/>
  <c r="AA1476" i="1" s="1"/>
  <c r="AB1476" i="1" s="1"/>
  <c r="AC1476" i="1" s="1"/>
  <c r="AD1476" i="1" s="1"/>
  <c r="AE1476" i="1" s="1"/>
  <c r="AF1476" i="1" s="1"/>
  <c r="Y12" i="1"/>
  <c r="X13" i="1"/>
  <c r="R10" i="1"/>
  <c r="AC10" i="1" s="1"/>
  <c r="AD10" i="1" s="1"/>
  <c r="AE10" i="1" s="1"/>
  <c r="AF10" i="1" s="1"/>
  <c r="AG10" i="1" s="1"/>
  <c r="V10" i="1"/>
  <c r="R96" i="1"/>
  <c r="AA96" i="1" s="1"/>
  <c r="AB96" i="1" s="1"/>
  <c r="AC96" i="1" s="1"/>
  <c r="AD96" i="1" s="1"/>
  <c r="AE96" i="1" s="1"/>
  <c r="AF96" i="1" s="1"/>
  <c r="R641" i="1"/>
  <c r="AA641" i="1" s="1"/>
  <c r="AB641" i="1" s="1"/>
  <c r="AC641" i="1" s="1"/>
  <c r="AD641" i="1" s="1"/>
  <c r="AE641" i="1" s="1"/>
  <c r="AF641" i="1" s="1"/>
  <c r="R1542" i="1"/>
  <c r="AA1542" i="1" s="1"/>
  <c r="AB1542" i="1" s="1"/>
  <c r="AC1542" i="1" s="1"/>
  <c r="AD1542" i="1" s="1"/>
  <c r="AE1542" i="1" s="1"/>
  <c r="AF1542" i="1" s="1"/>
  <c r="R1632" i="1"/>
  <c r="AA1632" i="1" s="1"/>
  <c r="AB1632" i="1" s="1"/>
  <c r="AC1632" i="1" s="1"/>
  <c r="AD1632" i="1" s="1"/>
  <c r="AE1632" i="1" s="1"/>
  <c r="AF1632" i="1" s="1"/>
  <c r="R1722" i="1"/>
  <c r="AA1722" i="1" s="1"/>
  <c r="AB1722" i="1" s="1"/>
  <c r="AC1722" i="1" s="1"/>
  <c r="AD1722" i="1" s="1"/>
  <c r="AE1722" i="1" s="1"/>
  <c r="AF1722" i="1" s="1"/>
  <c r="R72" i="1"/>
  <c r="AA72" i="1" s="1"/>
  <c r="AB72" i="1" s="1"/>
  <c r="AC72" i="1" s="1"/>
  <c r="AD72" i="1" s="1"/>
  <c r="AE72" i="1" s="1"/>
  <c r="AF72" i="1" s="1"/>
  <c r="R139" i="1"/>
  <c r="AA139" i="1" s="1"/>
  <c r="AB139" i="1" s="1"/>
  <c r="AC139" i="1" s="1"/>
  <c r="AD139" i="1" s="1"/>
  <c r="AE139" i="1" s="1"/>
  <c r="AF139" i="1" s="1"/>
  <c r="R606" i="1"/>
  <c r="AA606" i="1" s="1"/>
  <c r="AB606" i="1" s="1"/>
  <c r="AC606" i="1" s="1"/>
  <c r="AD606" i="1" s="1"/>
  <c r="AE606" i="1" s="1"/>
  <c r="AF606" i="1" s="1"/>
  <c r="R1152" i="1"/>
  <c r="AA1152" i="1" s="1"/>
  <c r="AB1152" i="1" s="1"/>
  <c r="AC1152" i="1" s="1"/>
  <c r="AD1152" i="1" s="1"/>
  <c r="AE1152" i="1" s="1"/>
  <c r="AF1152" i="1" s="1"/>
  <c r="R1228" i="1"/>
  <c r="AA1228" i="1" s="1"/>
  <c r="AB1228" i="1" s="1"/>
  <c r="AC1228" i="1" s="1"/>
  <c r="AD1228" i="1" s="1"/>
  <c r="AE1228" i="1" s="1"/>
  <c r="AF1228" i="1" s="1"/>
  <c r="R1307" i="1"/>
  <c r="AA1307" i="1" s="1"/>
  <c r="AB1307" i="1" s="1"/>
  <c r="AC1307" i="1" s="1"/>
  <c r="AD1307" i="1" s="1"/>
  <c r="AE1307" i="1" s="1"/>
  <c r="AF1307" i="1" s="1"/>
  <c r="R1312" i="1"/>
  <c r="AA1312" i="1" s="1"/>
  <c r="AB1312" i="1" s="1"/>
  <c r="AC1312" i="1" s="1"/>
  <c r="AD1312" i="1" s="1"/>
  <c r="AE1312" i="1" s="1"/>
  <c r="AF1312" i="1" s="1"/>
  <c r="R1328" i="1"/>
  <c r="AA1328" i="1" s="1"/>
  <c r="AB1328" i="1" s="1"/>
  <c r="AC1328" i="1" s="1"/>
  <c r="AD1328" i="1" s="1"/>
  <c r="AE1328" i="1" s="1"/>
  <c r="AF1328" i="1" s="1"/>
  <c r="R1378" i="1"/>
  <c r="AA1378" i="1" s="1"/>
  <c r="AB1378" i="1" s="1"/>
  <c r="AC1378" i="1" s="1"/>
  <c r="AD1378" i="1" s="1"/>
  <c r="AE1378" i="1" s="1"/>
  <c r="AF1378" i="1" s="1"/>
  <c r="R1405" i="1"/>
  <c r="AA1405" i="1" s="1"/>
  <c r="AB1405" i="1" s="1"/>
  <c r="AC1405" i="1" s="1"/>
  <c r="AD1405" i="1" s="1"/>
  <c r="AE1405" i="1" s="1"/>
  <c r="AF1405" i="1" s="1"/>
  <c r="R1408" i="1"/>
  <c r="AA1408" i="1" s="1"/>
  <c r="AB1408" i="1" s="1"/>
  <c r="AC1408" i="1" s="1"/>
  <c r="AD1408" i="1" s="1"/>
  <c r="AE1408" i="1" s="1"/>
  <c r="AF1408" i="1" s="1"/>
  <c r="AH12" i="1" l="1"/>
  <c r="Y13" i="1"/>
  <c r="X14" i="1"/>
  <c r="V11" i="1"/>
  <c r="W10" i="1"/>
  <c r="AI12" i="1" l="1"/>
  <c r="AH13" i="1"/>
  <c r="Y14" i="1"/>
  <c r="X15" i="1"/>
  <c r="W11" i="1"/>
  <c r="V12" i="1"/>
  <c r="V13" i="1" s="1"/>
  <c r="W13" i="1" s="1"/>
  <c r="AI13" i="1" l="1"/>
  <c r="AH14" i="1"/>
  <c r="Y15" i="1"/>
  <c r="X16" i="1"/>
  <c r="W12" i="1"/>
  <c r="AI14" i="1" l="1"/>
  <c r="AH15" i="1"/>
  <c r="X17" i="1"/>
  <c r="Y16" i="1"/>
  <c r="V14" i="1"/>
  <c r="AI15" i="1" l="1"/>
  <c r="AH16" i="1"/>
  <c r="Y17" i="1"/>
  <c r="X18" i="1"/>
  <c r="Y18" i="1" s="1"/>
  <c r="X19" i="1"/>
  <c r="W14" i="1"/>
  <c r="V15" i="1"/>
  <c r="AH17" i="1" l="1"/>
  <c r="AI16" i="1"/>
  <c r="X20" i="1"/>
  <c r="Y19" i="1"/>
  <c r="W15" i="1"/>
  <c r="V16" i="1"/>
  <c r="AI17" i="1" l="1"/>
  <c r="AH18" i="1"/>
  <c r="X21" i="1"/>
  <c r="Y20" i="1"/>
  <c r="W16" i="1"/>
  <c r="V17" i="1"/>
  <c r="AH19" i="1" l="1"/>
  <c r="AI18" i="1"/>
  <c r="X22" i="1"/>
  <c r="Y21" i="1"/>
  <c r="W17" i="1"/>
  <c r="V18" i="1"/>
  <c r="AH20" i="1" l="1"/>
  <c r="AI19" i="1"/>
  <c r="X23" i="1"/>
  <c r="X24" i="1" s="1"/>
  <c r="Y22" i="1"/>
  <c r="W18" i="1"/>
  <c r="V19" i="1"/>
  <c r="AI20" i="1" l="1"/>
  <c r="AH21" i="1"/>
  <c r="Y23" i="1"/>
  <c r="W19" i="1"/>
  <c r="V20" i="1"/>
  <c r="AH22" i="1" l="1"/>
  <c r="AI21" i="1"/>
  <c r="X25" i="1"/>
  <c r="Y24" i="1"/>
  <c r="W20" i="1"/>
  <c r="V21" i="1"/>
  <c r="AI22" i="1" l="1"/>
  <c r="AH23" i="1"/>
  <c r="X26" i="1"/>
  <c r="Y25" i="1"/>
  <c r="W21" i="1"/>
  <c r="V22" i="1"/>
  <c r="AI23" i="1" l="1"/>
  <c r="AH24" i="1"/>
  <c r="X27" i="1"/>
  <c r="Y26" i="1"/>
  <c r="W22" i="1"/>
  <c r="V23" i="1"/>
  <c r="AH25" i="1" l="1"/>
  <c r="AI24" i="1"/>
  <c r="X28" i="1"/>
  <c r="Y27" i="1"/>
  <c r="W23" i="1"/>
  <c r="V24" i="1"/>
  <c r="AI25" i="1" l="1"/>
  <c r="AH26" i="1"/>
  <c r="X29" i="1"/>
  <c r="Y28" i="1"/>
  <c r="W24" i="1"/>
  <c r="V25" i="1"/>
  <c r="AI26" i="1" l="1"/>
  <c r="AH27" i="1"/>
  <c r="X30" i="1"/>
  <c r="Y29" i="1"/>
  <c r="W25" i="1"/>
  <c r="V26" i="1"/>
  <c r="AH28" i="1" l="1"/>
  <c r="AI27" i="1"/>
  <c r="X31" i="1"/>
  <c r="Y30" i="1"/>
  <c r="W26" i="1"/>
  <c r="V27" i="1"/>
  <c r="AH29" i="1" l="1"/>
  <c r="AI28" i="1"/>
  <c r="X32" i="1"/>
  <c r="Y31" i="1"/>
  <c r="W27" i="1"/>
  <c r="V28" i="1"/>
  <c r="AH30" i="1" l="1"/>
  <c r="AI29" i="1"/>
  <c r="X33" i="1"/>
  <c r="Y32" i="1"/>
  <c r="W28" i="1"/>
  <c r="V29" i="1"/>
  <c r="AH31" i="1" l="1"/>
  <c r="AI30" i="1"/>
  <c r="X34" i="1"/>
  <c r="Y33" i="1"/>
  <c r="W29" i="1"/>
  <c r="V30" i="1"/>
  <c r="AH32" i="1" l="1"/>
  <c r="AI31" i="1"/>
  <c r="X35" i="1"/>
  <c r="Y34" i="1"/>
  <c r="W30" i="1"/>
  <c r="V31" i="1"/>
  <c r="AI32" i="1" l="1"/>
  <c r="AH33" i="1"/>
  <c r="X36" i="1"/>
  <c r="Y35" i="1"/>
  <c r="W31" i="1"/>
  <c r="V32" i="1"/>
  <c r="AI33" i="1" l="1"/>
  <c r="AH34" i="1"/>
  <c r="X37" i="1"/>
  <c r="Y36" i="1"/>
  <c r="W32" i="1"/>
  <c r="V33" i="1"/>
  <c r="AH35" i="1" l="1"/>
  <c r="AI34" i="1"/>
  <c r="X38" i="1"/>
  <c r="Y37" i="1"/>
  <c r="W33" i="1"/>
  <c r="V34" i="1"/>
  <c r="AH36" i="1" l="1"/>
  <c r="AI35" i="1"/>
  <c r="X39" i="1"/>
  <c r="Y38" i="1"/>
  <c r="W34" i="1"/>
  <c r="V35" i="1"/>
  <c r="AI36" i="1" l="1"/>
  <c r="AH37" i="1"/>
  <c r="X40" i="1"/>
  <c r="Y39" i="1"/>
  <c r="W35" i="1"/>
  <c r="V36" i="1"/>
  <c r="AI37" i="1" l="1"/>
  <c r="AH38" i="1"/>
  <c r="X41" i="1"/>
  <c r="Y40" i="1"/>
  <c r="W36" i="1"/>
  <c r="V37" i="1"/>
  <c r="AI38" i="1" l="1"/>
  <c r="AH39" i="1"/>
  <c r="X42" i="1"/>
  <c r="Y41" i="1"/>
  <c r="W37" i="1"/>
  <c r="V38" i="1"/>
  <c r="AI39" i="1" l="1"/>
  <c r="AH40" i="1"/>
  <c r="X43" i="1"/>
  <c r="Y42" i="1"/>
  <c r="W38" i="1"/>
  <c r="V39" i="1"/>
  <c r="AH41" i="1" l="1"/>
  <c r="AI40" i="1"/>
  <c r="X44" i="1"/>
  <c r="Y43" i="1"/>
  <c r="W39" i="1"/>
  <c r="V40" i="1"/>
  <c r="AI41" i="1" l="1"/>
  <c r="AH42" i="1"/>
  <c r="X45" i="1"/>
  <c r="Y44" i="1"/>
  <c r="W40" i="1"/>
  <c r="V41" i="1"/>
  <c r="AI42" i="1" l="1"/>
  <c r="AH43" i="1"/>
  <c r="X46" i="1"/>
  <c r="Y45" i="1"/>
  <c r="W41" i="1"/>
  <c r="V42" i="1"/>
  <c r="AH44" i="1" l="1"/>
  <c r="AI43" i="1"/>
  <c r="X47" i="1"/>
  <c r="Y46" i="1"/>
  <c r="W42" i="1"/>
  <c r="V43" i="1"/>
  <c r="AI44" i="1" l="1"/>
  <c r="AH45" i="1"/>
  <c r="X48" i="1"/>
  <c r="Y47" i="1"/>
  <c r="W43" i="1"/>
  <c r="V44" i="1"/>
  <c r="AI45" i="1" l="1"/>
  <c r="AH46" i="1"/>
  <c r="X49" i="1"/>
  <c r="Y48" i="1"/>
  <c r="W44" i="1"/>
  <c r="V45" i="1"/>
  <c r="AH47" i="1" l="1"/>
  <c r="AI46" i="1"/>
  <c r="X50" i="1"/>
  <c r="Y49" i="1"/>
  <c r="W45" i="1"/>
  <c r="V46" i="1"/>
  <c r="AI47" i="1" l="1"/>
  <c r="AH48" i="1"/>
  <c r="X51" i="1"/>
  <c r="Y50" i="1"/>
  <c r="W46" i="1"/>
  <c r="V47" i="1"/>
  <c r="AH49" i="1" l="1"/>
  <c r="AI48" i="1"/>
  <c r="X52" i="1"/>
  <c r="Y51" i="1"/>
  <c r="W47" i="1"/>
  <c r="V48" i="1"/>
  <c r="AH50" i="1" l="1"/>
  <c r="AI49" i="1"/>
  <c r="X53" i="1"/>
  <c r="Y52" i="1"/>
  <c r="W48" i="1"/>
  <c r="V49" i="1"/>
  <c r="AI50" i="1" l="1"/>
  <c r="AH51" i="1"/>
  <c r="X54" i="1"/>
  <c r="Y53" i="1"/>
  <c r="W49" i="1"/>
  <c r="V50" i="1"/>
  <c r="AH52" i="1" l="1"/>
  <c r="AI51" i="1"/>
  <c r="X55" i="1"/>
  <c r="Y54" i="1"/>
  <c r="W50" i="1"/>
  <c r="V51" i="1"/>
  <c r="AI52" i="1" l="1"/>
  <c r="AH53" i="1"/>
  <c r="X56" i="1"/>
  <c r="Y55" i="1"/>
  <c r="W51" i="1"/>
  <c r="V52" i="1"/>
  <c r="AI53" i="1" l="1"/>
  <c r="AH54" i="1"/>
  <c r="X57" i="1"/>
  <c r="Y56" i="1"/>
  <c r="W52" i="1"/>
  <c r="V53" i="1"/>
  <c r="AI54" i="1" l="1"/>
  <c r="AH55" i="1"/>
  <c r="X58" i="1"/>
  <c r="Y57" i="1"/>
  <c r="W53" i="1"/>
  <c r="V54" i="1"/>
  <c r="AH56" i="1" l="1"/>
  <c r="AI55" i="1"/>
  <c r="X59" i="1"/>
  <c r="Y58" i="1"/>
  <c r="W54" i="1"/>
  <c r="V55" i="1"/>
  <c r="AH57" i="1" l="1"/>
  <c r="AI56" i="1"/>
  <c r="X60" i="1"/>
  <c r="Y59" i="1"/>
  <c r="W55" i="1"/>
  <c r="V56" i="1"/>
  <c r="AH58" i="1" l="1"/>
  <c r="AI57" i="1"/>
  <c r="X61" i="1"/>
  <c r="Y60" i="1"/>
  <c r="W56" i="1"/>
  <c r="V57" i="1"/>
  <c r="AH59" i="1" l="1"/>
  <c r="AI58" i="1"/>
  <c r="X62" i="1"/>
  <c r="Y61" i="1"/>
  <c r="W57" i="1"/>
  <c r="V58" i="1"/>
  <c r="AH60" i="1" l="1"/>
  <c r="AI59" i="1"/>
  <c r="X63" i="1"/>
  <c r="Y62" i="1"/>
  <c r="W58" i="1"/>
  <c r="V59" i="1"/>
  <c r="AH61" i="1" l="1"/>
  <c r="AI60" i="1"/>
  <c r="X64" i="1"/>
  <c r="Y63" i="1"/>
  <c r="W59" i="1"/>
  <c r="V60" i="1"/>
  <c r="AH62" i="1" l="1"/>
  <c r="AI61" i="1"/>
  <c r="X65" i="1"/>
  <c r="Y64" i="1"/>
  <c r="W60" i="1"/>
  <c r="V61" i="1"/>
  <c r="AH63" i="1" l="1"/>
  <c r="AI62" i="1"/>
  <c r="X66" i="1"/>
  <c r="Y65" i="1"/>
  <c r="W61" i="1"/>
  <c r="V62" i="1"/>
  <c r="AI63" i="1" l="1"/>
  <c r="AH64" i="1"/>
  <c r="X67" i="1"/>
  <c r="Y66" i="1"/>
  <c r="W62" i="1"/>
  <c r="V63" i="1"/>
  <c r="AI64" i="1" l="1"/>
  <c r="AH65" i="1"/>
  <c r="X68" i="1"/>
  <c r="Y67" i="1"/>
  <c r="W63" i="1"/>
  <c r="V64" i="1"/>
  <c r="AI65" i="1" l="1"/>
  <c r="AH66" i="1"/>
  <c r="X69" i="1"/>
  <c r="Y68" i="1"/>
  <c r="W64" i="1"/>
  <c r="V65" i="1"/>
  <c r="AH67" i="1" l="1"/>
  <c r="AI66" i="1"/>
  <c r="X70" i="1"/>
  <c r="Y69" i="1"/>
  <c r="W65" i="1"/>
  <c r="V66" i="1"/>
  <c r="AH68" i="1" l="1"/>
  <c r="AH69" i="1" s="1"/>
  <c r="AH70" i="1" s="1"/>
  <c r="AH71" i="1" s="1"/>
  <c r="AH72" i="1" s="1"/>
  <c r="AH73" i="1" s="1"/>
  <c r="AH74" i="1" s="1"/>
  <c r="AH75" i="1" s="1"/>
  <c r="AH76" i="1" s="1"/>
  <c r="AH77" i="1" s="1"/>
  <c r="AH78" i="1" s="1"/>
  <c r="AH79" i="1" s="1"/>
  <c r="AH80" i="1" s="1"/>
  <c r="AH81" i="1" s="1"/>
  <c r="AH82" i="1" s="1"/>
  <c r="AH83" i="1" s="1"/>
  <c r="AH84" i="1" s="1"/>
  <c r="AH85" i="1" s="1"/>
  <c r="AH86" i="1" s="1"/>
  <c r="AH87" i="1" s="1"/>
  <c r="AH88" i="1" s="1"/>
  <c r="AH89" i="1" s="1"/>
  <c r="AH90" i="1" s="1"/>
  <c r="AH91" i="1" s="1"/>
  <c r="AH92" i="1" s="1"/>
  <c r="AH93" i="1" s="1"/>
  <c r="AH94" i="1" s="1"/>
  <c r="AH95" i="1" s="1"/>
  <c r="AH96" i="1" s="1"/>
  <c r="AH97" i="1" s="1"/>
  <c r="AH98" i="1" s="1"/>
  <c r="AH99" i="1" s="1"/>
  <c r="AH100" i="1" s="1"/>
  <c r="AH101" i="1" s="1"/>
  <c r="AH102" i="1" s="1"/>
  <c r="AH103" i="1" s="1"/>
  <c r="AH104" i="1" s="1"/>
  <c r="AH105" i="1" s="1"/>
  <c r="AH106" i="1" s="1"/>
  <c r="AH107" i="1" s="1"/>
  <c r="AH108" i="1" s="1"/>
  <c r="AH109" i="1" s="1"/>
  <c r="AH110" i="1" s="1"/>
  <c r="AH111" i="1" s="1"/>
  <c r="AH112" i="1" s="1"/>
  <c r="AH113" i="1" s="1"/>
  <c r="AH114" i="1" s="1"/>
  <c r="AH115" i="1" s="1"/>
  <c r="AH116" i="1" s="1"/>
  <c r="AH117" i="1" s="1"/>
  <c r="AH118" i="1" s="1"/>
  <c r="AH119" i="1" s="1"/>
  <c r="AH120" i="1" s="1"/>
  <c r="AH121" i="1" s="1"/>
  <c r="AH122" i="1" s="1"/>
  <c r="AH123" i="1" s="1"/>
  <c r="AH124" i="1" s="1"/>
  <c r="AH125" i="1" s="1"/>
  <c r="AH126" i="1" s="1"/>
  <c r="AH127" i="1" s="1"/>
  <c r="AH128" i="1" s="1"/>
  <c r="AH129" i="1" s="1"/>
  <c r="AH130" i="1" s="1"/>
  <c r="AH131" i="1" s="1"/>
  <c r="AH132" i="1" s="1"/>
  <c r="AH133" i="1" s="1"/>
  <c r="AH134" i="1" s="1"/>
  <c r="AH135" i="1" s="1"/>
  <c r="AH136" i="1" s="1"/>
  <c r="AH137" i="1" s="1"/>
  <c r="AH138" i="1" s="1"/>
  <c r="AH139" i="1" s="1"/>
  <c r="AH140" i="1" s="1"/>
  <c r="AH141" i="1" s="1"/>
  <c r="AH142" i="1" s="1"/>
  <c r="AH143" i="1" s="1"/>
  <c r="AH144" i="1" s="1"/>
  <c r="AH145" i="1" s="1"/>
  <c r="AH146" i="1" s="1"/>
  <c r="AH147" i="1" s="1"/>
  <c r="AH148" i="1" s="1"/>
  <c r="AH149" i="1" s="1"/>
  <c r="AH150" i="1" s="1"/>
  <c r="AH151" i="1" s="1"/>
  <c r="AH152" i="1" s="1"/>
  <c r="AH153" i="1" s="1"/>
  <c r="AH154" i="1" s="1"/>
  <c r="AH155" i="1" s="1"/>
  <c r="AH156" i="1" s="1"/>
  <c r="AH157" i="1" s="1"/>
  <c r="AH158" i="1" s="1"/>
  <c r="AH159" i="1" s="1"/>
  <c r="AH160" i="1" s="1"/>
  <c r="AH161" i="1" s="1"/>
  <c r="AH162" i="1" s="1"/>
  <c r="AH163" i="1" s="1"/>
  <c r="AH164" i="1" s="1"/>
  <c r="AH165" i="1" s="1"/>
  <c r="AH166" i="1" s="1"/>
  <c r="AH167" i="1" s="1"/>
  <c r="AH168" i="1" s="1"/>
  <c r="AH169" i="1" s="1"/>
  <c r="AH170" i="1" s="1"/>
  <c r="AH171" i="1" s="1"/>
  <c r="AH172" i="1" s="1"/>
  <c r="AH173" i="1" s="1"/>
  <c r="AH174" i="1" s="1"/>
  <c r="AH175" i="1" s="1"/>
  <c r="AH176" i="1" s="1"/>
  <c r="AH177" i="1" s="1"/>
  <c r="AH178" i="1" s="1"/>
  <c r="AH179" i="1" s="1"/>
  <c r="AH180" i="1" s="1"/>
  <c r="AH181" i="1" s="1"/>
  <c r="AH182" i="1" s="1"/>
  <c r="AH183" i="1" s="1"/>
  <c r="AH184" i="1" s="1"/>
  <c r="AH185" i="1" s="1"/>
  <c r="AH186" i="1" s="1"/>
  <c r="AH187" i="1" s="1"/>
  <c r="AH188" i="1" s="1"/>
  <c r="AH189" i="1" s="1"/>
  <c r="AH190" i="1" s="1"/>
  <c r="AH191" i="1" s="1"/>
  <c r="AH192" i="1" s="1"/>
  <c r="AH193" i="1" s="1"/>
  <c r="AH194" i="1" s="1"/>
  <c r="AH195" i="1" s="1"/>
  <c r="AH196" i="1" s="1"/>
  <c r="AH197" i="1" s="1"/>
  <c r="AH198" i="1" s="1"/>
  <c r="AH199" i="1" s="1"/>
  <c r="AH200" i="1" s="1"/>
  <c r="AH201" i="1" s="1"/>
  <c r="AH202" i="1" s="1"/>
  <c r="AH203" i="1" s="1"/>
  <c r="AH204" i="1" s="1"/>
  <c r="AH205" i="1" s="1"/>
  <c r="AH206" i="1" s="1"/>
  <c r="AH207" i="1" s="1"/>
  <c r="AH208" i="1" s="1"/>
  <c r="AH209" i="1" s="1"/>
  <c r="AH210" i="1" s="1"/>
  <c r="AH211" i="1" s="1"/>
  <c r="AH212" i="1" s="1"/>
  <c r="AH213" i="1" s="1"/>
  <c r="AH214" i="1" s="1"/>
  <c r="AH215" i="1" s="1"/>
  <c r="AH216" i="1" s="1"/>
  <c r="AH217" i="1" s="1"/>
  <c r="AH218" i="1" s="1"/>
  <c r="AH219" i="1" s="1"/>
  <c r="AH220" i="1" s="1"/>
  <c r="AH221" i="1" s="1"/>
  <c r="AH222" i="1" s="1"/>
  <c r="AH223" i="1" s="1"/>
  <c r="AH224" i="1" s="1"/>
  <c r="AH225" i="1" s="1"/>
  <c r="AH226" i="1" s="1"/>
  <c r="AH227" i="1" s="1"/>
  <c r="AH228" i="1" s="1"/>
  <c r="AH229" i="1" s="1"/>
  <c r="AH230" i="1" s="1"/>
  <c r="AH231" i="1" s="1"/>
  <c r="AH232" i="1" s="1"/>
  <c r="AH233" i="1" s="1"/>
  <c r="AH234" i="1" s="1"/>
  <c r="AH235" i="1" s="1"/>
  <c r="AH236" i="1" s="1"/>
  <c r="AH237" i="1" s="1"/>
  <c r="AH238" i="1" s="1"/>
  <c r="AH239" i="1" s="1"/>
  <c r="AH240" i="1" s="1"/>
  <c r="AH241" i="1" s="1"/>
  <c r="AH242" i="1" s="1"/>
  <c r="AH243" i="1" s="1"/>
  <c r="AH244" i="1" s="1"/>
  <c r="AH245" i="1" s="1"/>
  <c r="AH246" i="1" s="1"/>
  <c r="AH247" i="1" s="1"/>
  <c r="AH248" i="1" s="1"/>
  <c r="AH249" i="1" s="1"/>
  <c r="AH250" i="1" s="1"/>
  <c r="AH251" i="1" s="1"/>
  <c r="AH252" i="1" s="1"/>
  <c r="AH253" i="1" s="1"/>
  <c r="AH254" i="1" s="1"/>
  <c r="AH255" i="1" s="1"/>
  <c r="AH256" i="1" s="1"/>
  <c r="AH257" i="1" s="1"/>
  <c r="AH258" i="1" s="1"/>
  <c r="AH259" i="1" s="1"/>
  <c r="AH260" i="1" s="1"/>
  <c r="AH261" i="1" s="1"/>
  <c r="AH262" i="1" s="1"/>
  <c r="AH263" i="1" s="1"/>
  <c r="AH264" i="1" s="1"/>
  <c r="AH265" i="1" s="1"/>
  <c r="AH266" i="1" s="1"/>
  <c r="AH267" i="1" s="1"/>
  <c r="AH268" i="1" s="1"/>
  <c r="AH269" i="1" s="1"/>
  <c r="AH270" i="1" s="1"/>
  <c r="AH271" i="1" s="1"/>
  <c r="AH272" i="1" s="1"/>
  <c r="AH273" i="1" s="1"/>
  <c r="AH274" i="1" s="1"/>
  <c r="AH275" i="1" s="1"/>
  <c r="AH276" i="1" s="1"/>
  <c r="AH277" i="1" s="1"/>
  <c r="AH278" i="1" s="1"/>
  <c r="AH279" i="1" s="1"/>
  <c r="AH280" i="1" s="1"/>
  <c r="AH281" i="1" s="1"/>
  <c r="AH282" i="1" s="1"/>
  <c r="AH283" i="1" s="1"/>
  <c r="AH284" i="1" s="1"/>
  <c r="AH285" i="1" s="1"/>
  <c r="AH286" i="1" s="1"/>
  <c r="AH287" i="1" s="1"/>
  <c r="AH288" i="1" s="1"/>
  <c r="AH289" i="1" s="1"/>
  <c r="AH290" i="1" s="1"/>
  <c r="AH291" i="1" s="1"/>
  <c r="AH292" i="1" s="1"/>
  <c r="AH293" i="1" s="1"/>
  <c r="AH294" i="1" s="1"/>
  <c r="AH295" i="1" s="1"/>
  <c r="AH296" i="1" s="1"/>
  <c r="AH297" i="1" s="1"/>
  <c r="AH298" i="1" s="1"/>
  <c r="AH299" i="1" s="1"/>
  <c r="AH300" i="1" s="1"/>
  <c r="AH301" i="1" s="1"/>
  <c r="AH302" i="1" s="1"/>
  <c r="AH303" i="1" s="1"/>
  <c r="AH304" i="1" s="1"/>
  <c r="AH305" i="1" s="1"/>
  <c r="AH306" i="1" s="1"/>
  <c r="AH307" i="1" s="1"/>
  <c r="AH308" i="1" s="1"/>
  <c r="AH309" i="1" s="1"/>
  <c r="AH310" i="1" s="1"/>
  <c r="AH311" i="1" s="1"/>
  <c r="AH312" i="1" s="1"/>
  <c r="AH313" i="1" s="1"/>
  <c r="AH314" i="1" s="1"/>
  <c r="AH315" i="1" s="1"/>
  <c r="AH316" i="1" s="1"/>
  <c r="AH317" i="1" s="1"/>
  <c r="AH318" i="1" s="1"/>
  <c r="AH319" i="1" s="1"/>
  <c r="AH320" i="1" s="1"/>
  <c r="AH321" i="1" s="1"/>
  <c r="AH322" i="1" s="1"/>
  <c r="AH323" i="1" s="1"/>
  <c r="AH324" i="1" s="1"/>
  <c r="AH325" i="1" s="1"/>
  <c r="AH326" i="1" s="1"/>
  <c r="AH327" i="1" s="1"/>
  <c r="AH328" i="1" s="1"/>
  <c r="AH329" i="1" s="1"/>
  <c r="AH330" i="1" s="1"/>
  <c r="AH331" i="1" s="1"/>
  <c r="AH332" i="1" s="1"/>
  <c r="AH333" i="1" s="1"/>
  <c r="AH334" i="1" s="1"/>
  <c r="AH335" i="1" s="1"/>
  <c r="AH336" i="1" s="1"/>
  <c r="AH337" i="1" s="1"/>
  <c r="AH338" i="1" s="1"/>
  <c r="AH339" i="1" s="1"/>
  <c r="AH340" i="1" s="1"/>
  <c r="AH341" i="1" s="1"/>
  <c r="AH342" i="1" s="1"/>
  <c r="AH343" i="1" s="1"/>
  <c r="AH344" i="1" s="1"/>
  <c r="AH345" i="1" s="1"/>
  <c r="AH346" i="1" s="1"/>
  <c r="AH347" i="1" s="1"/>
  <c r="AH348" i="1" s="1"/>
  <c r="AH349" i="1" s="1"/>
  <c r="AH350" i="1" s="1"/>
  <c r="AH351" i="1" s="1"/>
  <c r="AH352" i="1" s="1"/>
  <c r="AH353" i="1" s="1"/>
  <c r="AH354" i="1" s="1"/>
  <c r="AH355" i="1" s="1"/>
  <c r="AH356" i="1" s="1"/>
  <c r="AH357" i="1" s="1"/>
  <c r="AH358" i="1" s="1"/>
  <c r="AH359" i="1" s="1"/>
  <c r="AH360" i="1" s="1"/>
  <c r="AH361" i="1" s="1"/>
  <c r="AH362" i="1" s="1"/>
  <c r="AH363" i="1" s="1"/>
  <c r="AH364" i="1" s="1"/>
  <c r="AH365" i="1" s="1"/>
  <c r="AH366" i="1" s="1"/>
  <c r="AH367" i="1" s="1"/>
  <c r="AH368" i="1" s="1"/>
  <c r="AH369" i="1" s="1"/>
  <c r="AH370" i="1" s="1"/>
  <c r="AH371" i="1" s="1"/>
  <c r="AH372" i="1" s="1"/>
  <c r="AH373" i="1" s="1"/>
  <c r="AH374" i="1" s="1"/>
  <c r="AH375" i="1" s="1"/>
  <c r="AH376" i="1" s="1"/>
  <c r="AH377" i="1" s="1"/>
  <c r="AH378" i="1" s="1"/>
  <c r="AH379" i="1" s="1"/>
  <c r="AH380" i="1" s="1"/>
  <c r="AH381" i="1" s="1"/>
  <c r="AH382" i="1" s="1"/>
  <c r="AH383" i="1" s="1"/>
  <c r="AH384" i="1" s="1"/>
  <c r="AH385" i="1" s="1"/>
  <c r="AH386" i="1" s="1"/>
  <c r="AH387" i="1" s="1"/>
  <c r="AH388" i="1" s="1"/>
  <c r="AH389" i="1" s="1"/>
  <c r="AH390" i="1" s="1"/>
  <c r="AH391" i="1" s="1"/>
  <c r="AH392" i="1" s="1"/>
  <c r="AH393" i="1" s="1"/>
  <c r="AH394" i="1" s="1"/>
  <c r="AH395" i="1" s="1"/>
  <c r="AH396" i="1" s="1"/>
  <c r="AH397" i="1" s="1"/>
  <c r="AH398" i="1" s="1"/>
  <c r="AH399" i="1" s="1"/>
  <c r="AH400" i="1" s="1"/>
  <c r="AH401" i="1" s="1"/>
  <c r="AH402" i="1" s="1"/>
  <c r="AH403" i="1" s="1"/>
  <c r="AH404" i="1" s="1"/>
  <c r="AH405" i="1" s="1"/>
  <c r="AH406" i="1" s="1"/>
  <c r="AH407" i="1" s="1"/>
  <c r="AH408" i="1" s="1"/>
  <c r="AH409" i="1" s="1"/>
  <c r="AH410" i="1" s="1"/>
  <c r="AH411" i="1" s="1"/>
  <c r="AH412" i="1" s="1"/>
  <c r="AH413" i="1" s="1"/>
  <c r="AH414" i="1" s="1"/>
  <c r="AH415" i="1" s="1"/>
  <c r="AH416" i="1" s="1"/>
  <c r="AH417" i="1" s="1"/>
  <c r="AH418" i="1" s="1"/>
  <c r="AH419" i="1" s="1"/>
  <c r="AH420" i="1" s="1"/>
  <c r="AH421" i="1" s="1"/>
  <c r="AH422" i="1" s="1"/>
  <c r="AH423" i="1" s="1"/>
  <c r="AH424" i="1" s="1"/>
  <c r="AH425" i="1" s="1"/>
  <c r="AH426" i="1" s="1"/>
  <c r="AH427" i="1" s="1"/>
  <c r="AH428" i="1" s="1"/>
  <c r="AH429" i="1" s="1"/>
  <c r="AH430" i="1" s="1"/>
  <c r="AH431" i="1" s="1"/>
  <c r="AH432" i="1" s="1"/>
  <c r="AH433" i="1" s="1"/>
  <c r="AH434" i="1" s="1"/>
  <c r="AH435" i="1" s="1"/>
  <c r="AH436" i="1" s="1"/>
  <c r="AH437" i="1" s="1"/>
  <c r="AH438" i="1" s="1"/>
  <c r="AH439" i="1" s="1"/>
  <c r="AH440" i="1" s="1"/>
  <c r="AH441" i="1" s="1"/>
  <c r="AH442" i="1" s="1"/>
  <c r="AH443" i="1" s="1"/>
  <c r="AH444" i="1" s="1"/>
  <c r="AH445" i="1" s="1"/>
  <c r="AH446" i="1" s="1"/>
  <c r="AH447" i="1" s="1"/>
  <c r="AH448" i="1" s="1"/>
  <c r="AH449" i="1" s="1"/>
  <c r="AH450" i="1" s="1"/>
  <c r="AH451" i="1" s="1"/>
  <c r="AH452" i="1" s="1"/>
  <c r="AH453" i="1" s="1"/>
  <c r="AH454" i="1" s="1"/>
  <c r="AH455" i="1" s="1"/>
  <c r="AH456" i="1" s="1"/>
  <c r="AH457" i="1" s="1"/>
  <c r="AH458" i="1" s="1"/>
  <c r="AH459" i="1" s="1"/>
  <c r="AH460" i="1" s="1"/>
  <c r="AH461" i="1" s="1"/>
  <c r="AH462" i="1" s="1"/>
  <c r="AH463" i="1" s="1"/>
  <c r="AH464" i="1" s="1"/>
  <c r="AH465" i="1" s="1"/>
  <c r="AH466" i="1" s="1"/>
  <c r="AH467" i="1" s="1"/>
  <c r="AH468" i="1" s="1"/>
  <c r="AH469" i="1" s="1"/>
  <c r="AH470" i="1" s="1"/>
  <c r="AH471" i="1" s="1"/>
  <c r="AH472" i="1" s="1"/>
  <c r="AH473" i="1" s="1"/>
  <c r="AH474" i="1" s="1"/>
  <c r="AH475" i="1" s="1"/>
  <c r="AH476" i="1" s="1"/>
  <c r="AH477" i="1" s="1"/>
  <c r="AH478" i="1" s="1"/>
  <c r="AH479" i="1" s="1"/>
  <c r="AH480" i="1" s="1"/>
  <c r="AH481" i="1" s="1"/>
  <c r="AH482" i="1" s="1"/>
  <c r="AH483" i="1" s="1"/>
  <c r="AH484" i="1" s="1"/>
  <c r="AH485" i="1" s="1"/>
  <c r="AH486" i="1" s="1"/>
  <c r="AH487" i="1" s="1"/>
  <c r="AH488" i="1" s="1"/>
  <c r="AH489" i="1" s="1"/>
  <c r="AH490" i="1" s="1"/>
  <c r="AH491" i="1" s="1"/>
  <c r="AH492" i="1" s="1"/>
  <c r="AH493" i="1" s="1"/>
  <c r="AH494" i="1" s="1"/>
  <c r="AH495" i="1" s="1"/>
  <c r="AH496" i="1" s="1"/>
  <c r="AH497" i="1" s="1"/>
  <c r="AH498" i="1" s="1"/>
  <c r="AH499" i="1" s="1"/>
  <c r="AH500" i="1" s="1"/>
  <c r="AH501" i="1" s="1"/>
  <c r="AH502" i="1" s="1"/>
  <c r="AH503" i="1" s="1"/>
  <c r="AH504" i="1" s="1"/>
  <c r="AH505" i="1" s="1"/>
  <c r="AH506" i="1" s="1"/>
  <c r="AH507" i="1" s="1"/>
  <c r="AH508" i="1" s="1"/>
  <c r="AH509" i="1" s="1"/>
  <c r="AH510" i="1" s="1"/>
  <c r="AH511" i="1" s="1"/>
  <c r="AH512" i="1" s="1"/>
  <c r="AH513" i="1" s="1"/>
  <c r="AH514" i="1" s="1"/>
  <c r="AH515" i="1" s="1"/>
  <c r="AH516" i="1" s="1"/>
  <c r="AH517" i="1" s="1"/>
  <c r="AH518" i="1" s="1"/>
  <c r="AH519" i="1" s="1"/>
  <c r="AH520" i="1" s="1"/>
  <c r="AH521" i="1" s="1"/>
  <c r="AH522" i="1" s="1"/>
  <c r="AH523" i="1" s="1"/>
  <c r="AH524" i="1" s="1"/>
  <c r="AH525" i="1" s="1"/>
  <c r="AH526" i="1" s="1"/>
  <c r="AH527" i="1" s="1"/>
  <c r="AH528" i="1" s="1"/>
  <c r="AH529" i="1" s="1"/>
  <c r="AH530" i="1" s="1"/>
  <c r="AH531" i="1" s="1"/>
  <c r="AH532" i="1" s="1"/>
  <c r="AH533" i="1" s="1"/>
  <c r="AH534" i="1" s="1"/>
  <c r="AH535" i="1" s="1"/>
  <c r="AH536" i="1" s="1"/>
  <c r="AH537" i="1" s="1"/>
  <c r="AH538" i="1" s="1"/>
  <c r="AH539" i="1" s="1"/>
  <c r="AH540" i="1" s="1"/>
  <c r="AH541" i="1" s="1"/>
  <c r="AH542" i="1" s="1"/>
  <c r="AH543" i="1" s="1"/>
  <c r="AH544" i="1" s="1"/>
  <c r="AH545" i="1" s="1"/>
  <c r="AH546" i="1" s="1"/>
  <c r="AH547" i="1" s="1"/>
  <c r="AH548" i="1" s="1"/>
  <c r="AH549" i="1" s="1"/>
  <c r="AH550" i="1" s="1"/>
  <c r="AH551" i="1" s="1"/>
  <c r="AH552" i="1" s="1"/>
  <c r="AH553" i="1" s="1"/>
  <c r="AH554" i="1" s="1"/>
  <c r="AH555" i="1" s="1"/>
  <c r="AH556" i="1" s="1"/>
  <c r="AH557" i="1" s="1"/>
  <c r="AH558" i="1" s="1"/>
  <c r="AH559" i="1" s="1"/>
  <c r="AH560" i="1" s="1"/>
  <c r="AH561" i="1" s="1"/>
  <c r="AH562" i="1" s="1"/>
  <c r="AH563" i="1" s="1"/>
  <c r="AH564" i="1" s="1"/>
  <c r="AH565" i="1" s="1"/>
  <c r="AH566" i="1" s="1"/>
  <c r="AH567" i="1" s="1"/>
  <c r="AH568" i="1" s="1"/>
  <c r="AH569" i="1" s="1"/>
  <c r="AH570" i="1" s="1"/>
  <c r="AH571" i="1" s="1"/>
  <c r="AH572" i="1" s="1"/>
  <c r="AH573" i="1" s="1"/>
  <c r="AH574" i="1" s="1"/>
  <c r="AH575" i="1" s="1"/>
  <c r="AH576" i="1" s="1"/>
  <c r="AH577" i="1" s="1"/>
  <c r="AH578" i="1" s="1"/>
  <c r="AH579" i="1" s="1"/>
  <c r="AH580" i="1" s="1"/>
  <c r="AH581" i="1" s="1"/>
  <c r="AH582" i="1" s="1"/>
  <c r="AH583" i="1" s="1"/>
  <c r="AH584" i="1" s="1"/>
  <c r="AH585" i="1" s="1"/>
  <c r="AH586" i="1" s="1"/>
  <c r="AH587" i="1" s="1"/>
  <c r="AH588" i="1" s="1"/>
  <c r="AH589" i="1" s="1"/>
  <c r="AH590" i="1" s="1"/>
  <c r="AH591" i="1" s="1"/>
  <c r="AH592" i="1" s="1"/>
  <c r="AH593" i="1" s="1"/>
  <c r="AH594" i="1" s="1"/>
  <c r="AH595" i="1" s="1"/>
  <c r="AH596" i="1" s="1"/>
  <c r="AH597" i="1" s="1"/>
  <c r="AH598" i="1" s="1"/>
  <c r="AH599" i="1" s="1"/>
  <c r="AH600" i="1" s="1"/>
  <c r="AH601" i="1" s="1"/>
  <c r="AH602" i="1" s="1"/>
  <c r="AH603" i="1" s="1"/>
  <c r="AH604" i="1" s="1"/>
  <c r="AH605" i="1" s="1"/>
  <c r="AH606" i="1" s="1"/>
  <c r="AH607" i="1" s="1"/>
  <c r="AH608" i="1" s="1"/>
  <c r="AH609" i="1" s="1"/>
  <c r="AH610" i="1" s="1"/>
  <c r="AH611" i="1" s="1"/>
  <c r="AH612" i="1" s="1"/>
  <c r="AH613" i="1" s="1"/>
  <c r="AH614" i="1" s="1"/>
  <c r="AH615" i="1" s="1"/>
  <c r="AH616" i="1" s="1"/>
  <c r="AH617" i="1" s="1"/>
  <c r="AH618" i="1" s="1"/>
  <c r="AH619" i="1" s="1"/>
  <c r="AH620" i="1" s="1"/>
  <c r="AH621" i="1" s="1"/>
  <c r="AH622" i="1" s="1"/>
  <c r="AH623" i="1" s="1"/>
  <c r="AH624" i="1" s="1"/>
  <c r="AH625" i="1" s="1"/>
  <c r="AH626" i="1" s="1"/>
  <c r="AH627" i="1" s="1"/>
  <c r="AH628" i="1" s="1"/>
  <c r="AH629" i="1" s="1"/>
  <c r="AH630" i="1" s="1"/>
  <c r="AH631" i="1" s="1"/>
  <c r="AH632" i="1" s="1"/>
  <c r="AH633" i="1" s="1"/>
  <c r="AH634" i="1" s="1"/>
  <c r="AH635" i="1" s="1"/>
  <c r="AH636" i="1" s="1"/>
  <c r="AH637" i="1" s="1"/>
  <c r="AH638" i="1" s="1"/>
  <c r="AH639" i="1" s="1"/>
  <c r="AH640" i="1" s="1"/>
  <c r="AH641" i="1" s="1"/>
  <c r="AH642" i="1" s="1"/>
  <c r="AH643" i="1" s="1"/>
  <c r="AH644" i="1" s="1"/>
  <c r="AH645" i="1" s="1"/>
  <c r="AH646" i="1" s="1"/>
  <c r="AH647" i="1" s="1"/>
  <c r="AH648" i="1" s="1"/>
  <c r="AH649" i="1" s="1"/>
  <c r="AH650" i="1" s="1"/>
  <c r="AH651" i="1" s="1"/>
  <c r="AH652" i="1" s="1"/>
  <c r="AH653" i="1" s="1"/>
  <c r="AH654" i="1" s="1"/>
  <c r="AH655" i="1" s="1"/>
  <c r="AH656" i="1" s="1"/>
  <c r="AH657" i="1" s="1"/>
  <c r="AH658" i="1" s="1"/>
  <c r="AH659" i="1" s="1"/>
  <c r="AH660" i="1" s="1"/>
  <c r="AH661" i="1" s="1"/>
  <c r="AH662" i="1" s="1"/>
  <c r="AH663" i="1" s="1"/>
  <c r="AH664" i="1" s="1"/>
  <c r="AH665" i="1" s="1"/>
  <c r="AH666" i="1" s="1"/>
  <c r="AH667" i="1" s="1"/>
  <c r="AH668" i="1" s="1"/>
  <c r="AH669" i="1" s="1"/>
  <c r="AH670" i="1" s="1"/>
  <c r="AH671" i="1" s="1"/>
  <c r="AH672" i="1" s="1"/>
  <c r="AH673" i="1" s="1"/>
  <c r="AH674" i="1" s="1"/>
  <c r="AH675" i="1" s="1"/>
  <c r="AH676" i="1" s="1"/>
  <c r="AH677" i="1" s="1"/>
  <c r="AH678" i="1" s="1"/>
  <c r="AH679" i="1" s="1"/>
  <c r="AH680" i="1" s="1"/>
  <c r="AH681" i="1" s="1"/>
  <c r="AH682" i="1" s="1"/>
  <c r="AH683" i="1" s="1"/>
  <c r="AH684" i="1" s="1"/>
  <c r="AH685" i="1" s="1"/>
  <c r="AH686" i="1" s="1"/>
  <c r="AH687" i="1" s="1"/>
  <c r="AH688" i="1" s="1"/>
  <c r="AH689" i="1" s="1"/>
  <c r="AH690" i="1" s="1"/>
  <c r="AH691" i="1" s="1"/>
  <c r="AH692" i="1" s="1"/>
  <c r="AH693" i="1" s="1"/>
  <c r="AH694" i="1" s="1"/>
  <c r="AH695" i="1" s="1"/>
  <c r="AH696" i="1" s="1"/>
  <c r="AH697" i="1" s="1"/>
  <c r="AH698" i="1" s="1"/>
  <c r="AH699" i="1" s="1"/>
  <c r="AH700" i="1" s="1"/>
  <c r="AH701" i="1" s="1"/>
  <c r="AH702" i="1" s="1"/>
  <c r="AH703" i="1" s="1"/>
  <c r="AH704" i="1" s="1"/>
  <c r="AH705" i="1" s="1"/>
  <c r="AH706" i="1" s="1"/>
  <c r="AH707" i="1" s="1"/>
  <c r="AH708" i="1" s="1"/>
  <c r="AH709" i="1" s="1"/>
  <c r="AH710" i="1" s="1"/>
  <c r="AH711" i="1" s="1"/>
  <c r="AH712" i="1" s="1"/>
  <c r="AH713" i="1" s="1"/>
  <c r="AH714" i="1" s="1"/>
  <c r="AH715" i="1" s="1"/>
  <c r="AH716" i="1" s="1"/>
  <c r="AH717" i="1" s="1"/>
  <c r="AH718" i="1" s="1"/>
  <c r="AH719" i="1" s="1"/>
  <c r="AH720" i="1" s="1"/>
  <c r="AH721" i="1" s="1"/>
  <c r="AH722" i="1" s="1"/>
  <c r="AH723" i="1" s="1"/>
  <c r="AH724" i="1" s="1"/>
  <c r="AH725" i="1" s="1"/>
  <c r="AH726" i="1" s="1"/>
  <c r="AH727" i="1" s="1"/>
  <c r="AH728" i="1" s="1"/>
  <c r="AH729" i="1" s="1"/>
  <c r="AH730" i="1" s="1"/>
  <c r="AH731" i="1" s="1"/>
  <c r="AH732" i="1" s="1"/>
  <c r="AH733" i="1" s="1"/>
  <c r="AH734" i="1" s="1"/>
  <c r="AH735" i="1" s="1"/>
  <c r="AH736" i="1" s="1"/>
  <c r="AH737" i="1" s="1"/>
  <c r="AH738" i="1" s="1"/>
  <c r="AH739" i="1" s="1"/>
  <c r="AH740" i="1" s="1"/>
  <c r="AH741" i="1" s="1"/>
  <c r="AH742" i="1" s="1"/>
  <c r="AH743" i="1" s="1"/>
  <c r="AH744" i="1" s="1"/>
  <c r="AH745" i="1" s="1"/>
  <c r="AH746" i="1" s="1"/>
  <c r="AH747" i="1" s="1"/>
  <c r="AH748" i="1" s="1"/>
  <c r="AH749" i="1" s="1"/>
  <c r="AH750" i="1" s="1"/>
  <c r="AH751" i="1" s="1"/>
  <c r="AH752" i="1" s="1"/>
  <c r="AH753" i="1" s="1"/>
  <c r="AH754" i="1" s="1"/>
  <c r="AH755" i="1" s="1"/>
  <c r="AH756" i="1" s="1"/>
  <c r="AH757" i="1" s="1"/>
  <c r="AH758" i="1" s="1"/>
  <c r="AH759" i="1" s="1"/>
  <c r="AH760" i="1" s="1"/>
  <c r="AH761" i="1" s="1"/>
  <c r="AH762" i="1" s="1"/>
  <c r="AH763" i="1" s="1"/>
  <c r="AH764" i="1" s="1"/>
  <c r="AH765" i="1" s="1"/>
  <c r="AH766" i="1" s="1"/>
  <c r="AH767" i="1" s="1"/>
  <c r="AH768" i="1" s="1"/>
  <c r="AH769" i="1" s="1"/>
  <c r="AH770" i="1" s="1"/>
  <c r="AH771" i="1" s="1"/>
  <c r="AH772" i="1" s="1"/>
  <c r="AH773" i="1" s="1"/>
  <c r="AH774" i="1" s="1"/>
  <c r="AH775" i="1" s="1"/>
  <c r="AH776" i="1" s="1"/>
  <c r="AH777" i="1" s="1"/>
  <c r="AH778" i="1" s="1"/>
  <c r="AH779" i="1" s="1"/>
  <c r="AH780" i="1" s="1"/>
  <c r="AH781" i="1" s="1"/>
  <c r="AH782" i="1" s="1"/>
  <c r="AH783" i="1" s="1"/>
  <c r="AH784" i="1" s="1"/>
  <c r="AH785" i="1" s="1"/>
  <c r="AH786" i="1" s="1"/>
  <c r="AH787" i="1" s="1"/>
  <c r="AH788" i="1" s="1"/>
  <c r="AH789" i="1" s="1"/>
  <c r="AH790" i="1" s="1"/>
  <c r="AH791" i="1" s="1"/>
  <c r="AH792" i="1" s="1"/>
  <c r="AH793" i="1" s="1"/>
  <c r="AH794" i="1" s="1"/>
  <c r="AH795" i="1" s="1"/>
  <c r="AH796" i="1" s="1"/>
  <c r="AH797" i="1" s="1"/>
  <c r="AH798" i="1" s="1"/>
  <c r="AH799" i="1" s="1"/>
  <c r="AH800" i="1" s="1"/>
  <c r="AH801" i="1" s="1"/>
  <c r="AH802" i="1" s="1"/>
  <c r="AH803" i="1" s="1"/>
  <c r="AH804" i="1" s="1"/>
  <c r="AH805" i="1" s="1"/>
  <c r="AH806" i="1" s="1"/>
  <c r="AH807" i="1" s="1"/>
  <c r="AH808" i="1" s="1"/>
  <c r="AH809" i="1" s="1"/>
  <c r="AH810" i="1" s="1"/>
  <c r="AH811" i="1" s="1"/>
  <c r="AH812" i="1" s="1"/>
  <c r="AH813" i="1" s="1"/>
  <c r="AH814" i="1" s="1"/>
  <c r="AH815" i="1" s="1"/>
  <c r="AH816" i="1" s="1"/>
  <c r="AH817" i="1" s="1"/>
  <c r="AH818" i="1" s="1"/>
  <c r="AH819" i="1" s="1"/>
  <c r="AH820" i="1" s="1"/>
  <c r="AH821" i="1" s="1"/>
  <c r="AH822" i="1" s="1"/>
  <c r="AH823" i="1" s="1"/>
  <c r="AH824" i="1" s="1"/>
  <c r="AH825" i="1" s="1"/>
  <c r="AH826" i="1" s="1"/>
  <c r="AH827" i="1" s="1"/>
  <c r="AH828" i="1" s="1"/>
  <c r="AH829" i="1" s="1"/>
  <c r="AH830" i="1" s="1"/>
  <c r="AH831" i="1" s="1"/>
  <c r="AH832" i="1" s="1"/>
  <c r="AH833" i="1" s="1"/>
  <c r="AH834" i="1" s="1"/>
  <c r="AH835" i="1" s="1"/>
  <c r="AH836" i="1" s="1"/>
  <c r="AH837" i="1" s="1"/>
  <c r="AH838" i="1" s="1"/>
  <c r="AH839" i="1" s="1"/>
  <c r="AH840" i="1" s="1"/>
  <c r="AH841" i="1" s="1"/>
  <c r="AH842" i="1" s="1"/>
  <c r="AH843" i="1" s="1"/>
  <c r="AH844" i="1" s="1"/>
  <c r="AH845" i="1" s="1"/>
  <c r="AH846" i="1" s="1"/>
  <c r="AH847" i="1" s="1"/>
  <c r="AH848" i="1" s="1"/>
  <c r="AH849" i="1" s="1"/>
  <c r="AH850" i="1" s="1"/>
  <c r="AH851" i="1" s="1"/>
  <c r="AH852" i="1" s="1"/>
  <c r="AH853" i="1" s="1"/>
  <c r="AH854" i="1" s="1"/>
  <c r="AH855" i="1" s="1"/>
  <c r="AH856" i="1" s="1"/>
  <c r="AH857" i="1" s="1"/>
  <c r="AH858" i="1" s="1"/>
  <c r="AH859" i="1" s="1"/>
  <c r="AH860" i="1" s="1"/>
  <c r="AH861" i="1" s="1"/>
  <c r="AH862" i="1" s="1"/>
  <c r="AH863" i="1" s="1"/>
  <c r="AH864" i="1" s="1"/>
  <c r="AH865" i="1" s="1"/>
  <c r="AH866" i="1" s="1"/>
  <c r="AH867" i="1" s="1"/>
  <c r="AH868" i="1" s="1"/>
  <c r="AH869" i="1" s="1"/>
  <c r="AH870" i="1" s="1"/>
  <c r="AH871" i="1" s="1"/>
  <c r="AH872" i="1" s="1"/>
  <c r="AH873" i="1" s="1"/>
  <c r="AH874" i="1" s="1"/>
  <c r="AH875" i="1" s="1"/>
  <c r="AH876" i="1" s="1"/>
  <c r="AH877" i="1" s="1"/>
  <c r="AH878" i="1" s="1"/>
  <c r="AH879" i="1" s="1"/>
  <c r="AH880" i="1" s="1"/>
  <c r="AH881" i="1" s="1"/>
  <c r="AH882" i="1" s="1"/>
  <c r="AH883" i="1" s="1"/>
  <c r="AH884" i="1" s="1"/>
  <c r="AH885" i="1" s="1"/>
  <c r="AH886" i="1" s="1"/>
  <c r="AH887" i="1" s="1"/>
  <c r="AH888" i="1" s="1"/>
  <c r="AH889" i="1" s="1"/>
  <c r="AH890" i="1" s="1"/>
  <c r="AH891" i="1" s="1"/>
  <c r="AH892" i="1" s="1"/>
  <c r="AH893" i="1" s="1"/>
  <c r="AH894" i="1" s="1"/>
  <c r="AH895" i="1" s="1"/>
  <c r="AH896" i="1" s="1"/>
  <c r="AH897" i="1" s="1"/>
  <c r="AH898" i="1" s="1"/>
  <c r="AH899" i="1" s="1"/>
  <c r="AH900" i="1" s="1"/>
  <c r="AH901" i="1" s="1"/>
  <c r="AH902" i="1" s="1"/>
  <c r="AH903" i="1" s="1"/>
  <c r="AH904" i="1" s="1"/>
  <c r="AH905" i="1" s="1"/>
  <c r="AH906" i="1" s="1"/>
  <c r="AH907" i="1" s="1"/>
  <c r="AH908" i="1" s="1"/>
  <c r="AH909" i="1" s="1"/>
  <c r="AH910" i="1" s="1"/>
  <c r="AH911" i="1" s="1"/>
  <c r="AH912" i="1" s="1"/>
  <c r="AH913" i="1" s="1"/>
  <c r="AH914" i="1" s="1"/>
  <c r="AH915" i="1" s="1"/>
  <c r="AH916" i="1" s="1"/>
  <c r="AH917" i="1" s="1"/>
  <c r="AH918" i="1" s="1"/>
  <c r="AH919" i="1" s="1"/>
  <c r="AH920" i="1" s="1"/>
  <c r="AH921" i="1" s="1"/>
  <c r="AH922" i="1" s="1"/>
  <c r="AH923" i="1" s="1"/>
  <c r="AH924" i="1" s="1"/>
  <c r="AH925" i="1" s="1"/>
  <c r="AH926" i="1" s="1"/>
  <c r="AH927" i="1" s="1"/>
  <c r="AH928" i="1" s="1"/>
  <c r="AH929" i="1" s="1"/>
  <c r="AH930" i="1" s="1"/>
  <c r="AH931" i="1" s="1"/>
  <c r="AH932" i="1" s="1"/>
  <c r="AH933" i="1" s="1"/>
  <c r="AH934" i="1" s="1"/>
  <c r="AH935" i="1" s="1"/>
  <c r="AH936" i="1" s="1"/>
  <c r="AH937" i="1" s="1"/>
  <c r="AH938" i="1" s="1"/>
  <c r="AH939" i="1" s="1"/>
  <c r="AH940" i="1" s="1"/>
  <c r="AH941" i="1" s="1"/>
  <c r="AH942" i="1" s="1"/>
  <c r="AH943" i="1" s="1"/>
  <c r="AH944" i="1" s="1"/>
  <c r="AH945" i="1" s="1"/>
  <c r="AH946" i="1" s="1"/>
  <c r="AH947" i="1" s="1"/>
  <c r="AH948" i="1" s="1"/>
  <c r="AH949" i="1" s="1"/>
  <c r="AH950" i="1" s="1"/>
  <c r="AH951" i="1" s="1"/>
  <c r="AH952" i="1" s="1"/>
  <c r="AH953" i="1" s="1"/>
  <c r="AH954" i="1" s="1"/>
  <c r="AH955" i="1" s="1"/>
  <c r="AH956" i="1" s="1"/>
  <c r="AH957" i="1" s="1"/>
  <c r="AH958" i="1" s="1"/>
  <c r="AH959" i="1" s="1"/>
  <c r="AH960" i="1" s="1"/>
  <c r="AH961" i="1" s="1"/>
  <c r="AH962" i="1" s="1"/>
  <c r="AH963" i="1" s="1"/>
  <c r="AH964" i="1" s="1"/>
  <c r="AH965" i="1" s="1"/>
  <c r="AH966" i="1" s="1"/>
  <c r="AH967" i="1" s="1"/>
  <c r="AH968" i="1" s="1"/>
  <c r="AH969" i="1" s="1"/>
  <c r="AH970" i="1" s="1"/>
  <c r="AH971" i="1" s="1"/>
  <c r="AH972" i="1" s="1"/>
  <c r="AH973" i="1" s="1"/>
  <c r="AH974" i="1" s="1"/>
  <c r="AH975" i="1" s="1"/>
  <c r="AH976" i="1" s="1"/>
  <c r="AH977" i="1" s="1"/>
  <c r="AH978" i="1" s="1"/>
  <c r="AH979" i="1" s="1"/>
  <c r="AH980" i="1" s="1"/>
  <c r="AH981" i="1" s="1"/>
  <c r="AH982" i="1" s="1"/>
  <c r="AH983" i="1" s="1"/>
  <c r="AH984" i="1" s="1"/>
  <c r="AH985" i="1" s="1"/>
  <c r="AH986" i="1" s="1"/>
  <c r="AH987" i="1" s="1"/>
  <c r="AH988" i="1" s="1"/>
  <c r="AH989" i="1" s="1"/>
  <c r="AH990" i="1" s="1"/>
  <c r="AH991" i="1" s="1"/>
  <c r="AH992" i="1" s="1"/>
  <c r="AH993" i="1" s="1"/>
  <c r="AH994" i="1" s="1"/>
  <c r="AH995" i="1" s="1"/>
  <c r="AH996" i="1" s="1"/>
  <c r="AH997" i="1" s="1"/>
  <c r="AH998" i="1" s="1"/>
  <c r="AH999" i="1" s="1"/>
  <c r="AH1000" i="1" s="1"/>
  <c r="AH1001" i="1" s="1"/>
  <c r="AH1002" i="1" s="1"/>
  <c r="AH1003" i="1" s="1"/>
  <c r="AH1004" i="1" s="1"/>
  <c r="AH1005" i="1" s="1"/>
  <c r="AH1006" i="1" s="1"/>
  <c r="AH1007" i="1" s="1"/>
  <c r="AH1008" i="1" s="1"/>
  <c r="AH1009" i="1" s="1"/>
  <c r="AH1010" i="1" s="1"/>
  <c r="AH1011" i="1" s="1"/>
  <c r="AH1012" i="1" s="1"/>
  <c r="AH1013" i="1" s="1"/>
  <c r="AH1014" i="1" s="1"/>
  <c r="AH1015" i="1" s="1"/>
  <c r="AH1016" i="1" s="1"/>
  <c r="AH1017" i="1" s="1"/>
  <c r="AH1018" i="1" s="1"/>
  <c r="AH1019" i="1" s="1"/>
  <c r="AH1020" i="1" s="1"/>
  <c r="AH1021" i="1" s="1"/>
  <c r="AH1022" i="1" s="1"/>
  <c r="AH1023" i="1" s="1"/>
  <c r="AH1024" i="1" s="1"/>
  <c r="AH1025" i="1" s="1"/>
  <c r="AH1026" i="1" s="1"/>
  <c r="AH1027" i="1" s="1"/>
  <c r="AH1028" i="1" s="1"/>
  <c r="AH1029" i="1" s="1"/>
  <c r="AH1030" i="1" s="1"/>
  <c r="AH1031" i="1" s="1"/>
  <c r="AH1032" i="1" s="1"/>
  <c r="AH1033" i="1" s="1"/>
  <c r="AH1034" i="1" s="1"/>
  <c r="AH1035" i="1" s="1"/>
  <c r="AH1036" i="1" s="1"/>
  <c r="AH1037" i="1" s="1"/>
  <c r="AH1038" i="1" s="1"/>
  <c r="AH1039" i="1" s="1"/>
  <c r="AH1040" i="1" s="1"/>
  <c r="AH1041" i="1" s="1"/>
  <c r="AH1042" i="1" s="1"/>
  <c r="AH1043" i="1" s="1"/>
  <c r="AH1044" i="1" s="1"/>
  <c r="AH1045" i="1" s="1"/>
  <c r="AH1046" i="1" s="1"/>
  <c r="AH1047" i="1" s="1"/>
  <c r="AH1048" i="1" s="1"/>
  <c r="AH1049" i="1" s="1"/>
  <c r="AH1050" i="1" s="1"/>
  <c r="AH1051" i="1" s="1"/>
  <c r="AH1052" i="1" s="1"/>
  <c r="AH1053" i="1" s="1"/>
  <c r="AH1054" i="1" s="1"/>
  <c r="AH1055" i="1" s="1"/>
  <c r="AH1056" i="1" s="1"/>
  <c r="AH1057" i="1" s="1"/>
  <c r="AH1058" i="1" s="1"/>
  <c r="AH1059" i="1" s="1"/>
  <c r="AH1060" i="1" s="1"/>
  <c r="AH1061" i="1" s="1"/>
  <c r="AH1062" i="1" s="1"/>
  <c r="AH1063" i="1" s="1"/>
  <c r="AH1064" i="1" s="1"/>
  <c r="AH1065" i="1" s="1"/>
  <c r="AH1066" i="1" s="1"/>
  <c r="AH1067" i="1" s="1"/>
  <c r="AH1068" i="1" s="1"/>
  <c r="AH1069" i="1" s="1"/>
  <c r="AH1070" i="1" s="1"/>
  <c r="AH1071" i="1" s="1"/>
  <c r="AH1072" i="1" s="1"/>
  <c r="AH1073" i="1" s="1"/>
  <c r="AH1074" i="1" s="1"/>
  <c r="AH1075" i="1" s="1"/>
  <c r="AH1076" i="1" s="1"/>
  <c r="AH1077" i="1" s="1"/>
  <c r="AH1078" i="1" s="1"/>
  <c r="AH1079" i="1" s="1"/>
  <c r="AH1080" i="1" s="1"/>
  <c r="AH1081" i="1" s="1"/>
  <c r="AH1082" i="1" s="1"/>
  <c r="AH1083" i="1" s="1"/>
  <c r="AH1084" i="1" s="1"/>
  <c r="AH1085" i="1" s="1"/>
  <c r="AH1086" i="1" s="1"/>
  <c r="AH1087" i="1" s="1"/>
  <c r="AH1088" i="1" s="1"/>
  <c r="AH1089" i="1" s="1"/>
  <c r="AH1090" i="1" s="1"/>
  <c r="AH1091" i="1" s="1"/>
  <c r="AH1092" i="1" s="1"/>
  <c r="AH1093" i="1" s="1"/>
  <c r="AH1094" i="1" s="1"/>
  <c r="AH1095" i="1" s="1"/>
  <c r="AH1096" i="1" s="1"/>
  <c r="AH1097" i="1" s="1"/>
  <c r="AH1098" i="1" s="1"/>
  <c r="AH1099" i="1" s="1"/>
  <c r="AH1100" i="1" s="1"/>
  <c r="AH1101" i="1" s="1"/>
  <c r="AH1102" i="1" s="1"/>
  <c r="AH1103" i="1" s="1"/>
  <c r="AH1104" i="1" s="1"/>
  <c r="AH1105" i="1" s="1"/>
  <c r="AH1106" i="1" s="1"/>
  <c r="AH1107" i="1" s="1"/>
  <c r="AH1108" i="1" s="1"/>
  <c r="AH1109" i="1" s="1"/>
  <c r="AH1110" i="1" s="1"/>
  <c r="AH1111" i="1" s="1"/>
  <c r="AH1112" i="1" s="1"/>
  <c r="AH1113" i="1" s="1"/>
  <c r="AH1114" i="1" s="1"/>
  <c r="AH1115" i="1" s="1"/>
  <c r="AH1116" i="1" s="1"/>
  <c r="AH1117" i="1" s="1"/>
  <c r="AH1118" i="1" s="1"/>
  <c r="AH1119" i="1" s="1"/>
  <c r="AH1120" i="1" s="1"/>
  <c r="AH1121" i="1" s="1"/>
  <c r="AH1122" i="1" s="1"/>
  <c r="AH1123" i="1" s="1"/>
  <c r="AH1124" i="1" s="1"/>
  <c r="AH1125" i="1" s="1"/>
  <c r="AH1126" i="1" s="1"/>
  <c r="AH1127" i="1" s="1"/>
  <c r="AH1128" i="1" s="1"/>
  <c r="AH1129" i="1" s="1"/>
  <c r="AH1130" i="1" s="1"/>
  <c r="AH1131" i="1" s="1"/>
  <c r="AH1132" i="1" s="1"/>
  <c r="AH1133" i="1" s="1"/>
  <c r="AH1134" i="1" s="1"/>
  <c r="AH1135" i="1" s="1"/>
  <c r="AH1136" i="1" s="1"/>
  <c r="AH1137" i="1" s="1"/>
  <c r="AH1138" i="1" s="1"/>
  <c r="AH1139" i="1" s="1"/>
  <c r="AH1140" i="1" s="1"/>
  <c r="AH1141" i="1" s="1"/>
  <c r="AH1142" i="1" s="1"/>
  <c r="AH1143" i="1" s="1"/>
  <c r="AH1144" i="1" s="1"/>
  <c r="AH1145" i="1" s="1"/>
  <c r="AH1146" i="1" s="1"/>
  <c r="AH1147" i="1" s="1"/>
  <c r="AH1148" i="1" s="1"/>
  <c r="AH1149" i="1" s="1"/>
  <c r="AH1150" i="1" s="1"/>
  <c r="AH1151" i="1" s="1"/>
  <c r="AH1152" i="1" s="1"/>
  <c r="AH1153" i="1" s="1"/>
  <c r="AH1154" i="1" s="1"/>
  <c r="AH1155" i="1" s="1"/>
  <c r="AH1156" i="1" s="1"/>
  <c r="AH1157" i="1" s="1"/>
  <c r="AH1158" i="1" s="1"/>
  <c r="AH1159" i="1" s="1"/>
  <c r="AH1160" i="1" s="1"/>
  <c r="AH1161" i="1" s="1"/>
  <c r="AH1162" i="1" s="1"/>
  <c r="AH1163" i="1" s="1"/>
  <c r="AH1164" i="1" s="1"/>
  <c r="AH1165" i="1" s="1"/>
  <c r="AH1166" i="1" s="1"/>
  <c r="AH1167" i="1" s="1"/>
  <c r="AH1168" i="1" s="1"/>
  <c r="AH1169" i="1" s="1"/>
  <c r="AH1170" i="1" s="1"/>
  <c r="AH1171" i="1" s="1"/>
  <c r="AH1172" i="1" s="1"/>
  <c r="AH1173" i="1" s="1"/>
  <c r="AH1174" i="1" s="1"/>
  <c r="AH1175" i="1" s="1"/>
  <c r="AH1176" i="1" s="1"/>
  <c r="AH1177" i="1" s="1"/>
  <c r="AH1178" i="1" s="1"/>
  <c r="AH1179" i="1" s="1"/>
  <c r="AH1180" i="1" s="1"/>
  <c r="AH1181" i="1" s="1"/>
  <c r="AH1182" i="1" s="1"/>
  <c r="AH1183" i="1" s="1"/>
  <c r="AH1184" i="1" s="1"/>
  <c r="AH1185" i="1" s="1"/>
  <c r="AH1186" i="1" s="1"/>
  <c r="AH1187" i="1" s="1"/>
  <c r="AH1188" i="1" s="1"/>
  <c r="AH1189" i="1" s="1"/>
  <c r="AH1190" i="1" s="1"/>
  <c r="AH1191" i="1" s="1"/>
  <c r="AH1192" i="1" s="1"/>
  <c r="AH1193" i="1" s="1"/>
  <c r="AH1194" i="1" s="1"/>
  <c r="AH1195" i="1" s="1"/>
  <c r="AH1196" i="1" s="1"/>
  <c r="AH1197" i="1" s="1"/>
  <c r="AH1198" i="1" s="1"/>
  <c r="AH1199" i="1" s="1"/>
  <c r="AH1200" i="1" s="1"/>
  <c r="AH1201" i="1" s="1"/>
  <c r="AH1202" i="1" s="1"/>
  <c r="AH1203" i="1" s="1"/>
  <c r="AH1204" i="1" s="1"/>
  <c r="AH1205" i="1" s="1"/>
  <c r="AH1206" i="1" s="1"/>
  <c r="AH1207" i="1" s="1"/>
  <c r="AH1208" i="1" s="1"/>
  <c r="AH1209" i="1" s="1"/>
  <c r="AH1210" i="1" s="1"/>
  <c r="AH1211" i="1" s="1"/>
  <c r="AH1212" i="1" s="1"/>
  <c r="AH1213" i="1" s="1"/>
  <c r="AH1214" i="1" s="1"/>
  <c r="AH1215" i="1" s="1"/>
  <c r="AH1216" i="1" s="1"/>
  <c r="AH1217" i="1" s="1"/>
  <c r="AH1218" i="1" s="1"/>
  <c r="AH1219" i="1" s="1"/>
  <c r="AH1220" i="1" s="1"/>
  <c r="AH1221" i="1" s="1"/>
  <c r="AH1222" i="1" s="1"/>
  <c r="AH1223" i="1" s="1"/>
  <c r="AH1224" i="1" s="1"/>
  <c r="AH1225" i="1" s="1"/>
  <c r="AH1226" i="1" s="1"/>
  <c r="AH1227" i="1" s="1"/>
  <c r="AH1228" i="1" s="1"/>
  <c r="AH1229" i="1" s="1"/>
  <c r="AH1230" i="1" s="1"/>
  <c r="AH1231" i="1" s="1"/>
  <c r="AH1232" i="1" s="1"/>
  <c r="AH1233" i="1" s="1"/>
  <c r="AH1234" i="1" s="1"/>
  <c r="AH1235" i="1" s="1"/>
  <c r="AH1236" i="1" s="1"/>
  <c r="AH1237" i="1" s="1"/>
  <c r="AH1238" i="1" s="1"/>
  <c r="AH1239" i="1" s="1"/>
  <c r="AH1240" i="1" s="1"/>
  <c r="AH1241" i="1" s="1"/>
  <c r="AH1242" i="1" s="1"/>
  <c r="AH1243" i="1" s="1"/>
  <c r="AH1244" i="1" s="1"/>
  <c r="AH1245" i="1" s="1"/>
  <c r="AH1246" i="1" s="1"/>
  <c r="AH1247" i="1" s="1"/>
  <c r="AH1248" i="1" s="1"/>
  <c r="AH1249" i="1" s="1"/>
  <c r="AH1250" i="1" s="1"/>
  <c r="AH1251" i="1" s="1"/>
  <c r="AH1252" i="1" s="1"/>
  <c r="AH1253" i="1" s="1"/>
  <c r="AH1254" i="1" s="1"/>
  <c r="AH1255" i="1" s="1"/>
  <c r="AH1256" i="1" s="1"/>
  <c r="AH1257" i="1" s="1"/>
  <c r="AH1258" i="1" s="1"/>
  <c r="AH1259" i="1" s="1"/>
  <c r="AH1260" i="1" s="1"/>
  <c r="AH1261" i="1" s="1"/>
  <c r="AH1262" i="1" s="1"/>
  <c r="AH1263" i="1" s="1"/>
  <c r="AH1264" i="1" s="1"/>
  <c r="AH1265" i="1" s="1"/>
  <c r="AH1266" i="1" s="1"/>
  <c r="AH1267" i="1" s="1"/>
  <c r="AH1268" i="1" s="1"/>
  <c r="AH1269" i="1" s="1"/>
  <c r="AH1270" i="1" s="1"/>
  <c r="AH1271" i="1" s="1"/>
  <c r="AH1272" i="1" s="1"/>
  <c r="AH1273" i="1" s="1"/>
  <c r="AH1274" i="1" s="1"/>
  <c r="AH1275" i="1" s="1"/>
  <c r="AH1276" i="1" s="1"/>
  <c r="AH1277" i="1" s="1"/>
  <c r="AH1278" i="1" s="1"/>
  <c r="AH1279" i="1" s="1"/>
  <c r="AH1280" i="1" s="1"/>
  <c r="AH1281" i="1" s="1"/>
  <c r="AH1282" i="1" s="1"/>
  <c r="AH1283" i="1" s="1"/>
  <c r="AH1284" i="1" s="1"/>
  <c r="AH1285" i="1" s="1"/>
  <c r="AH1286" i="1" s="1"/>
  <c r="AH1287" i="1" s="1"/>
  <c r="AH1288" i="1" s="1"/>
  <c r="AH1289" i="1" s="1"/>
  <c r="AH1290" i="1" s="1"/>
  <c r="AH1291" i="1" s="1"/>
  <c r="AH1292" i="1" s="1"/>
  <c r="AH1293" i="1" s="1"/>
  <c r="AH1294" i="1" s="1"/>
  <c r="AH1295" i="1" s="1"/>
  <c r="AH1296" i="1" s="1"/>
  <c r="AH1297" i="1" s="1"/>
  <c r="AH1298" i="1" s="1"/>
  <c r="AH1299" i="1" s="1"/>
  <c r="AH1300" i="1" s="1"/>
  <c r="AH1301" i="1" s="1"/>
  <c r="AH1302" i="1" s="1"/>
  <c r="AH1303" i="1" s="1"/>
  <c r="AH1304" i="1" s="1"/>
  <c r="AH1305" i="1" s="1"/>
  <c r="AH1306" i="1" s="1"/>
  <c r="AH1307" i="1" s="1"/>
  <c r="AH1308" i="1" s="1"/>
  <c r="AH1309" i="1" s="1"/>
  <c r="AH1310" i="1" s="1"/>
  <c r="AH1311" i="1" s="1"/>
  <c r="AH1312" i="1" s="1"/>
  <c r="AH1313" i="1" s="1"/>
  <c r="AH1314" i="1" s="1"/>
  <c r="AH1315" i="1" s="1"/>
  <c r="AH1316" i="1" s="1"/>
  <c r="AH1317" i="1" s="1"/>
  <c r="AH1318" i="1" s="1"/>
  <c r="AH1319" i="1" s="1"/>
  <c r="AH1320" i="1" s="1"/>
  <c r="AH1321" i="1" s="1"/>
  <c r="AH1322" i="1" s="1"/>
  <c r="AH1323" i="1" s="1"/>
  <c r="AH1324" i="1" s="1"/>
  <c r="AH1325" i="1" s="1"/>
  <c r="AH1326" i="1" s="1"/>
  <c r="AH1327" i="1" s="1"/>
  <c r="AH1328" i="1" s="1"/>
  <c r="AH1329" i="1" s="1"/>
  <c r="AH1330" i="1" s="1"/>
  <c r="AH1331" i="1" s="1"/>
  <c r="AH1332" i="1" s="1"/>
  <c r="AH1333" i="1" s="1"/>
  <c r="AH1334" i="1" s="1"/>
  <c r="AH1335" i="1" s="1"/>
  <c r="AH1336" i="1" s="1"/>
  <c r="AH1337" i="1" s="1"/>
  <c r="AH1338" i="1" s="1"/>
  <c r="AH1339" i="1" s="1"/>
  <c r="AH1340" i="1" s="1"/>
  <c r="AH1341" i="1" s="1"/>
  <c r="AH1342" i="1" s="1"/>
  <c r="AH1343" i="1" s="1"/>
  <c r="AH1344" i="1" s="1"/>
  <c r="AH1345" i="1" s="1"/>
  <c r="AH1346" i="1" s="1"/>
  <c r="AH1347" i="1" s="1"/>
  <c r="AH1348" i="1" s="1"/>
  <c r="AH1349" i="1" s="1"/>
  <c r="AH1350" i="1" s="1"/>
  <c r="AH1351" i="1" s="1"/>
  <c r="AH1352" i="1" s="1"/>
  <c r="AH1353" i="1" s="1"/>
  <c r="AH1354" i="1" s="1"/>
  <c r="AH1355" i="1" s="1"/>
  <c r="AH1356" i="1" s="1"/>
  <c r="AH1357" i="1" s="1"/>
  <c r="AH1358" i="1" s="1"/>
  <c r="AH1359" i="1" s="1"/>
  <c r="AH1360" i="1" s="1"/>
  <c r="AH1361" i="1" s="1"/>
  <c r="AH1362" i="1" s="1"/>
  <c r="AH1363" i="1" s="1"/>
  <c r="AH1364" i="1" s="1"/>
  <c r="AH1365" i="1" s="1"/>
  <c r="AH1366" i="1" s="1"/>
  <c r="AH1367" i="1" s="1"/>
  <c r="AH1368" i="1" s="1"/>
  <c r="AH1369" i="1" s="1"/>
  <c r="AH1370" i="1" s="1"/>
  <c r="AH1371" i="1" s="1"/>
  <c r="AH1372" i="1" s="1"/>
  <c r="AH1373" i="1" s="1"/>
  <c r="AH1374" i="1" s="1"/>
  <c r="AH1375" i="1" s="1"/>
  <c r="AH1376" i="1" s="1"/>
  <c r="AH1377" i="1" s="1"/>
  <c r="AH1378" i="1" s="1"/>
  <c r="AH1379" i="1" s="1"/>
  <c r="AH1380" i="1" s="1"/>
  <c r="AH1381" i="1" s="1"/>
  <c r="AH1382" i="1" s="1"/>
  <c r="AH1383" i="1" s="1"/>
  <c r="AH1384" i="1" s="1"/>
  <c r="AH1385" i="1" s="1"/>
  <c r="AH1386" i="1" s="1"/>
  <c r="AH1387" i="1" s="1"/>
  <c r="AH1388" i="1" s="1"/>
  <c r="AH1389" i="1" s="1"/>
  <c r="AH1390" i="1" s="1"/>
  <c r="AH1391" i="1" s="1"/>
  <c r="AH1392" i="1" s="1"/>
  <c r="AH1393" i="1" s="1"/>
  <c r="AH1394" i="1" s="1"/>
  <c r="AH1395" i="1" s="1"/>
  <c r="AH1396" i="1" s="1"/>
  <c r="AH1397" i="1" s="1"/>
  <c r="AH1398" i="1" s="1"/>
  <c r="AH1399" i="1" s="1"/>
  <c r="AH1400" i="1" s="1"/>
  <c r="AH1401" i="1" s="1"/>
  <c r="AH1402" i="1" s="1"/>
  <c r="AH1403" i="1" s="1"/>
  <c r="AH1404" i="1" s="1"/>
  <c r="AH1405" i="1" s="1"/>
  <c r="AH1406" i="1" s="1"/>
  <c r="AH1407" i="1" s="1"/>
  <c r="AH1408" i="1" s="1"/>
  <c r="AH1409" i="1" s="1"/>
  <c r="AH1410" i="1" s="1"/>
  <c r="AH1411" i="1" s="1"/>
  <c r="AH1412" i="1" s="1"/>
  <c r="AH1413" i="1" s="1"/>
  <c r="AH1414" i="1" s="1"/>
  <c r="AH1415" i="1" s="1"/>
  <c r="AH1416" i="1" s="1"/>
  <c r="AH1417" i="1" s="1"/>
  <c r="AH1418" i="1" s="1"/>
  <c r="AH1419" i="1" s="1"/>
  <c r="AH1420" i="1" s="1"/>
  <c r="AH1421" i="1" s="1"/>
  <c r="AH1422" i="1" s="1"/>
  <c r="AH1423" i="1" s="1"/>
  <c r="AH1424" i="1" s="1"/>
  <c r="AH1425" i="1" s="1"/>
  <c r="AH1426" i="1" s="1"/>
  <c r="AH1427" i="1" s="1"/>
  <c r="AH1428" i="1" s="1"/>
  <c r="AH1429" i="1" s="1"/>
  <c r="AH1430" i="1" s="1"/>
  <c r="AH1431" i="1" s="1"/>
  <c r="AH1432" i="1" s="1"/>
  <c r="AH1433" i="1" s="1"/>
  <c r="AH1434" i="1" s="1"/>
  <c r="AH1435" i="1" s="1"/>
  <c r="AH1436" i="1" s="1"/>
  <c r="AH1437" i="1" s="1"/>
  <c r="AH1438" i="1" s="1"/>
  <c r="AH1439" i="1" s="1"/>
  <c r="AH1440" i="1" s="1"/>
  <c r="AH1441" i="1" s="1"/>
  <c r="AH1442" i="1" s="1"/>
  <c r="AH1443" i="1" s="1"/>
  <c r="AH1444" i="1" s="1"/>
  <c r="AH1445" i="1" s="1"/>
  <c r="AH1446" i="1" s="1"/>
  <c r="AH1447" i="1" s="1"/>
  <c r="AH1448" i="1" s="1"/>
  <c r="AH1449" i="1" s="1"/>
  <c r="AH1450" i="1" s="1"/>
  <c r="AH1451" i="1" s="1"/>
  <c r="AH1452" i="1" s="1"/>
  <c r="AH1453" i="1" s="1"/>
  <c r="AH1454" i="1" s="1"/>
  <c r="AH1455" i="1" s="1"/>
  <c r="AH1456" i="1" s="1"/>
  <c r="AH1457" i="1" s="1"/>
  <c r="AH1458" i="1" s="1"/>
  <c r="AH1459" i="1" s="1"/>
  <c r="AH1460" i="1" s="1"/>
  <c r="AH1461" i="1" s="1"/>
  <c r="AH1462" i="1" s="1"/>
  <c r="AH1463" i="1" s="1"/>
  <c r="AH1464" i="1" s="1"/>
  <c r="AH1465" i="1" s="1"/>
  <c r="AH1466" i="1" s="1"/>
  <c r="AH1467" i="1" s="1"/>
  <c r="AH1468" i="1" s="1"/>
  <c r="AH1469" i="1" s="1"/>
  <c r="AH1470" i="1" s="1"/>
  <c r="AH1471" i="1" s="1"/>
  <c r="AH1472" i="1" s="1"/>
  <c r="AH1473" i="1" s="1"/>
  <c r="AH1474" i="1" s="1"/>
  <c r="AH1475" i="1" s="1"/>
  <c r="AH1476" i="1" s="1"/>
  <c r="AH1477" i="1" s="1"/>
  <c r="AH1478" i="1" s="1"/>
  <c r="AH1479" i="1" s="1"/>
  <c r="AH1480" i="1" s="1"/>
  <c r="AH1481" i="1" s="1"/>
  <c r="AH1482" i="1" s="1"/>
  <c r="AH1483" i="1" s="1"/>
  <c r="AH1484" i="1" s="1"/>
  <c r="AH1485" i="1" s="1"/>
  <c r="AH1486" i="1" s="1"/>
  <c r="AH1487" i="1" s="1"/>
  <c r="AH1488" i="1" s="1"/>
  <c r="AH1489" i="1" s="1"/>
  <c r="AH1490" i="1" s="1"/>
  <c r="AH1491" i="1" s="1"/>
  <c r="AH1492" i="1" s="1"/>
  <c r="AH1493" i="1" s="1"/>
  <c r="AH1494" i="1" s="1"/>
  <c r="AH1495" i="1" s="1"/>
  <c r="AH1496" i="1" s="1"/>
  <c r="AH1497" i="1" s="1"/>
  <c r="AH1498" i="1" s="1"/>
  <c r="AH1499" i="1" s="1"/>
  <c r="AH1500" i="1" s="1"/>
  <c r="AH1501" i="1" s="1"/>
  <c r="AH1502" i="1" s="1"/>
  <c r="AH1503" i="1" s="1"/>
  <c r="AH1504" i="1" s="1"/>
  <c r="AH1505" i="1" s="1"/>
  <c r="AH1506" i="1" s="1"/>
  <c r="AH1507" i="1" s="1"/>
  <c r="AH1508" i="1" s="1"/>
  <c r="AH1509" i="1" s="1"/>
  <c r="AH1510" i="1" s="1"/>
  <c r="AH1511" i="1" s="1"/>
  <c r="AH1512" i="1" s="1"/>
  <c r="AH1513" i="1" s="1"/>
  <c r="AH1514" i="1" s="1"/>
  <c r="AH1515" i="1" s="1"/>
  <c r="AH1516" i="1" s="1"/>
  <c r="AH1517" i="1" s="1"/>
  <c r="AH1518" i="1" s="1"/>
  <c r="AH1519" i="1" s="1"/>
  <c r="AH1520" i="1" s="1"/>
  <c r="AH1521" i="1" s="1"/>
  <c r="AH1522" i="1" s="1"/>
  <c r="AH1523" i="1" s="1"/>
  <c r="AH1524" i="1" s="1"/>
  <c r="AH1525" i="1" s="1"/>
  <c r="AH1526" i="1" s="1"/>
  <c r="AH1527" i="1" s="1"/>
  <c r="AH1528" i="1" s="1"/>
  <c r="AH1529" i="1" s="1"/>
  <c r="AH1530" i="1" s="1"/>
  <c r="AH1531" i="1" s="1"/>
  <c r="AH1532" i="1" s="1"/>
  <c r="AH1533" i="1" s="1"/>
  <c r="AH1534" i="1" s="1"/>
  <c r="AH1535" i="1" s="1"/>
  <c r="AH1536" i="1" s="1"/>
  <c r="AH1537" i="1" s="1"/>
  <c r="AH1538" i="1" s="1"/>
  <c r="AH1539" i="1" s="1"/>
  <c r="AH1540" i="1" s="1"/>
  <c r="AH1541" i="1" s="1"/>
  <c r="AH1542" i="1" s="1"/>
  <c r="AH1543" i="1" s="1"/>
  <c r="AH1544" i="1" s="1"/>
  <c r="AH1545" i="1" s="1"/>
  <c r="AH1546" i="1" s="1"/>
  <c r="AH1547" i="1" s="1"/>
  <c r="AH1548" i="1" s="1"/>
  <c r="AH1549" i="1" s="1"/>
  <c r="AH1550" i="1" s="1"/>
  <c r="AH1551" i="1" s="1"/>
  <c r="AH1552" i="1" s="1"/>
  <c r="AH1553" i="1" s="1"/>
  <c r="AH1554" i="1" s="1"/>
  <c r="AH1555" i="1" s="1"/>
  <c r="AH1556" i="1" s="1"/>
  <c r="AH1557" i="1" s="1"/>
  <c r="AH1558" i="1" s="1"/>
  <c r="AH1559" i="1" s="1"/>
  <c r="AH1560" i="1" s="1"/>
  <c r="AH1561" i="1" s="1"/>
  <c r="AH1562" i="1" s="1"/>
  <c r="AH1563" i="1" s="1"/>
  <c r="AH1564" i="1" s="1"/>
  <c r="AH1565" i="1" s="1"/>
  <c r="AH1566" i="1" s="1"/>
  <c r="AH1567" i="1" s="1"/>
  <c r="AH1568" i="1" s="1"/>
  <c r="AH1569" i="1" s="1"/>
  <c r="AH1570" i="1" s="1"/>
  <c r="AH1571" i="1" s="1"/>
  <c r="AH1572" i="1" s="1"/>
  <c r="AH1573" i="1" s="1"/>
  <c r="AH1574" i="1" s="1"/>
  <c r="AH1575" i="1" s="1"/>
  <c r="AH1576" i="1" s="1"/>
  <c r="AH1577" i="1" s="1"/>
  <c r="AH1578" i="1" s="1"/>
  <c r="AH1579" i="1" s="1"/>
  <c r="AH1580" i="1" s="1"/>
  <c r="AH1581" i="1" s="1"/>
  <c r="AH1582" i="1" s="1"/>
  <c r="AH1583" i="1" s="1"/>
  <c r="AH1584" i="1" s="1"/>
  <c r="AH1585" i="1" s="1"/>
  <c r="AH1586" i="1" s="1"/>
  <c r="AH1587" i="1" s="1"/>
  <c r="AH1588" i="1" s="1"/>
  <c r="AH1589" i="1" s="1"/>
  <c r="AH1590" i="1" s="1"/>
  <c r="AH1591" i="1" s="1"/>
  <c r="AH1592" i="1" s="1"/>
  <c r="AH1593" i="1" s="1"/>
  <c r="AH1594" i="1" s="1"/>
  <c r="AH1595" i="1" s="1"/>
  <c r="AH1596" i="1" s="1"/>
  <c r="AH1597" i="1" s="1"/>
  <c r="AH1598" i="1" s="1"/>
  <c r="AH1599" i="1" s="1"/>
  <c r="AH1600" i="1" s="1"/>
  <c r="AH1601" i="1" s="1"/>
  <c r="AH1602" i="1" s="1"/>
  <c r="AH1603" i="1" s="1"/>
  <c r="AH1604" i="1" s="1"/>
  <c r="AH1605" i="1" s="1"/>
  <c r="AH1606" i="1" s="1"/>
  <c r="AH1607" i="1" s="1"/>
  <c r="AH1608" i="1" s="1"/>
  <c r="AH1609" i="1" s="1"/>
  <c r="AH1610" i="1" s="1"/>
  <c r="AH1611" i="1" s="1"/>
  <c r="AH1612" i="1" s="1"/>
  <c r="AH1613" i="1" s="1"/>
  <c r="AH1614" i="1" s="1"/>
  <c r="AH1615" i="1" s="1"/>
  <c r="AH1616" i="1" s="1"/>
  <c r="AH1617" i="1" s="1"/>
  <c r="AH1618" i="1" s="1"/>
  <c r="AH1619" i="1" s="1"/>
  <c r="AH1620" i="1" s="1"/>
  <c r="AH1621" i="1" s="1"/>
  <c r="AH1622" i="1" s="1"/>
  <c r="AH1623" i="1" s="1"/>
  <c r="AH1624" i="1" s="1"/>
  <c r="AH1625" i="1" s="1"/>
  <c r="AH1626" i="1" s="1"/>
  <c r="AH1627" i="1" s="1"/>
  <c r="AH1628" i="1" s="1"/>
  <c r="AH1629" i="1" s="1"/>
  <c r="AH1630" i="1" s="1"/>
  <c r="AH1631" i="1" s="1"/>
  <c r="AH1632" i="1" s="1"/>
  <c r="AH1633" i="1" s="1"/>
  <c r="AH1634" i="1" s="1"/>
  <c r="AH1635" i="1" s="1"/>
  <c r="AH1636" i="1" s="1"/>
  <c r="AH1637" i="1" s="1"/>
  <c r="AH1638" i="1" s="1"/>
  <c r="AH1639" i="1" s="1"/>
  <c r="AH1640" i="1" s="1"/>
  <c r="AH1641" i="1" s="1"/>
  <c r="AH1642" i="1" s="1"/>
  <c r="AH1643" i="1" s="1"/>
  <c r="AH1644" i="1" s="1"/>
  <c r="AH1645" i="1" s="1"/>
  <c r="AH1646" i="1" s="1"/>
  <c r="AH1647" i="1" s="1"/>
  <c r="AH1648" i="1" s="1"/>
  <c r="AH1649" i="1" s="1"/>
  <c r="AH1650" i="1" s="1"/>
  <c r="AH1651" i="1" s="1"/>
  <c r="AH1652" i="1" s="1"/>
  <c r="AH1653" i="1" s="1"/>
  <c r="AH1654" i="1" s="1"/>
  <c r="AH1655" i="1" s="1"/>
  <c r="AH1656" i="1" s="1"/>
  <c r="AH1657" i="1" s="1"/>
  <c r="AH1658" i="1" s="1"/>
  <c r="AH1659" i="1" s="1"/>
  <c r="AH1660" i="1" s="1"/>
  <c r="AH1661" i="1" s="1"/>
  <c r="AH1662" i="1" s="1"/>
  <c r="AH1663" i="1" s="1"/>
  <c r="AH1664" i="1" s="1"/>
  <c r="AH1665" i="1" s="1"/>
  <c r="AH1666" i="1" s="1"/>
  <c r="AH1667" i="1" s="1"/>
  <c r="AH1668" i="1" s="1"/>
  <c r="AH1669" i="1" s="1"/>
  <c r="AH1670" i="1" s="1"/>
  <c r="AH1671" i="1" s="1"/>
  <c r="AH1672" i="1" s="1"/>
  <c r="AH1673" i="1" s="1"/>
  <c r="AH1674" i="1" s="1"/>
  <c r="AH1675" i="1" s="1"/>
  <c r="AH1676" i="1" s="1"/>
  <c r="AH1677" i="1" s="1"/>
  <c r="AH1678" i="1" s="1"/>
  <c r="AH1679" i="1" s="1"/>
  <c r="AH1680" i="1" s="1"/>
  <c r="AH1681" i="1" s="1"/>
  <c r="AH1682" i="1" s="1"/>
  <c r="AH1683" i="1" s="1"/>
  <c r="AH1684" i="1" s="1"/>
  <c r="AH1685" i="1" s="1"/>
  <c r="AH1686" i="1" s="1"/>
  <c r="AH1687" i="1" s="1"/>
  <c r="AH1688" i="1" s="1"/>
  <c r="AH1689" i="1" s="1"/>
  <c r="AH1690" i="1" s="1"/>
  <c r="AH1691" i="1" s="1"/>
  <c r="AH1692" i="1" s="1"/>
  <c r="AH1693" i="1" s="1"/>
  <c r="AH1694" i="1" s="1"/>
  <c r="AH1695" i="1" s="1"/>
  <c r="AH1696" i="1" s="1"/>
  <c r="AH1697" i="1" s="1"/>
  <c r="AH1698" i="1" s="1"/>
  <c r="AH1699" i="1" s="1"/>
  <c r="AH1700" i="1" s="1"/>
  <c r="AH1701" i="1" s="1"/>
  <c r="AH1702" i="1" s="1"/>
  <c r="AH1703" i="1" s="1"/>
  <c r="AH1704" i="1" s="1"/>
  <c r="AH1705" i="1" s="1"/>
  <c r="AH1706" i="1" s="1"/>
  <c r="AH1707" i="1" s="1"/>
  <c r="AH1708" i="1" s="1"/>
  <c r="AH1709" i="1" s="1"/>
  <c r="AH1710" i="1" s="1"/>
  <c r="AH1711" i="1" s="1"/>
  <c r="AH1712" i="1" s="1"/>
  <c r="AH1713" i="1" s="1"/>
  <c r="AH1714" i="1" s="1"/>
  <c r="AH1715" i="1" s="1"/>
  <c r="AH1716" i="1" s="1"/>
  <c r="AH1717" i="1" s="1"/>
  <c r="AH1718" i="1" s="1"/>
  <c r="AH1719" i="1" s="1"/>
  <c r="AH1720" i="1" s="1"/>
  <c r="AH1721" i="1" s="1"/>
  <c r="AH1722" i="1" s="1"/>
  <c r="AH1723" i="1" s="1"/>
  <c r="AH1724" i="1" s="1"/>
  <c r="AH1725" i="1" s="1"/>
  <c r="AH1726" i="1" s="1"/>
  <c r="AH1727" i="1" s="1"/>
  <c r="AH1728" i="1" s="1"/>
  <c r="AH1729" i="1" s="1"/>
  <c r="AH1730" i="1" s="1"/>
  <c r="AH1731" i="1" s="1"/>
  <c r="AH1732" i="1" s="1"/>
  <c r="AH1733" i="1" s="1"/>
  <c r="AH1734" i="1" s="1"/>
  <c r="AH1735" i="1" s="1"/>
  <c r="AH1736" i="1" s="1"/>
  <c r="AH1737" i="1" s="1"/>
  <c r="AH1738" i="1" s="1"/>
  <c r="AH1739" i="1" s="1"/>
  <c r="AH1740" i="1" s="1"/>
  <c r="AH1741" i="1" s="1"/>
  <c r="AH1742" i="1" s="1"/>
  <c r="AH1743" i="1" s="1"/>
  <c r="AH1744" i="1" s="1"/>
  <c r="AH1745" i="1" s="1"/>
  <c r="AH1746" i="1" s="1"/>
  <c r="AH1747" i="1" s="1"/>
  <c r="AH1748" i="1" s="1"/>
  <c r="AH1749" i="1" s="1"/>
  <c r="AH1750" i="1" s="1"/>
  <c r="AH1751" i="1" s="1"/>
  <c r="AH1752" i="1" s="1"/>
  <c r="AH1753" i="1" s="1"/>
  <c r="AH1754" i="1" s="1"/>
  <c r="AH1755" i="1" s="1"/>
  <c r="AH1756" i="1" s="1"/>
  <c r="AH1757" i="1" s="1"/>
  <c r="AH1758" i="1" s="1"/>
  <c r="AH1759" i="1" s="1"/>
  <c r="AH1760" i="1" s="1"/>
  <c r="AH1761" i="1" s="1"/>
  <c r="AH1762" i="1" s="1"/>
  <c r="AH1763" i="1" s="1"/>
  <c r="AH1764" i="1" s="1"/>
  <c r="AH1765" i="1" s="1"/>
  <c r="AH1766" i="1" s="1"/>
  <c r="AH1767" i="1" s="1"/>
  <c r="AH1768" i="1" s="1"/>
  <c r="AH1769" i="1" s="1"/>
  <c r="AH1770" i="1" s="1"/>
  <c r="AH1771" i="1" s="1"/>
  <c r="AH1772" i="1" s="1"/>
  <c r="AH1773" i="1" s="1"/>
  <c r="AH1774" i="1" s="1"/>
  <c r="AH1775" i="1" s="1"/>
  <c r="AH1776" i="1" s="1"/>
  <c r="AH1777" i="1" s="1"/>
  <c r="AH1778" i="1" s="1"/>
  <c r="AH1779" i="1" s="1"/>
  <c r="AH1780" i="1" s="1"/>
  <c r="AH1781" i="1" s="1"/>
  <c r="AH1782" i="1" s="1"/>
  <c r="AH1783" i="1" s="1"/>
  <c r="AH1784" i="1" s="1"/>
  <c r="AH1785" i="1" s="1"/>
  <c r="AH1786" i="1" s="1"/>
  <c r="AH1787" i="1" s="1"/>
  <c r="AH1788" i="1" s="1"/>
  <c r="AH1789" i="1" s="1"/>
  <c r="AH1790" i="1" s="1"/>
  <c r="AH1791" i="1" s="1"/>
  <c r="AH1792" i="1" s="1"/>
  <c r="AH1793" i="1" s="1"/>
  <c r="AH1794" i="1" s="1"/>
  <c r="AH1795" i="1" s="1"/>
  <c r="AH1796" i="1" s="1"/>
  <c r="AH1797" i="1" s="1"/>
  <c r="AH1798" i="1" s="1"/>
  <c r="AH1799" i="1" s="1"/>
  <c r="AH1800" i="1" s="1"/>
  <c r="AH1801" i="1" s="1"/>
  <c r="AH1802" i="1" s="1"/>
  <c r="AH1803" i="1" s="1"/>
  <c r="AH1804" i="1" s="1"/>
  <c r="AH1805" i="1" s="1"/>
  <c r="AH1806" i="1" s="1"/>
  <c r="AH1807" i="1" s="1"/>
  <c r="AH1808" i="1" s="1"/>
  <c r="AH1809" i="1" s="1"/>
  <c r="AH1810" i="1" s="1"/>
  <c r="AI67" i="1"/>
  <c r="X71" i="1"/>
  <c r="Y70" i="1"/>
  <c r="W66" i="1"/>
  <c r="V67" i="1"/>
  <c r="AI68" i="1" l="1"/>
  <c r="AI69" i="1" s="1"/>
  <c r="AI70" i="1" s="1"/>
  <c r="AI71" i="1" s="1"/>
  <c r="AI72" i="1" s="1"/>
  <c r="AI73" i="1" s="1"/>
  <c r="AI74" i="1" s="1"/>
  <c r="AI75" i="1" s="1"/>
  <c r="AI76" i="1" s="1"/>
  <c r="AI77" i="1" s="1"/>
  <c r="AI78" i="1" s="1"/>
  <c r="AI79" i="1" s="1"/>
  <c r="AI80" i="1" s="1"/>
  <c r="AI81" i="1" s="1"/>
  <c r="AI82" i="1" s="1"/>
  <c r="AI83" i="1" s="1"/>
  <c r="AI84" i="1" s="1"/>
  <c r="AI85" i="1" s="1"/>
  <c r="AI86" i="1" s="1"/>
  <c r="AI87" i="1" s="1"/>
  <c r="AI88" i="1" s="1"/>
  <c r="AI89" i="1" s="1"/>
  <c r="AI90" i="1" s="1"/>
  <c r="AI91" i="1" s="1"/>
  <c r="AI92" i="1" s="1"/>
  <c r="AI93" i="1" s="1"/>
  <c r="AI94" i="1" s="1"/>
  <c r="AI95" i="1" s="1"/>
  <c r="AI96" i="1" s="1"/>
  <c r="AI97" i="1" s="1"/>
  <c r="AI98" i="1" s="1"/>
  <c r="AI99" i="1" s="1"/>
  <c r="AI100" i="1" s="1"/>
  <c r="AI101" i="1" s="1"/>
  <c r="AI102" i="1" s="1"/>
  <c r="AI103" i="1" s="1"/>
  <c r="AI104" i="1" s="1"/>
  <c r="AI105" i="1" s="1"/>
  <c r="AI106" i="1" s="1"/>
  <c r="AI107" i="1" s="1"/>
  <c r="AI108" i="1" s="1"/>
  <c r="AI109" i="1" s="1"/>
  <c r="AI110" i="1" s="1"/>
  <c r="AI111" i="1" s="1"/>
  <c r="AI112" i="1" s="1"/>
  <c r="AI113" i="1" s="1"/>
  <c r="AI114" i="1" s="1"/>
  <c r="AI115" i="1" s="1"/>
  <c r="AI116" i="1" s="1"/>
  <c r="AI117" i="1" s="1"/>
  <c r="AI118" i="1" s="1"/>
  <c r="AI119" i="1" s="1"/>
  <c r="AI120" i="1" s="1"/>
  <c r="AI121" i="1" s="1"/>
  <c r="AI122" i="1" s="1"/>
  <c r="AI123" i="1" s="1"/>
  <c r="AI124" i="1" s="1"/>
  <c r="AI125" i="1" s="1"/>
  <c r="AI126" i="1" s="1"/>
  <c r="AI127" i="1" s="1"/>
  <c r="AI128" i="1" s="1"/>
  <c r="AI129" i="1" s="1"/>
  <c r="AI130" i="1" s="1"/>
  <c r="AI131" i="1" s="1"/>
  <c r="AI132" i="1" s="1"/>
  <c r="AI133" i="1" s="1"/>
  <c r="AI134" i="1" s="1"/>
  <c r="AI135" i="1" s="1"/>
  <c r="AI136" i="1" s="1"/>
  <c r="AI137" i="1" s="1"/>
  <c r="AI138" i="1" s="1"/>
  <c r="AI139" i="1" s="1"/>
  <c r="AI140" i="1" s="1"/>
  <c r="AI141" i="1" s="1"/>
  <c r="AI142" i="1" s="1"/>
  <c r="AI143" i="1" s="1"/>
  <c r="AI144" i="1" s="1"/>
  <c r="AI145" i="1" s="1"/>
  <c r="AI146" i="1" s="1"/>
  <c r="AI147" i="1" s="1"/>
  <c r="AI148" i="1" s="1"/>
  <c r="AI149" i="1" s="1"/>
  <c r="AI150" i="1" s="1"/>
  <c r="AI151" i="1" s="1"/>
  <c r="AI152" i="1" s="1"/>
  <c r="AI153" i="1" s="1"/>
  <c r="AI154" i="1" s="1"/>
  <c r="AI155" i="1" s="1"/>
  <c r="AI156" i="1" s="1"/>
  <c r="AI157" i="1" s="1"/>
  <c r="AI158" i="1" s="1"/>
  <c r="AI159" i="1" s="1"/>
  <c r="AI160" i="1" s="1"/>
  <c r="AI161" i="1" s="1"/>
  <c r="AI162" i="1" s="1"/>
  <c r="AI163" i="1" s="1"/>
  <c r="AI164" i="1" s="1"/>
  <c r="AI165" i="1" s="1"/>
  <c r="AI166" i="1" s="1"/>
  <c r="AI167" i="1" s="1"/>
  <c r="AI168" i="1" s="1"/>
  <c r="AI169" i="1" s="1"/>
  <c r="AI170" i="1" s="1"/>
  <c r="AI171" i="1" s="1"/>
  <c r="AI172" i="1" s="1"/>
  <c r="AI173" i="1" s="1"/>
  <c r="AI174" i="1" s="1"/>
  <c r="AI175" i="1" s="1"/>
  <c r="AI176" i="1" s="1"/>
  <c r="AI177" i="1" s="1"/>
  <c r="AI178" i="1" s="1"/>
  <c r="AI179" i="1" s="1"/>
  <c r="AI180" i="1" s="1"/>
  <c r="AI181" i="1" s="1"/>
  <c r="AI182" i="1" s="1"/>
  <c r="AI183" i="1" s="1"/>
  <c r="AI184" i="1" s="1"/>
  <c r="AI185" i="1" s="1"/>
  <c r="AI186" i="1" s="1"/>
  <c r="AI187" i="1" s="1"/>
  <c r="AI188" i="1" s="1"/>
  <c r="AI189" i="1" s="1"/>
  <c r="AI190" i="1" s="1"/>
  <c r="AI191" i="1" s="1"/>
  <c r="AI192" i="1" s="1"/>
  <c r="AI193" i="1" s="1"/>
  <c r="AI194" i="1" s="1"/>
  <c r="AI195" i="1" s="1"/>
  <c r="AI196" i="1" s="1"/>
  <c r="AI197" i="1" s="1"/>
  <c r="AI198" i="1" s="1"/>
  <c r="AI199" i="1" s="1"/>
  <c r="AI200" i="1" s="1"/>
  <c r="AI201" i="1" s="1"/>
  <c r="AI202" i="1" s="1"/>
  <c r="AI203" i="1" s="1"/>
  <c r="AI204" i="1" s="1"/>
  <c r="AI205" i="1" s="1"/>
  <c r="AI206" i="1" s="1"/>
  <c r="AI207" i="1" s="1"/>
  <c r="AI208" i="1" s="1"/>
  <c r="AI209" i="1" s="1"/>
  <c r="AI210" i="1" s="1"/>
  <c r="AI211" i="1" s="1"/>
  <c r="AI212" i="1" s="1"/>
  <c r="AI213" i="1" s="1"/>
  <c r="AI214" i="1" s="1"/>
  <c r="AI215" i="1" s="1"/>
  <c r="AI216" i="1" s="1"/>
  <c r="AI217" i="1" s="1"/>
  <c r="AI218" i="1" s="1"/>
  <c r="AI219" i="1" s="1"/>
  <c r="AI220" i="1" s="1"/>
  <c r="AI221" i="1" s="1"/>
  <c r="AI222" i="1" s="1"/>
  <c r="AI223" i="1" s="1"/>
  <c r="AI224" i="1" s="1"/>
  <c r="AI225" i="1" s="1"/>
  <c r="AI226" i="1" s="1"/>
  <c r="AI227" i="1" s="1"/>
  <c r="AI228" i="1" s="1"/>
  <c r="AI229" i="1" s="1"/>
  <c r="AI230" i="1" s="1"/>
  <c r="AI231" i="1" s="1"/>
  <c r="AI232" i="1" s="1"/>
  <c r="AI233" i="1" s="1"/>
  <c r="AI234" i="1" s="1"/>
  <c r="AI235" i="1" s="1"/>
  <c r="AI236" i="1" s="1"/>
  <c r="AI237" i="1" s="1"/>
  <c r="AI238" i="1" s="1"/>
  <c r="AI239" i="1" s="1"/>
  <c r="AI240" i="1" s="1"/>
  <c r="AI241" i="1" s="1"/>
  <c r="AI242" i="1" s="1"/>
  <c r="AI243" i="1" s="1"/>
  <c r="AI244" i="1" s="1"/>
  <c r="AI245" i="1" s="1"/>
  <c r="AI246" i="1" s="1"/>
  <c r="AI247" i="1" s="1"/>
  <c r="AI248" i="1" s="1"/>
  <c r="AI249" i="1" s="1"/>
  <c r="AI250" i="1" s="1"/>
  <c r="AI251" i="1" s="1"/>
  <c r="AI252" i="1" s="1"/>
  <c r="AI253" i="1" s="1"/>
  <c r="AI254" i="1" s="1"/>
  <c r="AI255" i="1" s="1"/>
  <c r="AI256" i="1" s="1"/>
  <c r="AI257" i="1" s="1"/>
  <c r="AI258" i="1" s="1"/>
  <c r="AI259" i="1" s="1"/>
  <c r="AI260" i="1" s="1"/>
  <c r="AI261" i="1" s="1"/>
  <c r="AI262" i="1" s="1"/>
  <c r="AI263" i="1" s="1"/>
  <c r="AI264" i="1" s="1"/>
  <c r="AI265" i="1" s="1"/>
  <c r="AI266" i="1" s="1"/>
  <c r="AI267" i="1" s="1"/>
  <c r="AI268" i="1" s="1"/>
  <c r="AI269" i="1" s="1"/>
  <c r="AI270" i="1" s="1"/>
  <c r="AI271" i="1" s="1"/>
  <c r="AI272" i="1" s="1"/>
  <c r="AI273" i="1" s="1"/>
  <c r="AI274" i="1" s="1"/>
  <c r="AI275" i="1" s="1"/>
  <c r="AI276" i="1" s="1"/>
  <c r="AI277" i="1" s="1"/>
  <c r="AI278" i="1" s="1"/>
  <c r="AI279" i="1" s="1"/>
  <c r="AI280" i="1" s="1"/>
  <c r="AI281" i="1" s="1"/>
  <c r="AI282" i="1" s="1"/>
  <c r="AI283" i="1" s="1"/>
  <c r="AI284" i="1" s="1"/>
  <c r="AI285" i="1" s="1"/>
  <c r="AI286" i="1" s="1"/>
  <c r="AI287" i="1" s="1"/>
  <c r="AI288" i="1" s="1"/>
  <c r="AI289" i="1" s="1"/>
  <c r="AI290" i="1" s="1"/>
  <c r="AI291" i="1" s="1"/>
  <c r="AI292" i="1" s="1"/>
  <c r="AI293" i="1" s="1"/>
  <c r="AI294" i="1" s="1"/>
  <c r="AI295" i="1" s="1"/>
  <c r="AI296" i="1" s="1"/>
  <c r="AI297" i="1" s="1"/>
  <c r="AI298" i="1" s="1"/>
  <c r="AI299" i="1" s="1"/>
  <c r="AI300" i="1" s="1"/>
  <c r="AI301" i="1" s="1"/>
  <c r="AI302" i="1" s="1"/>
  <c r="AI303" i="1" s="1"/>
  <c r="AI304" i="1" s="1"/>
  <c r="AI305" i="1" s="1"/>
  <c r="AI306" i="1" s="1"/>
  <c r="AI307" i="1" s="1"/>
  <c r="AI308" i="1" s="1"/>
  <c r="AI309" i="1" s="1"/>
  <c r="AI310" i="1" s="1"/>
  <c r="AI311" i="1" s="1"/>
  <c r="AI312" i="1" s="1"/>
  <c r="AI313" i="1" s="1"/>
  <c r="AI314" i="1" s="1"/>
  <c r="AI315" i="1" s="1"/>
  <c r="AI316" i="1" s="1"/>
  <c r="AI317" i="1" s="1"/>
  <c r="AI318" i="1" s="1"/>
  <c r="AI319" i="1" s="1"/>
  <c r="AI320" i="1" s="1"/>
  <c r="AI321" i="1" s="1"/>
  <c r="AI322" i="1" s="1"/>
  <c r="AI323" i="1" s="1"/>
  <c r="AI324" i="1" s="1"/>
  <c r="AI325" i="1" s="1"/>
  <c r="AI326" i="1" s="1"/>
  <c r="AI327" i="1" s="1"/>
  <c r="AI328" i="1" s="1"/>
  <c r="AI329" i="1" s="1"/>
  <c r="AI330" i="1" s="1"/>
  <c r="AI331" i="1" s="1"/>
  <c r="AI332" i="1" s="1"/>
  <c r="AI333" i="1" s="1"/>
  <c r="AI334" i="1" s="1"/>
  <c r="AI335" i="1" s="1"/>
  <c r="AI336" i="1" s="1"/>
  <c r="AI337" i="1" s="1"/>
  <c r="AI338" i="1" s="1"/>
  <c r="AI339" i="1" s="1"/>
  <c r="AI340" i="1" s="1"/>
  <c r="AI341" i="1" s="1"/>
  <c r="AI342" i="1" s="1"/>
  <c r="AI343" i="1" s="1"/>
  <c r="AI344" i="1" s="1"/>
  <c r="AI345" i="1" s="1"/>
  <c r="AI346" i="1" s="1"/>
  <c r="AI347" i="1" s="1"/>
  <c r="AI348" i="1" s="1"/>
  <c r="AI349" i="1" s="1"/>
  <c r="AI350" i="1" s="1"/>
  <c r="AI351" i="1" s="1"/>
  <c r="AI352" i="1" s="1"/>
  <c r="AI353" i="1" s="1"/>
  <c r="AI354" i="1" s="1"/>
  <c r="AI355" i="1" s="1"/>
  <c r="AI356" i="1" s="1"/>
  <c r="AI357" i="1" s="1"/>
  <c r="AI358" i="1" s="1"/>
  <c r="AI359" i="1" s="1"/>
  <c r="AI360" i="1" s="1"/>
  <c r="AI361" i="1" s="1"/>
  <c r="AI362" i="1" s="1"/>
  <c r="AI363" i="1" s="1"/>
  <c r="AI364" i="1" s="1"/>
  <c r="AI365" i="1" s="1"/>
  <c r="AI366" i="1" s="1"/>
  <c r="AI367" i="1" s="1"/>
  <c r="AI368" i="1" s="1"/>
  <c r="AI369" i="1" s="1"/>
  <c r="AI370" i="1" s="1"/>
  <c r="AI371" i="1" s="1"/>
  <c r="AI372" i="1" s="1"/>
  <c r="AI373" i="1" s="1"/>
  <c r="AI374" i="1" s="1"/>
  <c r="AI375" i="1" s="1"/>
  <c r="AI376" i="1" s="1"/>
  <c r="AI377" i="1" s="1"/>
  <c r="AI378" i="1" s="1"/>
  <c r="AI379" i="1" s="1"/>
  <c r="AI380" i="1" s="1"/>
  <c r="AI381" i="1" s="1"/>
  <c r="AI382" i="1" s="1"/>
  <c r="AI383" i="1" s="1"/>
  <c r="AI384" i="1" s="1"/>
  <c r="AI385" i="1" s="1"/>
  <c r="AI386" i="1" s="1"/>
  <c r="AI387" i="1" s="1"/>
  <c r="AI388" i="1" s="1"/>
  <c r="AI389" i="1" s="1"/>
  <c r="AI390" i="1" s="1"/>
  <c r="AI391" i="1" s="1"/>
  <c r="AI392" i="1" s="1"/>
  <c r="AI393" i="1" s="1"/>
  <c r="AI394" i="1" s="1"/>
  <c r="AI395" i="1" s="1"/>
  <c r="AI396" i="1" s="1"/>
  <c r="AI397" i="1" s="1"/>
  <c r="AI398" i="1" s="1"/>
  <c r="AI399" i="1" s="1"/>
  <c r="AI400" i="1" s="1"/>
  <c r="AI401" i="1" s="1"/>
  <c r="AI402" i="1" s="1"/>
  <c r="AI403" i="1" s="1"/>
  <c r="AI404" i="1" s="1"/>
  <c r="AI405" i="1" s="1"/>
  <c r="AI406" i="1" s="1"/>
  <c r="AI407" i="1" s="1"/>
  <c r="AI408" i="1" s="1"/>
  <c r="AI409" i="1" s="1"/>
  <c r="AI410" i="1" s="1"/>
  <c r="AI411" i="1" s="1"/>
  <c r="AI412" i="1" s="1"/>
  <c r="AI413" i="1" s="1"/>
  <c r="AI414" i="1" s="1"/>
  <c r="AI415" i="1" s="1"/>
  <c r="AI416" i="1" s="1"/>
  <c r="AI417" i="1" s="1"/>
  <c r="AI418" i="1" s="1"/>
  <c r="AI419" i="1" s="1"/>
  <c r="AI420" i="1" s="1"/>
  <c r="AI421" i="1" s="1"/>
  <c r="AI422" i="1" s="1"/>
  <c r="AI423" i="1" s="1"/>
  <c r="AI424" i="1" s="1"/>
  <c r="AI425" i="1" s="1"/>
  <c r="AI426" i="1" s="1"/>
  <c r="AI427" i="1" s="1"/>
  <c r="AI428" i="1" s="1"/>
  <c r="AI429" i="1" s="1"/>
  <c r="AI430" i="1" s="1"/>
  <c r="AI431" i="1" s="1"/>
  <c r="AI432" i="1" s="1"/>
  <c r="AI433" i="1" s="1"/>
  <c r="AI434" i="1" s="1"/>
  <c r="AI435" i="1" s="1"/>
  <c r="AI436" i="1" s="1"/>
  <c r="AI437" i="1" s="1"/>
  <c r="AI438" i="1" s="1"/>
  <c r="AI439" i="1" s="1"/>
  <c r="AI440" i="1" s="1"/>
  <c r="AI441" i="1" s="1"/>
  <c r="AI442" i="1" s="1"/>
  <c r="AI443" i="1" s="1"/>
  <c r="AI444" i="1" s="1"/>
  <c r="AI445" i="1" s="1"/>
  <c r="AI446" i="1" s="1"/>
  <c r="AI447" i="1" s="1"/>
  <c r="AI448" i="1" s="1"/>
  <c r="AI449" i="1" s="1"/>
  <c r="AI450" i="1" s="1"/>
  <c r="AI451" i="1" s="1"/>
  <c r="AI452" i="1" s="1"/>
  <c r="AI453" i="1" s="1"/>
  <c r="AI454" i="1" s="1"/>
  <c r="AI455" i="1" s="1"/>
  <c r="AI456" i="1" s="1"/>
  <c r="AI457" i="1" s="1"/>
  <c r="AI458" i="1" s="1"/>
  <c r="AI459" i="1" s="1"/>
  <c r="AI460" i="1" s="1"/>
  <c r="AI461" i="1" s="1"/>
  <c r="AI462" i="1" s="1"/>
  <c r="AI463" i="1" s="1"/>
  <c r="AI464" i="1" s="1"/>
  <c r="AI465" i="1" s="1"/>
  <c r="AI466" i="1" s="1"/>
  <c r="AI467" i="1" s="1"/>
  <c r="AI468" i="1" s="1"/>
  <c r="AI469" i="1" s="1"/>
  <c r="AI470" i="1" s="1"/>
  <c r="AI471" i="1" s="1"/>
  <c r="AI472" i="1" s="1"/>
  <c r="AI473" i="1" s="1"/>
  <c r="AI474" i="1" s="1"/>
  <c r="AI475" i="1" s="1"/>
  <c r="AI476" i="1" s="1"/>
  <c r="AI477" i="1" s="1"/>
  <c r="AI478" i="1" s="1"/>
  <c r="AI479" i="1" s="1"/>
  <c r="AI480" i="1" s="1"/>
  <c r="AI481" i="1" s="1"/>
  <c r="AI482" i="1" s="1"/>
  <c r="AI483" i="1" s="1"/>
  <c r="AI484" i="1" s="1"/>
  <c r="AI485" i="1" s="1"/>
  <c r="AI486" i="1" s="1"/>
  <c r="AI487" i="1" s="1"/>
  <c r="AI488" i="1" s="1"/>
  <c r="AI489" i="1" s="1"/>
  <c r="AI490" i="1" s="1"/>
  <c r="AI491" i="1" s="1"/>
  <c r="AI492" i="1" s="1"/>
  <c r="AI493" i="1" s="1"/>
  <c r="AI494" i="1" s="1"/>
  <c r="AI495" i="1" s="1"/>
  <c r="AI496" i="1" s="1"/>
  <c r="AI497" i="1" s="1"/>
  <c r="AI498" i="1" s="1"/>
  <c r="AI499" i="1" s="1"/>
  <c r="AI500" i="1" s="1"/>
  <c r="AI501" i="1" s="1"/>
  <c r="AI502" i="1" s="1"/>
  <c r="AI503" i="1" s="1"/>
  <c r="AI504" i="1" s="1"/>
  <c r="AI505" i="1" s="1"/>
  <c r="AI506" i="1" s="1"/>
  <c r="AI507" i="1" s="1"/>
  <c r="AI508" i="1" s="1"/>
  <c r="AI509" i="1" s="1"/>
  <c r="AI510" i="1" s="1"/>
  <c r="AI511" i="1" s="1"/>
  <c r="AI512" i="1" s="1"/>
  <c r="AI513" i="1" s="1"/>
  <c r="AI514" i="1" s="1"/>
  <c r="AI515" i="1" s="1"/>
  <c r="AI516" i="1" s="1"/>
  <c r="AI517" i="1" s="1"/>
  <c r="AI518" i="1" s="1"/>
  <c r="AI519" i="1" s="1"/>
  <c r="AI520" i="1" s="1"/>
  <c r="AI521" i="1" s="1"/>
  <c r="AI522" i="1" s="1"/>
  <c r="AI523" i="1" s="1"/>
  <c r="AI524" i="1" s="1"/>
  <c r="AI525" i="1" s="1"/>
  <c r="AI526" i="1" s="1"/>
  <c r="AI527" i="1" s="1"/>
  <c r="AI528" i="1" s="1"/>
  <c r="AI529" i="1" s="1"/>
  <c r="AI530" i="1" s="1"/>
  <c r="AI531" i="1" s="1"/>
  <c r="AI532" i="1" s="1"/>
  <c r="AI533" i="1" s="1"/>
  <c r="AI534" i="1" s="1"/>
  <c r="AI535" i="1" s="1"/>
  <c r="AI536" i="1" s="1"/>
  <c r="AI537" i="1" s="1"/>
  <c r="AI538" i="1" s="1"/>
  <c r="AI539" i="1" s="1"/>
  <c r="AI540" i="1" s="1"/>
  <c r="AI541" i="1" s="1"/>
  <c r="AI542" i="1" s="1"/>
  <c r="AI543" i="1" s="1"/>
  <c r="AI544" i="1" s="1"/>
  <c r="AI545" i="1" s="1"/>
  <c r="AI546" i="1" s="1"/>
  <c r="AI547" i="1" s="1"/>
  <c r="AI548" i="1" s="1"/>
  <c r="AI549" i="1" s="1"/>
  <c r="AI550" i="1" s="1"/>
  <c r="AI551" i="1" s="1"/>
  <c r="AI552" i="1" s="1"/>
  <c r="AI553" i="1" s="1"/>
  <c r="AI554" i="1" s="1"/>
  <c r="AI555" i="1" s="1"/>
  <c r="AI556" i="1" s="1"/>
  <c r="AI557" i="1" s="1"/>
  <c r="AI558" i="1" s="1"/>
  <c r="AI559" i="1" s="1"/>
  <c r="AI560" i="1" s="1"/>
  <c r="AI561" i="1" s="1"/>
  <c r="AI562" i="1" s="1"/>
  <c r="AI563" i="1" s="1"/>
  <c r="AI564" i="1" s="1"/>
  <c r="AI565" i="1" s="1"/>
  <c r="AI566" i="1" s="1"/>
  <c r="AI567" i="1" s="1"/>
  <c r="AI568" i="1" s="1"/>
  <c r="AI569" i="1" s="1"/>
  <c r="AI570" i="1" s="1"/>
  <c r="AI571" i="1" s="1"/>
  <c r="AI572" i="1" s="1"/>
  <c r="AI573" i="1" s="1"/>
  <c r="AI574" i="1" s="1"/>
  <c r="AI575" i="1" s="1"/>
  <c r="AI576" i="1" s="1"/>
  <c r="AI577" i="1" s="1"/>
  <c r="AI578" i="1" s="1"/>
  <c r="AI579" i="1" s="1"/>
  <c r="AI580" i="1" s="1"/>
  <c r="AI581" i="1" s="1"/>
  <c r="AI582" i="1" s="1"/>
  <c r="AI583" i="1" s="1"/>
  <c r="AI584" i="1" s="1"/>
  <c r="AI585" i="1" s="1"/>
  <c r="AI586" i="1" s="1"/>
  <c r="AI587" i="1" s="1"/>
  <c r="AI588" i="1" s="1"/>
  <c r="AI589" i="1" s="1"/>
  <c r="AI590" i="1" s="1"/>
  <c r="AI591" i="1" s="1"/>
  <c r="AI592" i="1" s="1"/>
  <c r="AI593" i="1" s="1"/>
  <c r="AI594" i="1" s="1"/>
  <c r="AI595" i="1" s="1"/>
  <c r="AI596" i="1" s="1"/>
  <c r="AI597" i="1" s="1"/>
  <c r="AI598" i="1" s="1"/>
  <c r="AI599" i="1" s="1"/>
  <c r="AI600" i="1" s="1"/>
  <c r="AI601" i="1" s="1"/>
  <c r="AI602" i="1" s="1"/>
  <c r="AI603" i="1" s="1"/>
  <c r="AI604" i="1" s="1"/>
  <c r="AI605" i="1" s="1"/>
  <c r="AI606" i="1" s="1"/>
  <c r="AI607" i="1" s="1"/>
  <c r="AI608" i="1" s="1"/>
  <c r="AI609" i="1" s="1"/>
  <c r="AI610" i="1" s="1"/>
  <c r="AI611" i="1" s="1"/>
  <c r="AI612" i="1" s="1"/>
  <c r="AI613" i="1" s="1"/>
  <c r="AI614" i="1" s="1"/>
  <c r="AI615" i="1" s="1"/>
  <c r="AI616" i="1" s="1"/>
  <c r="AI617" i="1" s="1"/>
  <c r="AI618" i="1" s="1"/>
  <c r="AI619" i="1" s="1"/>
  <c r="AI620" i="1" s="1"/>
  <c r="AI621" i="1" s="1"/>
  <c r="AI622" i="1" s="1"/>
  <c r="AI623" i="1" s="1"/>
  <c r="AI624" i="1" s="1"/>
  <c r="AI625" i="1" s="1"/>
  <c r="AI626" i="1" s="1"/>
  <c r="AI627" i="1" s="1"/>
  <c r="AI628" i="1" s="1"/>
  <c r="AI629" i="1" s="1"/>
  <c r="AI630" i="1" s="1"/>
  <c r="AI631" i="1" s="1"/>
  <c r="AI632" i="1" s="1"/>
  <c r="AI633" i="1" s="1"/>
  <c r="AI634" i="1" s="1"/>
  <c r="AI635" i="1" s="1"/>
  <c r="AI636" i="1" s="1"/>
  <c r="AI637" i="1" s="1"/>
  <c r="AI638" i="1" s="1"/>
  <c r="AI639" i="1" s="1"/>
  <c r="AI640" i="1" s="1"/>
  <c r="AI641" i="1" s="1"/>
  <c r="AI642" i="1" s="1"/>
  <c r="AI643" i="1" s="1"/>
  <c r="AI644" i="1" s="1"/>
  <c r="AI645" i="1" s="1"/>
  <c r="AI646" i="1" s="1"/>
  <c r="AI647" i="1" s="1"/>
  <c r="AI648" i="1" s="1"/>
  <c r="AI649" i="1" s="1"/>
  <c r="AI650" i="1" s="1"/>
  <c r="AI651" i="1" s="1"/>
  <c r="AI652" i="1" s="1"/>
  <c r="AI653" i="1" s="1"/>
  <c r="AI654" i="1" s="1"/>
  <c r="AI655" i="1" s="1"/>
  <c r="AI656" i="1" s="1"/>
  <c r="AI657" i="1" s="1"/>
  <c r="AI658" i="1" s="1"/>
  <c r="AI659" i="1" s="1"/>
  <c r="AI660" i="1" s="1"/>
  <c r="AI661" i="1" s="1"/>
  <c r="AI662" i="1" s="1"/>
  <c r="AI663" i="1" s="1"/>
  <c r="AI664" i="1" s="1"/>
  <c r="AI665" i="1" s="1"/>
  <c r="AI666" i="1" s="1"/>
  <c r="AI667" i="1" s="1"/>
  <c r="AI668" i="1" s="1"/>
  <c r="AI669" i="1" s="1"/>
  <c r="AI670" i="1" s="1"/>
  <c r="AI671" i="1" s="1"/>
  <c r="AI672" i="1" s="1"/>
  <c r="AI673" i="1" s="1"/>
  <c r="AI674" i="1" s="1"/>
  <c r="AI675" i="1" s="1"/>
  <c r="AI676" i="1" s="1"/>
  <c r="AI677" i="1" s="1"/>
  <c r="AI678" i="1" s="1"/>
  <c r="AI679" i="1" s="1"/>
  <c r="AI680" i="1" s="1"/>
  <c r="AI681" i="1" s="1"/>
  <c r="AI682" i="1" s="1"/>
  <c r="AI683" i="1" s="1"/>
  <c r="AI684" i="1" s="1"/>
  <c r="AI685" i="1" s="1"/>
  <c r="AI686" i="1" s="1"/>
  <c r="AI687" i="1" s="1"/>
  <c r="AI688" i="1" s="1"/>
  <c r="AI689" i="1" s="1"/>
  <c r="AI690" i="1" s="1"/>
  <c r="AI691" i="1" s="1"/>
  <c r="AI692" i="1" s="1"/>
  <c r="AI693" i="1" s="1"/>
  <c r="AI694" i="1" s="1"/>
  <c r="AI695" i="1" s="1"/>
  <c r="AI696" i="1" s="1"/>
  <c r="AI697" i="1" s="1"/>
  <c r="AI698" i="1" s="1"/>
  <c r="AI699" i="1" s="1"/>
  <c r="AI700" i="1" s="1"/>
  <c r="AI701" i="1" s="1"/>
  <c r="AI702" i="1" s="1"/>
  <c r="AI703" i="1" s="1"/>
  <c r="AI704" i="1" s="1"/>
  <c r="AI705" i="1" s="1"/>
  <c r="AI706" i="1" s="1"/>
  <c r="AI707" i="1" s="1"/>
  <c r="AI708" i="1" s="1"/>
  <c r="AI709" i="1" s="1"/>
  <c r="AI710" i="1" s="1"/>
  <c r="AI711" i="1" s="1"/>
  <c r="AI712" i="1" s="1"/>
  <c r="AI713" i="1" s="1"/>
  <c r="AI714" i="1" s="1"/>
  <c r="AI715" i="1" s="1"/>
  <c r="AI716" i="1" s="1"/>
  <c r="AI717" i="1" s="1"/>
  <c r="AI718" i="1" s="1"/>
  <c r="AI719" i="1" s="1"/>
  <c r="AI720" i="1" s="1"/>
  <c r="AI721" i="1" s="1"/>
  <c r="AI722" i="1" s="1"/>
  <c r="AI723" i="1" s="1"/>
  <c r="AI724" i="1" s="1"/>
  <c r="AI725" i="1" s="1"/>
  <c r="AI726" i="1" s="1"/>
  <c r="AI727" i="1" s="1"/>
  <c r="AI728" i="1" s="1"/>
  <c r="AI729" i="1" s="1"/>
  <c r="AI730" i="1" s="1"/>
  <c r="AI731" i="1" s="1"/>
  <c r="AI732" i="1" s="1"/>
  <c r="AI733" i="1" s="1"/>
  <c r="AI734" i="1" s="1"/>
  <c r="AI735" i="1" s="1"/>
  <c r="AI736" i="1" s="1"/>
  <c r="AI737" i="1" s="1"/>
  <c r="AI738" i="1" s="1"/>
  <c r="AI739" i="1" s="1"/>
  <c r="AI740" i="1" s="1"/>
  <c r="AI741" i="1" s="1"/>
  <c r="AI742" i="1" s="1"/>
  <c r="AI743" i="1" s="1"/>
  <c r="AI744" i="1" s="1"/>
  <c r="AI745" i="1" s="1"/>
  <c r="AI746" i="1" s="1"/>
  <c r="AI747" i="1" s="1"/>
  <c r="AI748" i="1" s="1"/>
  <c r="AI749" i="1" s="1"/>
  <c r="AI750" i="1" s="1"/>
  <c r="AI751" i="1" s="1"/>
  <c r="AI752" i="1" s="1"/>
  <c r="AI753" i="1" s="1"/>
  <c r="AI754" i="1" s="1"/>
  <c r="AI755" i="1" s="1"/>
  <c r="AI756" i="1" s="1"/>
  <c r="AI757" i="1" s="1"/>
  <c r="AI758" i="1" s="1"/>
  <c r="AI759" i="1" s="1"/>
  <c r="AI760" i="1" s="1"/>
  <c r="AI761" i="1" s="1"/>
  <c r="AI762" i="1" s="1"/>
  <c r="AI763" i="1" s="1"/>
  <c r="AI764" i="1" s="1"/>
  <c r="AI765" i="1" s="1"/>
  <c r="AI766" i="1" s="1"/>
  <c r="AI767" i="1" s="1"/>
  <c r="AI768" i="1" s="1"/>
  <c r="AI769" i="1" s="1"/>
  <c r="AI770" i="1" s="1"/>
  <c r="AI771" i="1" s="1"/>
  <c r="AI772" i="1" s="1"/>
  <c r="AI773" i="1" s="1"/>
  <c r="AI774" i="1" s="1"/>
  <c r="AI775" i="1" s="1"/>
  <c r="AI776" i="1" s="1"/>
  <c r="AI777" i="1" s="1"/>
  <c r="AI778" i="1" s="1"/>
  <c r="AI779" i="1" s="1"/>
  <c r="AI780" i="1" s="1"/>
  <c r="AI781" i="1" s="1"/>
  <c r="AI782" i="1" s="1"/>
  <c r="AI783" i="1" s="1"/>
  <c r="AI784" i="1" s="1"/>
  <c r="AI785" i="1" s="1"/>
  <c r="AI786" i="1" s="1"/>
  <c r="AI787" i="1" s="1"/>
  <c r="AI788" i="1" s="1"/>
  <c r="AI789" i="1" s="1"/>
  <c r="AI790" i="1" s="1"/>
  <c r="AI791" i="1" s="1"/>
  <c r="AI792" i="1" s="1"/>
  <c r="AI793" i="1" s="1"/>
  <c r="AI794" i="1" s="1"/>
  <c r="AI795" i="1" s="1"/>
  <c r="AI796" i="1" s="1"/>
  <c r="AI797" i="1" s="1"/>
  <c r="AI798" i="1" s="1"/>
  <c r="AI799" i="1" s="1"/>
  <c r="AI800" i="1" s="1"/>
  <c r="AI801" i="1" s="1"/>
  <c r="AI802" i="1" s="1"/>
  <c r="AI803" i="1" s="1"/>
  <c r="AI804" i="1" s="1"/>
  <c r="AI805" i="1" s="1"/>
  <c r="AI806" i="1" s="1"/>
  <c r="AI807" i="1" s="1"/>
  <c r="AI808" i="1" s="1"/>
  <c r="AI809" i="1" s="1"/>
  <c r="AI810" i="1" s="1"/>
  <c r="AI811" i="1" s="1"/>
  <c r="AI812" i="1" s="1"/>
  <c r="AI813" i="1" s="1"/>
  <c r="AI814" i="1" s="1"/>
  <c r="AI815" i="1" s="1"/>
  <c r="AI816" i="1" s="1"/>
  <c r="AI817" i="1" s="1"/>
  <c r="AI818" i="1" s="1"/>
  <c r="AI819" i="1" s="1"/>
  <c r="AI820" i="1" s="1"/>
  <c r="AI821" i="1" s="1"/>
  <c r="AI822" i="1" s="1"/>
  <c r="AI823" i="1" s="1"/>
  <c r="AI824" i="1" s="1"/>
  <c r="AI825" i="1" s="1"/>
  <c r="AI826" i="1" s="1"/>
  <c r="AI827" i="1" s="1"/>
  <c r="AI828" i="1" s="1"/>
  <c r="AI829" i="1" s="1"/>
  <c r="AI830" i="1" s="1"/>
  <c r="AI831" i="1" s="1"/>
  <c r="AI832" i="1" s="1"/>
  <c r="AI833" i="1" s="1"/>
  <c r="AI834" i="1" s="1"/>
  <c r="AI835" i="1" s="1"/>
  <c r="AI836" i="1" s="1"/>
  <c r="AI837" i="1" s="1"/>
  <c r="AI838" i="1" s="1"/>
  <c r="AI839" i="1" s="1"/>
  <c r="AI840" i="1" s="1"/>
  <c r="AI841" i="1" s="1"/>
  <c r="AI842" i="1" s="1"/>
  <c r="AI843" i="1" s="1"/>
  <c r="AI844" i="1" s="1"/>
  <c r="AI845" i="1" s="1"/>
  <c r="AI846" i="1" s="1"/>
  <c r="AI847" i="1" s="1"/>
  <c r="AI848" i="1" s="1"/>
  <c r="AI849" i="1" s="1"/>
  <c r="AI850" i="1" s="1"/>
  <c r="AI851" i="1" s="1"/>
  <c r="AI852" i="1" s="1"/>
  <c r="AI853" i="1" s="1"/>
  <c r="AI854" i="1" s="1"/>
  <c r="AI855" i="1" s="1"/>
  <c r="AI856" i="1" s="1"/>
  <c r="AI857" i="1" s="1"/>
  <c r="AI858" i="1" s="1"/>
  <c r="AI859" i="1" s="1"/>
  <c r="AI860" i="1" s="1"/>
  <c r="AI861" i="1" s="1"/>
  <c r="AI862" i="1" s="1"/>
  <c r="AI863" i="1" s="1"/>
  <c r="AI864" i="1" s="1"/>
  <c r="AI865" i="1" s="1"/>
  <c r="AI866" i="1" s="1"/>
  <c r="AI867" i="1" s="1"/>
  <c r="AI868" i="1" s="1"/>
  <c r="AI869" i="1" s="1"/>
  <c r="AI870" i="1" s="1"/>
  <c r="AI871" i="1" s="1"/>
  <c r="AI872" i="1" s="1"/>
  <c r="AI873" i="1" s="1"/>
  <c r="AI874" i="1" s="1"/>
  <c r="AI875" i="1" s="1"/>
  <c r="AI876" i="1" s="1"/>
  <c r="AI877" i="1" s="1"/>
  <c r="AI878" i="1" s="1"/>
  <c r="AI879" i="1" s="1"/>
  <c r="AI880" i="1" s="1"/>
  <c r="AI881" i="1" s="1"/>
  <c r="AI882" i="1" s="1"/>
  <c r="AI883" i="1" s="1"/>
  <c r="AI884" i="1" s="1"/>
  <c r="AI885" i="1" s="1"/>
  <c r="AI886" i="1" s="1"/>
  <c r="AI887" i="1" s="1"/>
  <c r="AI888" i="1" s="1"/>
  <c r="AI889" i="1" s="1"/>
  <c r="AI890" i="1" s="1"/>
  <c r="AI891" i="1" s="1"/>
  <c r="AI892" i="1" s="1"/>
  <c r="AI893" i="1" s="1"/>
  <c r="AI894" i="1" s="1"/>
  <c r="AI895" i="1" s="1"/>
  <c r="AI896" i="1" s="1"/>
  <c r="AI897" i="1" s="1"/>
  <c r="AI898" i="1" s="1"/>
  <c r="AI899" i="1" s="1"/>
  <c r="AI900" i="1" s="1"/>
  <c r="AI901" i="1" s="1"/>
  <c r="AI902" i="1" s="1"/>
  <c r="AI903" i="1" s="1"/>
  <c r="AI904" i="1" s="1"/>
  <c r="AI905" i="1" s="1"/>
  <c r="AI906" i="1" s="1"/>
  <c r="AI907" i="1" s="1"/>
  <c r="AI908" i="1" s="1"/>
  <c r="AI909" i="1" s="1"/>
  <c r="AI910" i="1" s="1"/>
  <c r="AI911" i="1" s="1"/>
  <c r="AI912" i="1" s="1"/>
  <c r="AI913" i="1" s="1"/>
  <c r="AI914" i="1" s="1"/>
  <c r="AI915" i="1" s="1"/>
  <c r="AI916" i="1" s="1"/>
  <c r="AI917" i="1" s="1"/>
  <c r="AI918" i="1" s="1"/>
  <c r="AI919" i="1" s="1"/>
  <c r="AI920" i="1" s="1"/>
  <c r="AI921" i="1" s="1"/>
  <c r="AI922" i="1" s="1"/>
  <c r="AI923" i="1" s="1"/>
  <c r="AI924" i="1" s="1"/>
  <c r="AI925" i="1" s="1"/>
  <c r="AI926" i="1" s="1"/>
  <c r="AI927" i="1" s="1"/>
  <c r="AI928" i="1" s="1"/>
  <c r="AI929" i="1" s="1"/>
  <c r="AI930" i="1" s="1"/>
  <c r="AI931" i="1" s="1"/>
  <c r="AI932" i="1" s="1"/>
  <c r="AI933" i="1" s="1"/>
  <c r="AI934" i="1" s="1"/>
  <c r="AI935" i="1" s="1"/>
  <c r="AI936" i="1" s="1"/>
  <c r="AI937" i="1" s="1"/>
  <c r="AI938" i="1" s="1"/>
  <c r="AI939" i="1" s="1"/>
  <c r="AI940" i="1" s="1"/>
  <c r="AI941" i="1" s="1"/>
  <c r="AI942" i="1" s="1"/>
  <c r="AI943" i="1" s="1"/>
  <c r="AI944" i="1" s="1"/>
  <c r="AI945" i="1" s="1"/>
  <c r="AI946" i="1" s="1"/>
  <c r="AI947" i="1" s="1"/>
  <c r="AI948" i="1" s="1"/>
  <c r="AI949" i="1" s="1"/>
  <c r="AI950" i="1" s="1"/>
  <c r="AI951" i="1" s="1"/>
  <c r="AI952" i="1" s="1"/>
  <c r="AI953" i="1" s="1"/>
  <c r="AI954" i="1" s="1"/>
  <c r="AI955" i="1" s="1"/>
  <c r="AI956" i="1" s="1"/>
  <c r="AI957" i="1" s="1"/>
  <c r="AI958" i="1" s="1"/>
  <c r="AI959" i="1" s="1"/>
  <c r="AI960" i="1" s="1"/>
  <c r="AI961" i="1" s="1"/>
  <c r="AI962" i="1" s="1"/>
  <c r="AI963" i="1" s="1"/>
  <c r="AI964" i="1" s="1"/>
  <c r="AI965" i="1" s="1"/>
  <c r="AI966" i="1" s="1"/>
  <c r="AI967" i="1" s="1"/>
  <c r="AI968" i="1" s="1"/>
  <c r="AI969" i="1" s="1"/>
  <c r="AI970" i="1" s="1"/>
  <c r="AI971" i="1" s="1"/>
  <c r="AI972" i="1" s="1"/>
  <c r="AI973" i="1" s="1"/>
  <c r="AI974" i="1" s="1"/>
  <c r="AI975" i="1" s="1"/>
  <c r="AI976" i="1" s="1"/>
  <c r="AI977" i="1" s="1"/>
  <c r="AI978" i="1" s="1"/>
  <c r="AI979" i="1" s="1"/>
  <c r="AI980" i="1" s="1"/>
  <c r="AI981" i="1" s="1"/>
  <c r="AI982" i="1" s="1"/>
  <c r="AI983" i="1" s="1"/>
  <c r="AI984" i="1" s="1"/>
  <c r="AI985" i="1" s="1"/>
  <c r="AI986" i="1" s="1"/>
  <c r="AI987" i="1" s="1"/>
  <c r="AI988" i="1" s="1"/>
  <c r="AI989" i="1" s="1"/>
  <c r="AI990" i="1" s="1"/>
  <c r="AI991" i="1" s="1"/>
  <c r="AI992" i="1" s="1"/>
  <c r="AI993" i="1" s="1"/>
  <c r="AI994" i="1" s="1"/>
  <c r="AI995" i="1" s="1"/>
  <c r="AI996" i="1" s="1"/>
  <c r="AI997" i="1" s="1"/>
  <c r="AI998" i="1" s="1"/>
  <c r="AI999" i="1" s="1"/>
  <c r="AI1000" i="1" s="1"/>
  <c r="AI1001" i="1" s="1"/>
  <c r="AI1002" i="1" s="1"/>
  <c r="AI1003" i="1" s="1"/>
  <c r="AI1004" i="1" s="1"/>
  <c r="AI1005" i="1" s="1"/>
  <c r="AI1006" i="1" s="1"/>
  <c r="AI1007" i="1" s="1"/>
  <c r="AI1008" i="1" s="1"/>
  <c r="AI1009" i="1" s="1"/>
  <c r="AI1010" i="1" s="1"/>
  <c r="AI1011" i="1" s="1"/>
  <c r="AI1012" i="1" s="1"/>
  <c r="AI1013" i="1" s="1"/>
  <c r="AI1014" i="1" s="1"/>
  <c r="AI1015" i="1" s="1"/>
  <c r="AI1016" i="1" s="1"/>
  <c r="AI1017" i="1" s="1"/>
  <c r="AI1018" i="1" s="1"/>
  <c r="AI1019" i="1" s="1"/>
  <c r="AI1020" i="1" s="1"/>
  <c r="AI1021" i="1" s="1"/>
  <c r="AI1022" i="1" s="1"/>
  <c r="AI1023" i="1" s="1"/>
  <c r="AI1024" i="1" s="1"/>
  <c r="AI1025" i="1" s="1"/>
  <c r="AI1026" i="1" s="1"/>
  <c r="AI1027" i="1" s="1"/>
  <c r="AI1028" i="1" s="1"/>
  <c r="AI1029" i="1" s="1"/>
  <c r="AI1030" i="1" s="1"/>
  <c r="AI1031" i="1" s="1"/>
  <c r="AI1032" i="1" s="1"/>
  <c r="AI1033" i="1" s="1"/>
  <c r="AI1034" i="1" s="1"/>
  <c r="AI1035" i="1" s="1"/>
  <c r="AI1036" i="1" s="1"/>
  <c r="AI1037" i="1" s="1"/>
  <c r="AI1038" i="1" s="1"/>
  <c r="AI1039" i="1" s="1"/>
  <c r="AI1040" i="1" s="1"/>
  <c r="AI1041" i="1" s="1"/>
  <c r="AI1042" i="1" s="1"/>
  <c r="AI1043" i="1" s="1"/>
  <c r="AI1044" i="1" s="1"/>
  <c r="AI1045" i="1" s="1"/>
  <c r="AI1046" i="1" s="1"/>
  <c r="AI1047" i="1" s="1"/>
  <c r="AI1048" i="1" s="1"/>
  <c r="AI1049" i="1" s="1"/>
  <c r="AI1050" i="1" s="1"/>
  <c r="AI1051" i="1" s="1"/>
  <c r="AI1052" i="1" s="1"/>
  <c r="AI1053" i="1" s="1"/>
  <c r="AI1054" i="1" s="1"/>
  <c r="AI1055" i="1" s="1"/>
  <c r="AI1056" i="1" s="1"/>
  <c r="AI1057" i="1" s="1"/>
  <c r="AI1058" i="1" s="1"/>
  <c r="AI1059" i="1" s="1"/>
  <c r="AI1060" i="1" s="1"/>
  <c r="AI1061" i="1" s="1"/>
  <c r="AI1062" i="1" s="1"/>
  <c r="AI1063" i="1" s="1"/>
  <c r="AI1064" i="1" s="1"/>
  <c r="AI1065" i="1" s="1"/>
  <c r="AI1066" i="1" s="1"/>
  <c r="AI1067" i="1" s="1"/>
  <c r="AI1068" i="1" s="1"/>
  <c r="AI1069" i="1" s="1"/>
  <c r="AI1070" i="1" s="1"/>
  <c r="AI1071" i="1" s="1"/>
  <c r="AI1072" i="1" s="1"/>
  <c r="AI1073" i="1" s="1"/>
  <c r="AI1074" i="1" s="1"/>
  <c r="AI1075" i="1" s="1"/>
  <c r="AI1076" i="1" s="1"/>
  <c r="AI1077" i="1" s="1"/>
  <c r="AI1078" i="1" s="1"/>
  <c r="AI1079" i="1" s="1"/>
  <c r="AI1080" i="1" s="1"/>
  <c r="AI1081" i="1" s="1"/>
  <c r="AI1082" i="1" s="1"/>
  <c r="AI1083" i="1" s="1"/>
  <c r="AI1084" i="1" s="1"/>
  <c r="AI1085" i="1" s="1"/>
  <c r="AI1086" i="1" s="1"/>
  <c r="AI1087" i="1" s="1"/>
  <c r="AI1088" i="1" s="1"/>
  <c r="AI1089" i="1" s="1"/>
  <c r="AI1090" i="1" s="1"/>
  <c r="AI1091" i="1" s="1"/>
  <c r="AI1092" i="1" s="1"/>
  <c r="AI1093" i="1" s="1"/>
  <c r="AI1094" i="1" s="1"/>
  <c r="AI1095" i="1" s="1"/>
  <c r="AI1096" i="1" s="1"/>
  <c r="AI1097" i="1" s="1"/>
  <c r="AI1098" i="1" s="1"/>
  <c r="AI1099" i="1" s="1"/>
  <c r="AI1100" i="1" s="1"/>
  <c r="AI1101" i="1" s="1"/>
  <c r="AI1102" i="1" s="1"/>
  <c r="AI1103" i="1" s="1"/>
  <c r="AI1104" i="1" s="1"/>
  <c r="AI1105" i="1" s="1"/>
  <c r="AI1106" i="1" s="1"/>
  <c r="AI1107" i="1" s="1"/>
  <c r="AI1108" i="1" s="1"/>
  <c r="AI1109" i="1" s="1"/>
  <c r="AI1110" i="1" s="1"/>
  <c r="AI1111" i="1" s="1"/>
  <c r="AI1112" i="1" s="1"/>
  <c r="AI1113" i="1" s="1"/>
  <c r="AI1114" i="1" s="1"/>
  <c r="AI1115" i="1" s="1"/>
  <c r="AI1116" i="1" s="1"/>
  <c r="AI1117" i="1" s="1"/>
  <c r="AI1118" i="1" s="1"/>
  <c r="AI1119" i="1" s="1"/>
  <c r="AI1120" i="1" s="1"/>
  <c r="AI1121" i="1" s="1"/>
  <c r="AI1122" i="1" s="1"/>
  <c r="AI1123" i="1" s="1"/>
  <c r="AI1124" i="1" s="1"/>
  <c r="AI1125" i="1" s="1"/>
  <c r="AI1126" i="1" s="1"/>
  <c r="AI1127" i="1" s="1"/>
  <c r="AI1128" i="1" s="1"/>
  <c r="AI1129" i="1" s="1"/>
  <c r="AI1130" i="1" s="1"/>
  <c r="AI1131" i="1" s="1"/>
  <c r="AI1132" i="1" s="1"/>
  <c r="AI1133" i="1" s="1"/>
  <c r="AI1134" i="1" s="1"/>
  <c r="AI1135" i="1" s="1"/>
  <c r="AI1136" i="1" s="1"/>
  <c r="AI1137" i="1" s="1"/>
  <c r="AI1138" i="1" s="1"/>
  <c r="AI1139" i="1" s="1"/>
  <c r="AI1140" i="1" s="1"/>
  <c r="AI1141" i="1" s="1"/>
  <c r="AI1142" i="1" s="1"/>
  <c r="AI1143" i="1" s="1"/>
  <c r="AI1144" i="1" s="1"/>
  <c r="AI1145" i="1" s="1"/>
  <c r="AI1146" i="1" s="1"/>
  <c r="AI1147" i="1" s="1"/>
  <c r="AI1148" i="1" s="1"/>
  <c r="AI1149" i="1" s="1"/>
  <c r="AI1150" i="1" s="1"/>
  <c r="AI1151" i="1" s="1"/>
  <c r="AI1152" i="1" s="1"/>
  <c r="AI1153" i="1" s="1"/>
  <c r="AI1154" i="1" s="1"/>
  <c r="AI1155" i="1" s="1"/>
  <c r="AI1156" i="1" s="1"/>
  <c r="AI1157" i="1" s="1"/>
  <c r="AI1158" i="1" s="1"/>
  <c r="AI1159" i="1" s="1"/>
  <c r="AI1160" i="1" s="1"/>
  <c r="AI1161" i="1" s="1"/>
  <c r="AI1162" i="1" s="1"/>
  <c r="AI1163" i="1" s="1"/>
  <c r="AI1164" i="1" s="1"/>
  <c r="AI1165" i="1" s="1"/>
  <c r="AI1166" i="1" s="1"/>
  <c r="AI1167" i="1" s="1"/>
  <c r="AI1168" i="1" s="1"/>
  <c r="AI1169" i="1" s="1"/>
  <c r="AI1170" i="1" s="1"/>
  <c r="AI1171" i="1" s="1"/>
  <c r="AI1172" i="1" s="1"/>
  <c r="AI1173" i="1" s="1"/>
  <c r="AI1174" i="1" s="1"/>
  <c r="AI1175" i="1" s="1"/>
  <c r="AI1176" i="1" s="1"/>
  <c r="AI1177" i="1" s="1"/>
  <c r="AI1178" i="1" s="1"/>
  <c r="AI1179" i="1" s="1"/>
  <c r="AI1180" i="1" s="1"/>
  <c r="AI1181" i="1" s="1"/>
  <c r="AI1182" i="1" s="1"/>
  <c r="AI1183" i="1" s="1"/>
  <c r="AI1184" i="1" s="1"/>
  <c r="AI1185" i="1" s="1"/>
  <c r="AI1186" i="1" s="1"/>
  <c r="AI1187" i="1" s="1"/>
  <c r="AI1188" i="1" s="1"/>
  <c r="AI1189" i="1" s="1"/>
  <c r="AI1190" i="1" s="1"/>
  <c r="AI1191" i="1" s="1"/>
  <c r="AI1192" i="1" s="1"/>
  <c r="AI1193" i="1" s="1"/>
  <c r="AI1194" i="1" s="1"/>
  <c r="AI1195" i="1" s="1"/>
  <c r="AI1196" i="1" s="1"/>
  <c r="AI1197" i="1" s="1"/>
  <c r="AI1198" i="1" s="1"/>
  <c r="AI1199" i="1" s="1"/>
  <c r="AI1200" i="1" s="1"/>
  <c r="AI1201" i="1" s="1"/>
  <c r="AI1202" i="1" s="1"/>
  <c r="AI1203" i="1" s="1"/>
  <c r="AI1204" i="1" s="1"/>
  <c r="AI1205" i="1" s="1"/>
  <c r="AI1206" i="1" s="1"/>
  <c r="AI1207" i="1" s="1"/>
  <c r="AI1208" i="1" s="1"/>
  <c r="AI1209" i="1" s="1"/>
  <c r="AI1210" i="1" s="1"/>
  <c r="AI1211" i="1" s="1"/>
  <c r="AI1212" i="1" s="1"/>
  <c r="AI1213" i="1" s="1"/>
  <c r="AI1214" i="1" s="1"/>
  <c r="AI1215" i="1" s="1"/>
  <c r="AI1216" i="1" s="1"/>
  <c r="AI1217" i="1" s="1"/>
  <c r="AI1218" i="1" s="1"/>
  <c r="AI1219" i="1" s="1"/>
  <c r="AI1220" i="1" s="1"/>
  <c r="AI1221" i="1" s="1"/>
  <c r="AI1222" i="1" s="1"/>
  <c r="AI1223" i="1" s="1"/>
  <c r="AI1224" i="1" s="1"/>
  <c r="AI1225" i="1" s="1"/>
  <c r="AI1226" i="1" s="1"/>
  <c r="AI1227" i="1" s="1"/>
  <c r="AI1228" i="1" s="1"/>
  <c r="AI1229" i="1" s="1"/>
  <c r="AI1230" i="1" s="1"/>
  <c r="AI1231" i="1" s="1"/>
  <c r="AI1232" i="1" s="1"/>
  <c r="AI1233" i="1" s="1"/>
  <c r="AI1234" i="1" s="1"/>
  <c r="AI1235" i="1" s="1"/>
  <c r="AI1236" i="1" s="1"/>
  <c r="AI1237" i="1" s="1"/>
  <c r="AI1238" i="1" s="1"/>
  <c r="AI1239" i="1" s="1"/>
  <c r="AI1240" i="1" s="1"/>
  <c r="AI1241" i="1" s="1"/>
  <c r="AI1242" i="1" s="1"/>
  <c r="AI1243" i="1" s="1"/>
  <c r="AI1244" i="1" s="1"/>
  <c r="AI1245" i="1" s="1"/>
  <c r="AI1246" i="1" s="1"/>
  <c r="AI1247" i="1" s="1"/>
  <c r="AI1248" i="1" s="1"/>
  <c r="AI1249" i="1" s="1"/>
  <c r="AI1250" i="1" s="1"/>
  <c r="AI1251" i="1" s="1"/>
  <c r="AI1252" i="1" s="1"/>
  <c r="AI1253" i="1" s="1"/>
  <c r="AI1254" i="1" s="1"/>
  <c r="AI1255" i="1" s="1"/>
  <c r="AI1256" i="1" s="1"/>
  <c r="AI1257" i="1" s="1"/>
  <c r="AI1258" i="1" s="1"/>
  <c r="AI1259" i="1" s="1"/>
  <c r="AI1260" i="1" s="1"/>
  <c r="AI1261" i="1" s="1"/>
  <c r="AI1262" i="1" s="1"/>
  <c r="AI1263" i="1" s="1"/>
  <c r="AI1264" i="1" s="1"/>
  <c r="AI1265" i="1" s="1"/>
  <c r="AI1266" i="1" s="1"/>
  <c r="AI1267" i="1" s="1"/>
  <c r="AI1268" i="1" s="1"/>
  <c r="AI1269" i="1" s="1"/>
  <c r="AI1270" i="1" s="1"/>
  <c r="AI1271" i="1" s="1"/>
  <c r="AI1272" i="1" s="1"/>
  <c r="AI1273" i="1" s="1"/>
  <c r="AI1274" i="1" s="1"/>
  <c r="AI1275" i="1" s="1"/>
  <c r="AI1276" i="1" s="1"/>
  <c r="AI1277" i="1" s="1"/>
  <c r="AI1278" i="1" s="1"/>
  <c r="AI1279" i="1" s="1"/>
  <c r="AI1280" i="1" s="1"/>
  <c r="AI1281" i="1" s="1"/>
  <c r="AI1282" i="1" s="1"/>
  <c r="AI1283" i="1" s="1"/>
  <c r="AI1284" i="1" s="1"/>
  <c r="AI1285" i="1" s="1"/>
  <c r="AI1286" i="1" s="1"/>
  <c r="AI1287" i="1" s="1"/>
  <c r="AI1288" i="1" s="1"/>
  <c r="AI1289" i="1" s="1"/>
  <c r="AI1290" i="1" s="1"/>
  <c r="AI1291" i="1" s="1"/>
  <c r="AI1292" i="1" s="1"/>
  <c r="AI1293" i="1" s="1"/>
  <c r="AI1294" i="1" s="1"/>
  <c r="AI1295" i="1" s="1"/>
  <c r="AI1296" i="1" s="1"/>
  <c r="AI1297" i="1" s="1"/>
  <c r="AI1298" i="1" s="1"/>
  <c r="AI1299" i="1" s="1"/>
  <c r="AI1300" i="1" s="1"/>
  <c r="AI1301" i="1" s="1"/>
  <c r="AI1302" i="1" s="1"/>
  <c r="AI1303" i="1" s="1"/>
  <c r="AI1304" i="1" s="1"/>
  <c r="AI1305" i="1" s="1"/>
  <c r="AI1306" i="1" s="1"/>
  <c r="AI1307" i="1" s="1"/>
  <c r="AI1308" i="1" s="1"/>
  <c r="AI1309" i="1" s="1"/>
  <c r="AI1310" i="1" s="1"/>
  <c r="AI1311" i="1" s="1"/>
  <c r="AI1312" i="1" s="1"/>
  <c r="AI1313" i="1" s="1"/>
  <c r="AI1314" i="1" s="1"/>
  <c r="AI1315" i="1" s="1"/>
  <c r="AI1316" i="1" s="1"/>
  <c r="AI1317" i="1" s="1"/>
  <c r="AI1318" i="1" s="1"/>
  <c r="AI1319" i="1" s="1"/>
  <c r="AI1320" i="1" s="1"/>
  <c r="AI1321" i="1" s="1"/>
  <c r="AI1322" i="1" s="1"/>
  <c r="AI1323" i="1" s="1"/>
  <c r="AI1324" i="1" s="1"/>
  <c r="AI1325" i="1" s="1"/>
  <c r="AI1326" i="1" s="1"/>
  <c r="AI1327" i="1" s="1"/>
  <c r="AI1328" i="1" s="1"/>
  <c r="AI1329" i="1" s="1"/>
  <c r="AI1330" i="1" s="1"/>
  <c r="AI1331" i="1" s="1"/>
  <c r="AI1332" i="1" s="1"/>
  <c r="AI1333" i="1" s="1"/>
  <c r="AI1334" i="1" s="1"/>
  <c r="AI1335" i="1" s="1"/>
  <c r="AI1336" i="1" s="1"/>
  <c r="AI1337" i="1" s="1"/>
  <c r="AI1338" i="1" s="1"/>
  <c r="AI1339" i="1" s="1"/>
  <c r="AI1340" i="1" s="1"/>
  <c r="AI1341" i="1" s="1"/>
  <c r="AI1342" i="1" s="1"/>
  <c r="AI1343" i="1" s="1"/>
  <c r="AI1344" i="1" s="1"/>
  <c r="AI1345" i="1" s="1"/>
  <c r="AI1346" i="1" s="1"/>
  <c r="AI1347" i="1" s="1"/>
  <c r="AI1348" i="1" s="1"/>
  <c r="AI1349" i="1" s="1"/>
  <c r="AI1350" i="1" s="1"/>
  <c r="AI1351" i="1" s="1"/>
  <c r="AI1352" i="1" s="1"/>
  <c r="AI1353" i="1" s="1"/>
  <c r="AI1354" i="1" s="1"/>
  <c r="AI1355" i="1" s="1"/>
  <c r="AI1356" i="1" s="1"/>
  <c r="AI1357" i="1" s="1"/>
  <c r="AI1358" i="1" s="1"/>
  <c r="AI1359" i="1" s="1"/>
  <c r="AI1360" i="1" s="1"/>
  <c r="AI1361" i="1" s="1"/>
  <c r="AI1362" i="1" s="1"/>
  <c r="AI1363" i="1" s="1"/>
  <c r="AI1364" i="1" s="1"/>
  <c r="AI1365" i="1" s="1"/>
  <c r="AI1366" i="1" s="1"/>
  <c r="AI1367" i="1" s="1"/>
  <c r="AI1368" i="1" s="1"/>
  <c r="AI1369" i="1" s="1"/>
  <c r="AI1370" i="1" s="1"/>
  <c r="AI1371" i="1" s="1"/>
  <c r="AI1372" i="1" s="1"/>
  <c r="AI1373" i="1" s="1"/>
  <c r="AI1374" i="1" s="1"/>
  <c r="AI1375" i="1" s="1"/>
  <c r="AI1376" i="1" s="1"/>
  <c r="AI1377" i="1" s="1"/>
  <c r="AI1378" i="1" s="1"/>
  <c r="AI1379" i="1" s="1"/>
  <c r="AI1380" i="1" s="1"/>
  <c r="AI1381" i="1" s="1"/>
  <c r="AI1382" i="1" s="1"/>
  <c r="AI1383" i="1" s="1"/>
  <c r="AI1384" i="1" s="1"/>
  <c r="AI1385" i="1" s="1"/>
  <c r="AI1386" i="1" s="1"/>
  <c r="AI1387" i="1" s="1"/>
  <c r="AI1388" i="1" s="1"/>
  <c r="AI1389" i="1" s="1"/>
  <c r="AI1390" i="1" s="1"/>
  <c r="AI1391" i="1" s="1"/>
  <c r="AI1392" i="1" s="1"/>
  <c r="AI1393" i="1" s="1"/>
  <c r="AI1394" i="1" s="1"/>
  <c r="AI1395" i="1" s="1"/>
  <c r="AI1396" i="1" s="1"/>
  <c r="AI1397" i="1" s="1"/>
  <c r="AI1398" i="1" s="1"/>
  <c r="AI1399" i="1" s="1"/>
  <c r="AI1400" i="1" s="1"/>
  <c r="AI1401" i="1" s="1"/>
  <c r="AI1402" i="1" s="1"/>
  <c r="AI1403" i="1" s="1"/>
  <c r="AI1404" i="1" s="1"/>
  <c r="AI1405" i="1" s="1"/>
  <c r="AI1406" i="1" s="1"/>
  <c r="AI1407" i="1" s="1"/>
  <c r="AI1408" i="1" s="1"/>
  <c r="AI1409" i="1" s="1"/>
  <c r="AI1410" i="1" s="1"/>
  <c r="AI1411" i="1" s="1"/>
  <c r="AI1412" i="1" s="1"/>
  <c r="AI1413" i="1" s="1"/>
  <c r="AI1414" i="1" s="1"/>
  <c r="AI1415" i="1" s="1"/>
  <c r="AI1416" i="1" s="1"/>
  <c r="AI1417" i="1" s="1"/>
  <c r="AI1418" i="1" s="1"/>
  <c r="AI1419" i="1" s="1"/>
  <c r="AI1420" i="1" s="1"/>
  <c r="AI1421" i="1" s="1"/>
  <c r="AI1422" i="1" s="1"/>
  <c r="AI1423" i="1" s="1"/>
  <c r="AI1424" i="1" s="1"/>
  <c r="AI1425" i="1" s="1"/>
  <c r="AI1426" i="1" s="1"/>
  <c r="AI1427" i="1" s="1"/>
  <c r="AI1428" i="1" s="1"/>
  <c r="AI1429" i="1" s="1"/>
  <c r="AI1430" i="1" s="1"/>
  <c r="AI1431" i="1" s="1"/>
  <c r="AI1432" i="1" s="1"/>
  <c r="AI1433" i="1" s="1"/>
  <c r="AI1434" i="1" s="1"/>
  <c r="AI1435" i="1" s="1"/>
  <c r="AI1436" i="1" s="1"/>
  <c r="AI1437" i="1" s="1"/>
  <c r="AI1438" i="1" s="1"/>
  <c r="AI1439" i="1" s="1"/>
  <c r="AI1440" i="1" s="1"/>
  <c r="AI1441" i="1" s="1"/>
  <c r="AI1442" i="1" s="1"/>
  <c r="AI1443" i="1" s="1"/>
  <c r="AI1444" i="1" s="1"/>
  <c r="AI1445" i="1" s="1"/>
  <c r="AI1446" i="1" s="1"/>
  <c r="AI1447" i="1" s="1"/>
  <c r="AI1448" i="1" s="1"/>
  <c r="AI1449" i="1" s="1"/>
  <c r="AI1450" i="1" s="1"/>
  <c r="AI1451" i="1" s="1"/>
  <c r="AI1452" i="1" s="1"/>
  <c r="AI1453" i="1" s="1"/>
  <c r="AI1454" i="1" s="1"/>
  <c r="AI1455" i="1" s="1"/>
  <c r="AI1456" i="1" s="1"/>
  <c r="AI1457" i="1" s="1"/>
  <c r="AI1458" i="1" s="1"/>
  <c r="AI1459" i="1" s="1"/>
  <c r="AI1460" i="1" s="1"/>
  <c r="AI1461" i="1" s="1"/>
  <c r="AI1462" i="1" s="1"/>
  <c r="AI1463" i="1" s="1"/>
  <c r="AI1464" i="1" s="1"/>
  <c r="AI1465" i="1" s="1"/>
  <c r="AI1466" i="1" s="1"/>
  <c r="AI1467" i="1" s="1"/>
  <c r="AI1468" i="1" s="1"/>
  <c r="AI1469" i="1" s="1"/>
  <c r="AI1470" i="1" s="1"/>
  <c r="AI1471" i="1" s="1"/>
  <c r="AI1472" i="1" s="1"/>
  <c r="AI1473" i="1" s="1"/>
  <c r="AI1474" i="1" s="1"/>
  <c r="AI1475" i="1" s="1"/>
  <c r="AI1476" i="1" s="1"/>
  <c r="AI1477" i="1" s="1"/>
  <c r="AI1478" i="1" s="1"/>
  <c r="AI1479" i="1" s="1"/>
  <c r="AI1480" i="1" s="1"/>
  <c r="AI1481" i="1" s="1"/>
  <c r="AI1482" i="1" s="1"/>
  <c r="AI1483" i="1" s="1"/>
  <c r="AI1484" i="1" s="1"/>
  <c r="AI1485" i="1" s="1"/>
  <c r="AI1486" i="1" s="1"/>
  <c r="AI1487" i="1" s="1"/>
  <c r="AI1488" i="1" s="1"/>
  <c r="AI1489" i="1" s="1"/>
  <c r="AI1490" i="1" s="1"/>
  <c r="AI1491" i="1" s="1"/>
  <c r="AI1492" i="1" s="1"/>
  <c r="AI1493" i="1" s="1"/>
  <c r="AI1494" i="1" s="1"/>
  <c r="AI1495" i="1" s="1"/>
  <c r="AI1496" i="1" s="1"/>
  <c r="AI1497" i="1" s="1"/>
  <c r="AI1498" i="1" s="1"/>
  <c r="AI1499" i="1" s="1"/>
  <c r="AI1500" i="1" s="1"/>
  <c r="AI1501" i="1" s="1"/>
  <c r="AI1502" i="1" s="1"/>
  <c r="AI1503" i="1" s="1"/>
  <c r="AI1504" i="1" s="1"/>
  <c r="AI1505" i="1" s="1"/>
  <c r="AI1506" i="1" s="1"/>
  <c r="AI1507" i="1" s="1"/>
  <c r="AI1508" i="1" s="1"/>
  <c r="AI1509" i="1" s="1"/>
  <c r="AI1510" i="1" s="1"/>
  <c r="AI1511" i="1" s="1"/>
  <c r="AI1512" i="1" s="1"/>
  <c r="AI1513" i="1" s="1"/>
  <c r="AI1514" i="1" s="1"/>
  <c r="AI1515" i="1" s="1"/>
  <c r="AI1516" i="1" s="1"/>
  <c r="AI1517" i="1" s="1"/>
  <c r="AI1518" i="1" s="1"/>
  <c r="AI1519" i="1" s="1"/>
  <c r="AI1520" i="1" s="1"/>
  <c r="AI1521" i="1" s="1"/>
  <c r="AI1522" i="1" s="1"/>
  <c r="AI1523" i="1" s="1"/>
  <c r="AI1524" i="1" s="1"/>
  <c r="AI1525" i="1" s="1"/>
  <c r="AI1526" i="1" s="1"/>
  <c r="AI1527" i="1" s="1"/>
  <c r="AI1528" i="1" s="1"/>
  <c r="AI1529" i="1" s="1"/>
  <c r="AI1530" i="1" s="1"/>
  <c r="AI1531" i="1" s="1"/>
  <c r="AI1532" i="1" s="1"/>
  <c r="AI1533" i="1" s="1"/>
  <c r="AI1534" i="1" s="1"/>
  <c r="AI1535" i="1" s="1"/>
  <c r="AI1536" i="1" s="1"/>
  <c r="AI1537" i="1" s="1"/>
  <c r="AI1538" i="1" s="1"/>
  <c r="AI1539" i="1" s="1"/>
  <c r="AI1540" i="1" s="1"/>
  <c r="AI1541" i="1" s="1"/>
  <c r="AI1542" i="1" s="1"/>
  <c r="AI1543" i="1" s="1"/>
  <c r="AI1544" i="1" s="1"/>
  <c r="AI1545" i="1" s="1"/>
  <c r="AI1546" i="1" s="1"/>
  <c r="AI1547" i="1" s="1"/>
  <c r="AI1548" i="1" s="1"/>
  <c r="AI1549" i="1" s="1"/>
  <c r="AI1550" i="1" s="1"/>
  <c r="AI1551" i="1" s="1"/>
  <c r="AI1552" i="1" s="1"/>
  <c r="AI1553" i="1" s="1"/>
  <c r="AI1554" i="1" s="1"/>
  <c r="AI1555" i="1" s="1"/>
  <c r="AI1556" i="1" s="1"/>
  <c r="AI1557" i="1" s="1"/>
  <c r="AI1558" i="1" s="1"/>
  <c r="AI1559" i="1" s="1"/>
  <c r="AI1560" i="1" s="1"/>
  <c r="AI1561" i="1" s="1"/>
  <c r="AI1562" i="1" s="1"/>
  <c r="AI1563" i="1" s="1"/>
  <c r="AI1564" i="1" s="1"/>
  <c r="AI1565" i="1" s="1"/>
  <c r="AI1566" i="1" s="1"/>
  <c r="AI1567" i="1" s="1"/>
  <c r="AI1568" i="1" s="1"/>
  <c r="AI1569" i="1" s="1"/>
  <c r="AI1570" i="1" s="1"/>
  <c r="AI1571" i="1" s="1"/>
  <c r="AI1572" i="1" s="1"/>
  <c r="AI1573" i="1" s="1"/>
  <c r="AI1574" i="1" s="1"/>
  <c r="AI1575" i="1" s="1"/>
  <c r="AI1576" i="1" s="1"/>
  <c r="AI1577" i="1" s="1"/>
  <c r="AI1578" i="1" s="1"/>
  <c r="AI1579" i="1" s="1"/>
  <c r="AI1580" i="1" s="1"/>
  <c r="AI1581" i="1" s="1"/>
  <c r="AI1582" i="1" s="1"/>
  <c r="AI1583" i="1" s="1"/>
  <c r="AI1584" i="1" s="1"/>
  <c r="AI1585" i="1" s="1"/>
  <c r="AI1586" i="1" s="1"/>
  <c r="AI1587" i="1" s="1"/>
  <c r="AI1588" i="1" s="1"/>
  <c r="AI1589" i="1" s="1"/>
  <c r="AI1590" i="1" s="1"/>
  <c r="AI1591" i="1" s="1"/>
  <c r="AI1592" i="1" s="1"/>
  <c r="AI1593" i="1" s="1"/>
  <c r="AI1594" i="1" s="1"/>
  <c r="AI1595" i="1" s="1"/>
  <c r="AI1596" i="1" s="1"/>
  <c r="AI1597" i="1" s="1"/>
  <c r="AI1598" i="1" s="1"/>
  <c r="AI1599" i="1" s="1"/>
  <c r="AI1600" i="1" s="1"/>
  <c r="AI1601" i="1" s="1"/>
  <c r="AI1602" i="1" s="1"/>
  <c r="AI1603" i="1" s="1"/>
  <c r="AI1604" i="1" s="1"/>
  <c r="AI1605" i="1" s="1"/>
  <c r="AI1606" i="1" s="1"/>
  <c r="AI1607" i="1" s="1"/>
  <c r="AI1608" i="1" s="1"/>
  <c r="AI1609" i="1" s="1"/>
  <c r="AI1610" i="1" s="1"/>
  <c r="AI1611" i="1" s="1"/>
  <c r="AI1612" i="1" s="1"/>
  <c r="AI1613" i="1" s="1"/>
  <c r="AI1614" i="1" s="1"/>
  <c r="AI1615" i="1" s="1"/>
  <c r="AI1616" i="1" s="1"/>
  <c r="AI1617" i="1" s="1"/>
  <c r="AI1618" i="1" s="1"/>
  <c r="AI1619" i="1" s="1"/>
  <c r="AI1620" i="1" s="1"/>
  <c r="AI1621" i="1" s="1"/>
  <c r="AI1622" i="1" s="1"/>
  <c r="AI1623" i="1" s="1"/>
  <c r="AI1624" i="1" s="1"/>
  <c r="AI1625" i="1" s="1"/>
  <c r="AI1626" i="1" s="1"/>
  <c r="AI1627" i="1" s="1"/>
  <c r="AI1628" i="1" s="1"/>
  <c r="AI1629" i="1" s="1"/>
  <c r="AI1630" i="1" s="1"/>
  <c r="AI1631" i="1" s="1"/>
  <c r="AI1632" i="1" s="1"/>
  <c r="AI1633" i="1" s="1"/>
  <c r="AI1634" i="1" s="1"/>
  <c r="AI1635" i="1" s="1"/>
  <c r="AI1636" i="1" s="1"/>
  <c r="AI1637" i="1" s="1"/>
  <c r="AI1638" i="1" s="1"/>
  <c r="AI1639" i="1" s="1"/>
  <c r="AI1640" i="1" s="1"/>
  <c r="AI1641" i="1" s="1"/>
  <c r="AI1642" i="1" s="1"/>
  <c r="AI1643" i="1" s="1"/>
  <c r="AI1644" i="1" s="1"/>
  <c r="AI1645" i="1" s="1"/>
  <c r="AI1646" i="1" s="1"/>
  <c r="AI1647" i="1" s="1"/>
  <c r="AI1648" i="1" s="1"/>
  <c r="AI1649" i="1" s="1"/>
  <c r="AI1650" i="1" s="1"/>
  <c r="AI1651" i="1" s="1"/>
  <c r="AI1652" i="1" s="1"/>
  <c r="AI1653" i="1" s="1"/>
  <c r="AI1654" i="1" s="1"/>
  <c r="AI1655" i="1" s="1"/>
  <c r="AI1656" i="1" s="1"/>
  <c r="AI1657" i="1" s="1"/>
  <c r="AI1658" i="1" s="1"/>
  <c r="AI1659" i="1" s="1"/>
  <c r="AI1660" i="1" s="1"/>
  <c r="AI1661" i="1" s="1"/>
  <c r="AI1662" i="1" s="1"/>
  <c r="AI1663" i="1" s="1"/>
  <c r="AI1664" i="1" s="1"/>
  <c r="AI1665" i="1" s="1"/>
  <c r="AI1666" i="1" s="1"/>
  <c r="AI1667" i="1" s="1"/>
  <c r="AI1668" i="1" s="1"/>
  <c r="AI1669" i="1" s="1"/>
  <c r="AI1670" i="1" s="1"/>
  <c r="AI1671" i="1" s="1"/>
  <c r="AI1672" i="1" s="1"/>
  <c r="AI1673" i="1" s="1"/>
  <c r="AI1674" i="1" s="1"/>
  <c r="AI1675" i="1" s="1"/>
  <c r="AI1676" i="1" s="1"/>
  <c r="AI1677" i="1" s="1"/>
  <c r="AI1678" i="1" s="1"/>
  <c r="AI1679" i="1" s="1"/>
  <c r="AI1680" i="1" s="1"/>
  <c r="AI1681" i="1" s="1"/>
  <c r="AI1682" i="1" s="1"/>
  <c r="AI1683" i="1" s="1"/>
  <c r="AI1684" i="1" s="1"/>
  <c r="AI1685" i="1" s="1"/>
  <c r="AI1686" i="1" s="1"/>
  <c r="AI1687" i="1" s="1"/>
  <c r="AI1688" i="1" s="1"/>
  <c r="AI1689" i="1" s="1"/>
  <c r="AI1690" i="1" s="1"/>
  <c r="AI1691" i="1" s="1"/>
  <c r="AI1692" i="1" s="1"/>
  <c r="AI1693" i="1" s="1"/>
  <c r="AI1694" i="1" s="1"/>
  <c r="AI1695" i="1" s="1"/>
  <c r="AI1696" i="1" s="1"/>
  <c r="AI1697" i="1" s="1"/>
  <c r="AI1698" i="1" s="1"/>
  <c r="AI1699" i="1" s="1"/>
  <c r="AI1700" i="1" s="1"/>
  <c r="AI1701" i="1" s="1"/>
  <c r="AI1702" i="1" s="1"/>
  <c r="AI1703" i="1" s="1"/>
  <c r="AI1704" i="1" s="1"/>
  <c r="AI1705" i="1" s="1"/>
  <c r="AI1706" i="1" s="1"/>
  <c r="AI1707" i="1" s="1"/>
  <c r="AI1708" i="1" s="1"/>
  <c r="AI1709" i="1" s="1"/>
  <c r="AI1710" i="1" s="1"/>
  <c r="AI1711" i="1" s="1"/>
  <c r="AI1712" i="1" s="1"/>
  <c r="AI1713" i="1" s="1"/>
  <c r="AI1714" i="1" s="1"/>
  <c r="AI1715" i="1" s="1"/>
  <c r="AI1716" i="1" s="1"/>
  <c r="AI1717" i="1" s="1"/>
  <c r="AI1718" i="1" s="1"/>
  <c r="AI1719" i="1" s="1"/>
  <c r="AI1720" i="1" s="1"/>
  <c r="AI1721" i="1" s="1"/>
  <c r="AI1722" i="1" s="1"/>
  <c r="AI1723" i="1" s="1"/>
  <c r="AI1724" i="1" s="1"/>
  <c r="AI1725" i="1" s="1"/>
  <c r="AI1726" i="1" s="1"/>
  <c r="AI1727" i="1" s="1"/>
  <c r="AI1728" i="1" s="1"/>
  <c r="AI1729" i="1" s="1"/>
  <c r="AI1730" i="1" s="1"/>
  <c r="AI1731" i="1" s="1"/>
  <c r="AI1732" i="1" s="1"/>
  <c r="AI1733" i="1" s="1"/>
  <c r="AI1734" i="1" s="1"/>
  <c r="AI1735" i="1" s="1"/>
  <c r="AI1736" i="1" s="1"/>
  <c r="AI1737" i="1" s="1"/>
  <c r="AI1738" i="1" s="1"/>
  <c r="AI1739" i="1" s="1"/>
  <c r="AI1740" i="1" s="1"/>
  <c r="AI1741" i="1" s="1"/>
  <c r="AI1742" i="1" s="1"/>
  <c r="AI1743" i="1" s="1"/>
  <c r="AI1744" i="1" s="1"/>
  <c r="AI1745" i="1" s="1"/>
  <c r="AI1746" i="1" s="1"/>
  <c r="AI1747" i="1" s="1"/>
  <c r="AI1748" i="1" s="1"/>
  <c r="AI1749" i="1" s="1"/>
  <c r="AI1750" i="1" s="1"/>
  <c r="AI1751" i="1" s="1"/>
  <c r="AI1752" i="1" s="1"/>
  <c r="AI1753" i="1" s="1"/>
  <c r="AI1754" i="1" s="1"/>
  <c r="AI1755" i="1" s="1"/>
  <c r="AI1756" i="1" s="1"/>
  <c r="AI1757" i="1" s="1"/>
  <c r="AI1758" i="1" s="1"/>
  <c r="AI1759" i="1" s="1"/>
  <c r="AI1760" i="1" s="1"/>
  <c r="AI1761" i="1" s="1"/>
  <c r="AI1762" i="1" s="1"/>
  <c r="AI1763" i="1" s="1"/>
  <c r="AI1764" i="1" s="1"/>
  <c r="AI1765" i="1" s="1"/>
  <c r="AI1766" i="1" s="1"/>
  <c r="AI1767" i="1" s="1"/>
  <c r="AI1768" i="1" s="1"/>
  <c r="AI1769" i="1" s="1"/>
  <c r="AI1770" i="1" s="1"/>
  <c r="AI1771" i="1" s="1"/>
  <c r="AI1772" i="1" s="1"/>
  <c r="AI1773" i="1" s="1"/>
  <c r="AI1774" i="1" s="1"/>
  <c r="AI1775" i="1" s="1"/>
  <c r="AI1776" i="1" s="1"/>
  <c r="AI1777" i="1" s="1"/>
  <c r="AI1778" i="1" s="1"/>
  <c r="AI1779" i="1" s="1"/>
  <c r="AI1780" i="1" s="1"/>
  <c r="AI1781" i="1" s="1"/>
  <c r="AI1782" i="1" s="1"/>
  <c r="AI1783" i="1" s="1"/>
  <c r="AI1784" i="1" s="1"/>
  <c r="AI1785" i="1" s="1"/>
  <c r="AI1786" i="1" s="1"/>
  <c r="AI1787" i="1" s="1"/>
  <c r="AI1788" i="1" s="1"/>
  <c r="AI1789" i="1" s="1"/>
  <c r="AI1790" i="1" s="1"/>
  <c r="AI1791" i="1" s="1"/>
  <c r="AI1792" i="1" s="1"/>
  <c r="AI1793" i="1" s="1"/>
  <c r="AI1794" i="1" s="1"/>
  <c r="AI1795" i="1" s="1"/>
  <c r="AI1796" i="1" s="1"/>
  <c r="AI1797" i="1" s="1"/>
  <c r="AI1798" i="1" s="1"/>
  <c r="AI1799" i="1" s="1"/>
  <c r="AI1800" i="1" s="1"/>
  <c r="AI1801" i="1" s="1"/>
  <c r="AI1802" i="1" s="1"/>
  <c r="AI1803" i="1" s="1"/>
  <c r="AI1804" i="1" s="1"/>
  <c r="AI1805" i="1" s="1"/>
  <c r="AI1806" i="1" s="1"/>
  <c r="AI1807" i="1" s="1"/>
  <c r="AI1808" i="1" s="1"/>
  <c r="AI1809" i="1" s="1"/>
  <c r="AI1810" i="1" s="1"/>
  <c r="X72" i="1"/>
  <c r="Y71" i="1"/>
  <c r="W67" i="1"/>
  <c r="V68" i="1"/>
  <c r="X73" i="1" l="1"/>
  <c r="Y72" i="1"/>
  <c r="W68" i="1"/>
  <c r="V69" i="1"/>
  <c r="X74" i="1" l="1"/>
  <c r="Y73" i="1"/>
  <c r="W69" i="1"/>
  <c r="V70" i="1"/>
  <c r="X75" i="1" l="1"/>
  <c r="Y74" i="1"/>
  <c r="W70" i="1"/>
  <c r="V71" i="1"/>
  <c r="X76" i="1" l="1"/>
  <c r="Y75" i="1"/>
  <c r="W71" i="1"/>
  <c r="V72" i="1"/>
  <c r="X77" i="1" l="1"/>
  <c r="Y76" i="1"/>
  <c r="W72" i="1"/>
  <c r="V73" i="1"/>
  <c r="X78" i="1" l="1"/>
  <c r="Y77" i="1"/>
  <c r="W73" i="1"/>
  <c r="V74" i="1"/>
  <c r="X79" i="1" l="1"/>
  <c r="Y78" i="1"/>
  <c r="W74" i="1"/>
  <c r="V75" i="1"/>
  <c r="X80" i="1" l="1"/>
  <c r="Y79" i="1"/>
  <c r="W75" i="1"/>
  <c r="V76" i="1"/>
  <c r="X81" i="1" l="1"/>
  <c r="Y80" i="1"/>
  <c r="W76" i="1"/>
  <c r="V77" i="1"/>
  <c r="X82" i="1" l="1"/>
  <c r="Y81" i="1"/>
  <c r="W77" i="1"/>
  <c r="V78" i="1"/>
  <c r="X83" i="1" l="1"/>
  <c r="Y82" i="1"/>
  <c r="W78" i="1"/>
  <c r="V79" i="1"/>
  <c r="X84" i="1" l="1"/>
  <c r="Y83" i="1"/>
  <c r="W79" i="1"/>
  <c r="V80" i="1"/>
  <c r="X85" i="1" l="1"/>
  <c r="Y84" i="1"/>
  <c r="W80" i="1"/>
  <c r="V81" i="1"/>
  <c r="X86" i="1" l="1"/>
  <c r="Y85" i="1"/>
  <c r="W81" i="1"/>
  <c r="V82" i="1"/>
  <c r="X87" i="1" l="1"/>
  <c r="Y86" i="1"/>
  <c r="W82" i="1"/>
  <c r="V83" i="1"/>
  <c r="X88" i="1" l="1"/>
  <c r="Y87" i="1"/>
  <c r="W83" i="1"/>
  <c r="V84" i="1"/>
  <c r="X89" i="1" l="1"/>
  <c r="Y88" i="1"/>
  <c r="W84" i="1"/>
  <c r="V85" i="1"/>
  <c r="X90" i="1" l="1"/>
  <c r="Y89" i="1"/>
  <c r="W85" i="1"/>
  <c r="V86" i="1"/>
  <c r="X91" i="1" l="1"/>
  <c r="Y90" i="1"/>
  <c r="W86" i="1"/>
  <c r="V87" i="1"/>
  <c r="X92" i="1" l="1"/>
  <c r="Y91" i="1"/>
  <c r="W87" i="1"/>
  <c r="V88" i="1"/>
  <c r="X93" i="1" l="1"/>
  <c r="Y92" i="1"/>
  <c r="W88" i="1"/>
  <c r="V89" i="1"/>
  <c r="X94" i="1" l="1"/>
  <c r="Y93" i="1"/>
  <c r="W89" i="1"/>
  <c r="V90" i="1"/>
  <c r="X95" i="1" l="1"/>
  <c r="Y94" i="1"/>
  <c r="W90" i="1"/>
  <c r="V91" i="1"/>
  <c r="X96" i="1" l="1"/>
  <c r="Y95" i="1"/>
  <c r="W91" i="1"/>
  <c r="V92" i="1"/>
  <c r="X97" i="1" l="1"/>
  <c r="Y96" i="1"/>
  <c r="W92" i="1"/>
  <c r="V93" i="1"/>
  <c r="X98" i="1" l="1"/>
  <c r="Y97" i="1"/>
  <c r="W93" i="1"/>
  <c r="V94" i="1"/>
  <c r="X99" i="1" l="1"/>
  <c r="Y98" i="1"/>
  <c r="W94" i="1"/>
  <c r="V95" i="1"/>
  <c r="X100" i="1" l="1"/>
  <c r="Y99" i="1"/>
  <c r="W95" i="1"/>
  <c r="V96" i="1"/>
  <c r="X101" i="1" l="1"/>
  <c r="Y100" i="1"/>
  <c r="W96" i="1"/>
  <c r="V97" i="1"/>
  <c r="X102" i="1" l="1"/>
  <c r="Y101" i="1"/>
  <c r="W97" i="1"/>
  <c r="V98" i="1"/>
  <c r="X103" i="1" l="1"/>
  <c r="Y102" i="1"/>
  <c r="W98" i="1"/>
  <c r="V99" i="1"/>
  <c r="X104" i="1" l="1"/>
  <c r="Y103" i="1"/>
  <c r="W99" i="1"/>
  <c r="V100" i="1"/>
  <c r="X105" i="1" l="1"/>
  <c r="Y104" i="1"/>
  <c r="W100" i="1"/>
  <c r="V101" i="1"/>
  <c r="X106" i="1" l="1"/>
  <c r="Y105" i="1"/>
  <c r="W101" i="1"/>
  <c r="V102" i="1"/>
  <c r="X107" i="1" l="1"/>
  <c r="Y106" i="1"/>
  <c r="W102" i="1"/>
  <c r="V103" i="1"/>
  <c r="X108" i="1" l="1"/>
  <c r="Y107" i="1"/>
  <c r="W103" i="1"/>
  <c r="V104" i="1"/>
  <c r="X109" i="1" l="1"/>
  <c r="Y108" i="1"/>
  <c r="W104" i="1"/>
  <c r="V105" i="1"/>
  <c r="X110" i="1" l="1"/>
  <c r="Y109" i="1"/>
  <c r="W105" i="1"/>
  <c r="V106" i="1"/>
  <c r="X111" i="1" l="1"/>
  <c r="Y110" i="1"/>
  <c r="W106" i="1"/>
  <c r="V107" i="1"/>
  <c r="X112" i="1" l="1"/>
  <c r="Y111" i="1"/>
  <c r="W107" i="1"/>
  <c r="V108" i="1"/>
  <c r="X113" i="1" l="1"/>
  <c r="Y112" i="1"/>
  <c r="W108" i="1"/>
  <c r="V109" i="1"/>
  <c r="X114" i="1" l="1"/>
  <c r="Y113" i="1"/>
  <c r="W109" i="1"/>
  <c r="V110" i="1"/>
  <c r="X115" i="1" l="1"/>
  <c r="Y114" i="1"/>
  <c r="W110" i="1"/>
  <c r="V111" i="1"/>
  <c r="X116" i="1" l="1"/>
  <c r="Y115" i="1"/>
  <c r="W111" i="1"/>
  <c r="V112" i="1"/>
  <c r="X117" i="1" l="1"/>
  <c r="Y116" i="1"/>
  <c r="W112" i="1"/>
  <c r="V113" i="1"/>
  <c r="X118" i="1" l="1"/>
  <c r="Y117" i="1"/>
  <c r="W113" i="1"/>
  <c r="V114" i="1"/>
  <c r="X119" i="1" l="1"/>
  <c r="Y118" i="1"/>
  <c r="W114" i="1"/>
  <c r="V115" i="1"/>
  <c r="X120" i="1" l="1"/>
  <c r="Y119" i="1"/>
  <c r="W115" i="1"/>
  <c r="V116" i="1"/>
  <c r="X121" i="1" l="1"/>
  <c r="Y120" i="1"/>
  <c r="W116" i="1"/>
  <c r="V117" i="1"/>
  <c r="X122" i="1" l="1"/>
  <c r="Y121" i="1"/>
  <c r="W117" i="1"/>
  <c r="V118" i="1"/>
  <c r="X123" i="1" l="1"/>
  <c r="Y122" i="1"/>
  <c r="W118" i="1"/>
  <c r="V119" i="1"/>
  <c r="X124" i="1" l="1"/>
  <c r="Y123" i="1"/>
  <c r="W119" i="1"/>
  <c r="V120" i="1"/>
  <c r="X125" i="1" l="1"/>
  <c r="Y124" i="1"/>
  <c r="W120" i="1"/>
  <c r="V121" i="1"/>
  <c r="X126" i="1" l="1"/>
  <c r="Y125" i="1"/>
  <c r="W121" i="1"/>
  <c r="V122" i="1"/>
  <c r="X127" i="1" l="1"/>
  <c r="Y126" i="1"/>
  <c r="W122" i="1"/>
  <c r="V123" i="1"/>
  <c r="X128" i="1" l="1"/>
  <c r="Y127" i="1"/>
  <c r="W123" i="1"/>
  <c r="V124" i="1"/>
  <c r="X129" i="1" l="1"/>
  <c r="Y128" i="1"/>
  <c r="W124" i="1"/>
  <c r="V125" i="1"/>
  <c r="X130" i="1" l="1"/>
  <c r="Y129" i="1"/>
  <c r="W125" i="1"/>
  <c r="V126" i="1"/>
  <c r="X131" i="1" l="1"/>
  <c r="Y130" i="1"/>
  <c r="W126" i="1"/>
  <c r="V127" i="1"/>
  <c r="X132" i="1" l="1"/>
  <c r="Y131" i="1"/>
  <c r="W127" i="1"/>
  <c r="V128" i="1"/>
  <c r="X133" i="1" l="1"/>
  <c r="Y132" i="1"/>
  <c r="W128" i="1"/>
  <c r="V129" i="1"/>
  <c r="X134" i="1" l="1"/>
  <c r="Y133" i="1"/>
  <c r="W129" i="1"/>
  <c r="V130" i="1"/>
  <c r="X135" i="1" l="1"/>
  <c r="Y134" i="1"/>
  <c r="W130" i="1"/>
  <c r="V131" i="1"/>
  <c r="X136" i="1" l="1"/>
  <c r="Y135" i="1"/>
  <c r="W131" i="1"/>
  <c r="V132" i="1"/>
  <c r="X137" i="1" l="1"/>
  <c r="Y136" i="1"/>
  <c r="W132" i="1"/>
  <c r="V133" i="1"/>
  <c r="X138" i="1" l="1"/>
  <c r="Y137" i="1"/>
  <c r="W133" i="1"/>
  <c r="V134" i="1"/>
  <c r="X139" i="1" l="1"/>
  <c r="Y138" i="1"/>
  <c r="W134" i="1"/>
  <c r="V135" i="1"/>
  <c r="X140" i="1" l="1"/>
  <c r="Y139" i="1"/>
  <c r="W135" i="1"/>
  <c r="V136" i="1"/>
  <c r="X141" i="1" l="1"/>
  <c r="Y140" i="1"/>
  <c r="W136" i="1"/>
  <c r="V137" i="1"/>
  <c r="X142" i="1" l="1"/>
  <c r="Y141" i="1"/>
  <c r="W137" i="1"/>
  <c r="V138" i="1"/>
  <c r="X143" i="1" l="1"/>
  <c r="Y142" i="1"/>
  <c r="W138" i="1"/>
  <c r="V139" i="1"/>
  <c r="X144" i="1" l="1"/>
  <c r="Y143" i="1"/>
  <c r="W139" i="1"/>
  <c r="V140" i="1"/>
  <c r="X145" i="1" l="1"/>
  <c r="Y144" i="1"/>
  <c r="W140" i="1"/>
  <c r="V141" i="1"/>
  <c r="X146" i="1" l="1"/>
  <c r="Y145" i="1"/>
  <c r="W141" i="1"/>
  <c r="V142" i="1"/>
  <c r="X147" i="1" l="1"/>
  <c r="Y146" i="1"/>
  <c r="W142" i="1"/>
  <c r="V143" i="1"/>
  <c r="X148" i="1" l="1"/>
  <c r="Y147" i="1"/>
  <c r="W143" i="1"/>
  <c r="V144" i="1"/>
  <c r="X149" i="1" l="1"/>
  <c r="Y148" i="1"/>
  <c r="W144" i="1"/>
  <c r="V145" i="1"/>
  <c r="X150" i="1" l="1"/>
  <c r="Y149" i="1"/>
  <c r="W145" i="1"/>
  <c r="V146" i="1"/>
  <c r="X151" i="1" l="1"/>
  <c r="Y150" i="1"/>
  <c r="W146" i="1"/>
  <c r="V147" i="1"/>
  <c r="X152" i="1" l="1"/>
  <c r="Y151" i="1"/>
  <c r="W147" i="1"/>
  <c r="V148" i="1"/>
  <c r="X153" i="1" l="1"/>
  <c r="Y152" i="1"/>
  <c r="W148" i="1"/>
  <c r="V149" i="1"/>
  <c r="X154" i="1" l="1"/>
  <c r="Y153" i="1"/>
  <c r="W149" i="1"/>
  <c r="V150" i="1"/>
  <c r="X155" i="1" l="1"/>
  <c r="Y154" i="1"/>
  <c r="W150" i="1"/>
  <c r="V151" i="1"/>
  <c r="X156" i="1" l="1"/>
  <c r="Y155" i="1"/>
  <c r="W151" i="1"/>
  <c r="V152" i="1"/>
  <c r="X157" i="1" l="1"/>
  <c r="Y156" i="1"/>
  <c r="W152" i="1"/>
  <c r="V153" i="1"/>
  <c r="X158" i="1" l="1"/>
  <c r="Y157" i="1"/>
  <c r="W153" i="1"/>
  <c r="V154" i="1"/>
  <c r="X159" i="1" l="1"/>
  <c r="Y158" i="1"/>
  <c r="W154" i="1"/>
  <c r="V155" i="1"/>
  <c r="X160" i="1" l="1"/>
  <c r="Y159" i="1"/>
  <c r="W155" i="1"/>
  <c r="V156" i="1"/>
  <c r="X161" i="1" l="1"/>
  <c r="Y160" i="1"/>
  <c r="W156" i="1"/>
  <c r="V157" i="1"/>
  <c r="X162" i="1" l="1"/>
  <c r="Y161" i="1"/>
  <c r="W157" i="1"/>
  <c r="V158" i="1"/>
  <c r="X163" i="1" l="1"/>
  <c r="Y162" i="1"/>
  <c r="W158" i="1"/>
  <c r="V159" i="1"/>
  <c r="X164" i="1" l="1"/>
  <c r="Y163" i="1"/>
  <c r="W159" i="1"/>
  <c r="V160" i="1"/>
  <c r="X165" i="1" l="1"/>
  <c r="Y164" i="1"/>
  <c r="W160" i="1"/>
  <c r="V161" i="1"/>
  <c r="X166" i="1" l="1"/>
  <c r="Y165" i="1"/>
  <c r="W161" i="1"/>
  <c r="V162" i="1"/>
  <c r="X167" i="1" l="1"/>
  <c r="Y166" i="1"/>
  <c r="W162" i="1"/>
  <c r="V163" i="1"/>
  <c r="X168" i="1" l="1"/>
  <c r="Y167" i="1"/>
  <c r="W163" i="1"/>
  <c r="V164" i="1"/>
  <c r="X169" i="1" l="1"/>
  <c r="Y168" i="1"/>
  <c r="W164" i="1"/>
  <c r="V165" i="1"/>
  <c r="X170" i="1" l="1"/>
  <c r="Y169" i="1"/>
  <c r="W165" i="1"/>
  <c r="V166" i="1"/>
  <c r="X171" i="1" l="1"/>
  <c r="Y170" i="1"/>
  <c r="W166" i="1"/>
  <c r="V167" i="1"/>
  <c r="X172" i="1" l="1"/>
  <c r="Y171" i="1"/>
  <c r="W167" i="1"/>
  <c r="V168" i="1"/>
  <c r="X173" i="1" l="1"/>
  <c r="Y172" i="1"/>
  <c r="W168" i="1"/>
  <c r="V169" i="1"/>
  <c r="X174" i="1" l="1"/>
  <c r="Y173" i="1"/>
  <c r="W169" i="1"/>
  <c r="V170" i="1"/>
  <c r="X175" i="1" l="1"/>
  <c r="Y174" i="1"/>
  <c r="W170" i="1"/>
  <c r="V171" i="1"/>
  <c r="X176" i="1" l="1"/>
  <c r="Y175" i="1"/>
  <c r="W171" i="1"/>
  <c r="V172" i="1"/>
  <c r="X177" i="1" l="1"/>
  <c r="Y176" i="1"/>
  <c r="W172" i="1"/>
  <c r="V173" i="1"/>
  <c r="X178" i="1" l="1"/>
  <c r="Y177" i="1"/>
  <c r="W173" i="1"/>
  <c r="V174" i="1"/>
  <c r="X179" i="1" l="1"/>
  <c r="Y178" i="1"/>
  <c r="W174" i="1"/>
  <c r="V175" i="1"/>
  <c r="X180" i="1" l="1"/>
  <c r="Y179" i="1"/>
  <c r="W175" i="1"/>
  <c r="V176" i="1"/>
  <c r="X181" i="1" l="1"/>
  <c r="Y180" i="1"/>
  <c r="W176" i="1"/>
  <c r="V177" i="1"/>
  <c r="X182" i="1" l="1"/>
  <c r="Y181" i="1"/>
  <c r="W177" i="1"/>
  <c r="V178" i="1"/>
  <c r="X183" i="1" l="1"/>
  <c r="Y182" i="1"/>
  <c r="W178" i="1"/>
  <c r="V179" i="1"/>
  <c r="X184" i="1" l="1"/>
  <c r="Y183" i="1"/>
  <c r="W179" i="1"/>
  <c r="V180" i="1"/>
  <c r="X185" i="1" l="1"/>
  <c r="Y184" i="1"/>
  <c r="W180" i="1"/>
  <c r="V181" i="1"/>
  <c r="X186" i="1" l="1"/>
  <c r="Y185" i="1"/>
  <c r="W181" i="1"/>
  <c r="V182" i="1"/>
  <c r="X187" i="1" l="1"/>
  <c r="Y186" i="1"/>
  <c r="W182" i="1"/>
  <c r="V183" i="1"/>
  <c r="X188" i="1" l="1"/>
  <c r="Y187" i="1"/>
  <c r="W183" i="1"/>
  <c r="V184" i="1"/>
  <c r="X189" i="1" l="1"/>
  <c r="Y188" i="1"/>
  <c r="W184" i="1"/>
  <c r="V185" i="1"/>
  <c r="X190" i="1" l="1"/>
  <c r="Y189" i="1"/>
  <c r="W185" i="1"/>
  <c r="V186" i="1"/>
  <c r="X191" i="1" l="1"/>
  <c r="Y190" i="1"/>
  <c r="W186" i="1"/>
  <c r="V187" i="1"/>
  <c r="X192" i="1" l="1"/>
  <c r="Y191" i="1"/>
  <c r="W187" i="1"/>
  <c r="V188" i="1"/>
  <c r="X193" i="1" l="1"/>
  <c r="Y192" i="1"/>
  <c r="W188" i="1"/>
  <c r="V189" i="1"/>
  <c r="X194" i="1" l="1"/>
  <c r="Y193" i="1"/>
  <c r="W189" i="1"/>
  <c r="V190" i="1"/>
  <c r="X195" i="1" l="1"/>
  <c r="Y194" i="1"/>
  <c r="W190" i="1"/>
  <c r="V191" i="1"/>
  <c r="X196" i="1" l="1"/>
  <c r="Y195" i="1"/>
  <c r="W191" i="1"/>
  <c r="V192" i="1"/>
  <c r="X197" i="1" l="1"/>
  <c r="Y196" i="1"/>
  <c r="W192" i="1"/>
  <c r="V193" i="1"/>
  <c r="X198" i="1" l="1"/>
  <c r="Y197" i="1"/>
  <c r="W193" i="1"/>
  <c r="V194" i="1"/>
  <c r="X199" i="1" l="1"/>
  <c r="Y198" i="1"/>
  <c r="W194" i="1"/>
  <c r="V195" i="1"/>
  <c r="X200" i="1" l="1"/>
  <c r="Y199" i="1"/>
  <c r="W195" i="1"/>
  <c r="V196" i="1"/>
  <c r="X201" i="1" l="1"/>
  <c r="Y200" i="1"/>
  <c r="W196" i="1"/>
  <c r="V197" i="1"/>
  <c r="X202" i="1" l="1"/>
  <c r="Y201" i="1"/>
  <c r="W197" i="1"/>
  <c r="V198" i="1"/>
  <c r="X203" i="1" l="1"/>
  <c r="Y202" i="1"/>
  <c r="W198" i="1"/>
  <c r="V199" i="1"/>
  <c r="X204" i="1" l="1"/>
  <c r="Y203" i="1"/>
  <c r="W199" i="1"/>
  <c r="V200" i="1"/>
  <c r="X205" i="1" l="1"/>
  <c r="Y204" i="1"/>
  <c r="W200" i="1"/>
  <c r="V201" i="1"/>
  <c r="X206" i="1" l="1"/>
  <c r="Y205" i="1"/>
  <c r="W201" i="1"/>
  <c r="V202" i="1"/>
  <c r="X207" i="1" l="1"/>
  <c r="Y206" i="1"/>
  <c r="W202" i="1"/>
  <c r="V203" i="1"/>
  <c r="X208" i="1" l="1"/>
  <c r="Y207" i="1"/>
  <c r="W203" i="1"/>
  <c r="V204" i="1"/>
  <c r="X209" i="1" l="1"/>
  <c r="Y208" i="1"/>
  <c r="W204" i="1"/>
  <c r="V205" i="1"/>
  <c r="Y209" i="1" l="1"/>
  <c r="X210" i="1"/>
  <c r="W205" i="1"/>
  <c r="V206" i="1"/>
  <c r="X211" i="1" l="1"/>
  <c r="Y210" i="1"/>
  <c r="W206" i="1"/>
  <c r="V207" i="1"/>
  <c r="X212" i="1" l="1"/>
  <c r="Y211" i="1"/>
  <c r="W207" i="1"/>
  <c r="V208" i="1"/>
  <c r="X213" i="1" l="1"/>
  <c r="Y212" i="1"/>
  <c r="W208" i="1"/>
  <c r="V209" i="1"/>
  <c r="X214" i="1" l="1"/>
  <c r="Y213" i="1"/>
  <c r="W209" i="1"/>
  <c r="V210" i="1"/>
  <c r="X215" i="1" l="1"/>
  <c r="Y214" i="1"/>
  <c r="W210" i="1"/>
  <c r="V211" i="1"/>
  <c r="X216" i="1" l="1"/>
  <c r="Y215" i="1"/>
  <c r="W211" i="1"/>
  <c r="V212" i="1"/>
  <c r="X217" i="1" l="1"/>
  <c r="Y216" i="1"/>
  <c r="W212" i="1"/>
  <c r="V213" i="1"/>
  <c r="X218" i="1" l="1"/>
  <c r="Y217" i="1"/>
  <c r="W213" i="1"/>
  <c r="V214" i="1"/>
  <c r="X219" i="1" l="1"/>
  <c r="Y218" i="1"/>
  <c r="W214" i="1"/>
  <c r="V215" i="1"/>
  <c r="X220" i="1" l="1"/>
  <c r="Y219" i="1"/>
  <c r="W215" i="1"/>
  <c r="V216" i="1"/>
  <c r="X221" i="1" l="1"/>
  <c r="Y220" i="1"/>
  <c r="W216" i="1"/>
  <c r="V217" i="1"/>
  <c r="X222" i="1" l="1"/>
  <c r="Y221" i="1"/>
  <c r="W217" i="1"/>
  <c r="V218" i="1"/>
  <c r="X223" i="1" l="1"/>
  <c r="Y222" i="1"/>
  <c r="W218" i="1"/>
  <c r="V219" i="1"/>
  <c r="X224" i="1" l="1"/>
  <c r="Y223" i="1"/>
  <c r="W219" i="1"/>
  <c r="V220" i="1"/>
  <c r="X225" i="1" l="1"/>
  <c r="Y224" i="1"/>
  <c r="W220" i="1"/>
  <c r="V221" i="1"/>
  <c r="X226" i="1" l="1"/>
  <c r="Y225" i="1"/>
  <c r="W221" i="1"/>
  <c r="V222" i="1"/>
  <c r="X227" i="1" l="1"/>
  <c r="Y226" i="1"/>
  <c r="W222" i="1"/>
  <c r="V223" i="1"/>
  <c r="X228" i="1" l="1"/>
  <c r="Y227" i="1"/>
  <c r="W223" i="1"/>
  <c r="V224" i="1"/>
  <c r="X229" i="1" l="1"/>
  <c r="Y228" i="1"/>
  <c r="W224" i="1"/>
  <c r="V225" i="1"/>
  <c r="X230" i="1" l="1"/>
  <c r="Y229" i="1"/>
  <c r="W225" i="1"/>
  <c r="V226" i="1"/>
  <c r="X231" i="1" l="1"/>
  <c r="Y230" i="1"/>
  <c r="W226" i="1"/>
  <c r="V227" i="1"/>
  <c r="X232" i="1" l="1"/>
  <c r="Y231" i="1"/>
  <c r="W227" i="1"/>
  <c r="V228" i="1"/>
  <c r="X233" i="1" l="1"/>
  <c r="Y232" i="1"/>
  <c r="W228" i="1"/>
  <c r="V229" i="1"/>
  <c r="X234" i="1" l="1"/>
  <c r="Y233" i="1"/>
  <c r="W229" i="1"/>
  <c r="V230" i="1"/>
  <c r="X235" i="1" l="1"/>
  <c r="Y234" i="1"/>
  <c r="W230" i="1"/>
  <c r="V231" i="1"/>
  <c r="X236" i="1" l="1"/>
  <c r="Y235" i="1"/>
  <c r="W231" i="1"/>
  <c r="V232" i="1"/>
  <c r="X237" i="1" l="1"/>
  <c r="Y236" i="1"/>
  <c r="W232" i="1"/>
  <c r="V233" i="1"/>
  <c r="X238" i="1" l="1"/>
  <c r="Y237" i="1"/>
  <c r="W233" i="1"/>
  <c r="V234" i="1"/>
  <c r="X239" i="1" l="1"/>
  <c r="Y238" i="1"/>
  <c r="W234" i="1"/>
  <c r="V235" i="1"/>
  <c r="X240" i="1" l="1"/>
  <c r="Y239" i="1"/>
  <c r="W235" i="1"/>
  <c r="V236" i="1"/>
  <c r="X241" i="1" l="1"/>
  <c r="Y240" i="1"/>
  <c r="W236" i="1"/>
  <c r="V237" i="1"/>
  <c r="X242" i="1" l="1"/>
  <c r="Y241" i="1"/>
  <c r="W237" i="1"/>
  <c r="V238" i="1"/>
  <c r="X243" i="1" l="1"/>
  <c r="Y242" i="1"/>
  <c r="W238" i="1"/>
  <c r="V239" i="1"/>
  <c r="X244" i="1" l="1"/>
  <c r="Y243" i="1"/>
  <c r="W239" i="1"/>
  <c r="V240" i="1"/>
  <c r="X245" i="1" l="1"/>
  <c r="Y244" i="1"/>
  <c r="W240" i="1"/>
  <c r="V241" i="1"/>
  <c r="X246" i="1" l="1"/>
  <c r="Y245" i="1"/>
  <c r="W241" i="1"/>
  <c r="V242" i="1"/>
  <c r="X247" i="1" l="1"/>
  <c r="Y246" i="1"/>
  <c r="W242" i="1"/>
  <c r="V243" i="1"/>
  <c r="X248" i="1" l="1"/>
  <c r="Y247" i="1"/>
  <c r="W243" i="1"/>
  <c r="V244" i="1"/>
  <c r="X249" i="1" l="1"/>
  <c r="Y248" i="1"/>
  <c r="W244" i="1"/>
  <c r="V245" i="1"/>
  <c r="X250" i="1" l="1"/>
  <c r="Y249" i="1"/>
  <c r="W245" i="1"/>
  <c r="V246" i="1"/>
  <c r="X251" i="1" l="1"/>
  <c r="Y250" i="1"/>
  <c r="W246" i="1"/>
  <c r="V247" i="1"/>
  <c r="X252" i="1" l="1"/>
  <c r="Y251" i="1"/>
  <c r="W247" i="1"/>
  <c r="V248" i="1"/>
  <c r="X253" i="1" l="1"/>
  <c r="Y252" i="1"/>
  <c r="W248" i="1"/>
  <c r="V249" i="1"/>
  <c r="X254" i="1" l="1"/>
  <c r="Y253" i="1"/>
  <c r="W249" i="1"/>
  <c r="V250" i="1"/>
  <c r="X255" i="1" l="1"/>
  <c r="Y254" i="1"/>
  <c r="W250" i="1"/>
  <c r="V251" i="1"/>
  <c r="X256" i="1" l="1"/>
  <c r="Y255" i="1"/>
  <c r="W251" i="1"/>
  <c r="V252" i="1"/>
  <c r="X257" i="1" l="1"/>
  <c r="Y256" i="1"/>
  <c r="W252" i="1"/>
  <c r="V253" i="1"/>
  <c r="X258" i="1" l="1"/>
  <c r="Y257" i="1"/>
  <c r="W253" i="1"/>
  <c r="V254" i="1"/>
  <c r="X259" i="1" l="1"/>
  <c r="Y258" i="1"/>
  <c r="W254" i="1"/>
  <c r="V255" i="1"/>
  <c r="X260" i="1" l="1"/>
  <c r="Y259" i="1"/>
  <c r="W255" i="1"/>
  <c r="V256" i="1"/>
  <c r="X261" i="1" l="1"/>
  <c r="Y260" i="1"/>
  <c r="W256" i="1"/>
  <c r="V257" i="1"/>
  <c r="X262" i="1" l="1"/>
  <c r="Y261" i="1"/>
  <c r="W257" i="1"/>
  <c r="V258" i="1"/>
  <c r="X263" i="1" l="1"/>
  <c r="Y262" i="1"/>
  <c r="W258" i="1"/>
  <c r="V259" i="1"/>
  <c r="X264" i="1" l="1"/>
  <c r="Y263" i="1"/>
  <c r="W259" i="1"/>
  <c r="V260" i="1"/>
  <c r="X265" i="1" l="1"/>
  <c r="Y264" i="1"/>
  <c r="W260" i="1"/>
  <c r="V261" i="1"/>
  <c r="X266" i="1" l="1"/>
  <c r="Y265" i="1"/>
  <c r="W261" i="1"/>
  <c r="V262" i="1"/>
  <c r="X267" i="1" l="1"/>
  <c r="Y266" i="1"/>
  <c r="W262" i="1"/>
  <c r="V263" i="1"/>
  <c r="X268" i="1" l="1"/>
  <c r="Y267" i="1"/>
  <c r="W263" i="1"/>
  <c r="V264" i="1"/>
  <c r="X269" i="1" l="1"/>
  <c r="Y268" i="1"/>
  <c r="W264" i="1"/>
  <c r="V265" i="1"/>
  <c r="X270" i="1" l="1"/>
  <c r="Y269" i="1"/>
  <c r="W265" i="1"/>
  <c r="V266" i="1"/>
  <c r="X271" i="1" l="1"/>
  <c r="Y270" i="1"/>
  <c r="W266" i="1"/>
  <c r="V267" i="1"/>
  <c r="X272" i="1" l="1"/>
  <c r="Y271" i="1"/>
  <c r="W267" i="1"/>
  <c r="V268" i="1"/>
  <c r="X273" i="1" l="1"/>
  <c r="Y272" i="1"/>
  <c r="W268" i="1"/>
  <c r="V269" i="1"/>
  <c r="X274" i="1" l="1"/>
  <c r="Y273" i="1"/>
  <c r="W269" i="1"/>
  <c r="V270" i="1"/>
  <c r="X275" i="1" l="1"/>
  <c r="Y274" i="1"/>
  <c r="W270" i="1"/>
  <c r="V271" i="1"/>
  <c r="X276" i="1" l="1"/>
  <c r="Y275" i="1"/>
  <c r="W271" i="1"/>
  <c r="V272" i="1"/>
  <c r="X277" i="1" l="1"/>
  <c r="Y276" i="1"/>
  <c r="W272" i="1"/>
  <c r="V273" i="1"/>
  <c r="X278" i="1" l="1"/>
  <c r="Y277" i="1"/>
  <c r="W273" i="1"/>
  <c r="V274" i="1"/>
  <c r="X279" i="1" l="1"/>
  <c r="Y278" i="1"/>
  <c r="W274" i="1"/>
  <c r="V275" i="1"/>
  <c r="X280" i="1" l="1"/>
  <c r="Y279" i="1"/>
  <c r="W275" i="1"/>
  <c r="V276" i="1"/>
  <c r="X281" i="1" l="1"/>
  <c r="Y280" i="1"/>
  <c r="W276" i="1"/>
  <c r="V277" i="1"/>
  <c r="X282" i="1" l="1"/>
  <c r="Y281" i="1"/>
  <c r="W277" i="1"/>
  <c r="V278" i="1"/>
  <c r="X283" i="1" l="1"/>
  <c r="Y282" i="1"/>
  <c r="W278" i="1"/>
  <c r="V279" i="1"/>
  <c r="X284" i="1" l="1"/>
  <c r="Y283" i="1"/>
  <c r="W279" i="1"/>
  <c r="V280" i="1"/>
  <c r="X285" i="1" l="1"/>
  <c r="Y284" i="1"/>
  <c r="W280" i="1"/>
  <c r="V281" i="1"/>
  <c r="X286" i="1" l="1"/>
  <c r="Y285" i="1"/>
  <c r="W281" i="1"/>
  <c r="V282" i="1"/>
  <c r="X287" i="1" l="1"/>
  <c r="Y286" i="1"/>
  <c r="W282" i="1"/>
  <c r="V283" i="1"/>
  <c r="X288" i="1" l="1"/>
  <c r="Y287" i="1"/>
  <c r="W283" i="1"/>
  <c r="V284" i="1"/>
  <c r="X289" i="1" l="1"/>
  <c r="Y288" i="1"/>
  <c r="W284" i="1"/>
  <c r="V285" i="1"/>
  <c r="X290" i="1" l="1"/>
  <c r="Y289" i="1"/>
  <c r="W285" i="1"/>
  <c r="V286" i="1"/>
  <c r="X291" i="1" l="1"/>
  <c r="Y290" i="1"/>
  <c r="W286" i="1"/>
  <c r="V287" i="1"/>
  <c r="X292" i="1" l="1"/>
  <c r="Y291" i="1"/>
  <c r="W287" i="1"/>
  <c r="V288" i="1"/>
  <c r="X293" i="1" l="1"/>
  <c r="Y292" i="1"/>
  <c r="W288" i="1"/>
  <c r="V289" i="1"/>
  <c r="X294" i="1" l="1"/>
  <c r="Y293" i="1"/>
  <c r="W289" i="1"/>
  <c r="V290" i="1"/>
  <c r="X295" i="1" l="1"/>
  <c r="Y294" i="1"/>
  <c r="W290" i="1"/>
  <c r="V291" i="1"/>
  <c r="X296" i="1" l="1"/>
  <c r="Y295" i="1"/>
  <c r="W291" i="1"/>
  <c r="V292" i="1"/>
  <c r="X297" i="1" l="1"/>
  <c r="Y296" i="1"/>
  <c r="W292" i="1"/>
  <c r="V293" i="1"/>
  <c r="X298" i="1" l="1"/>
  <c r="Y297" i="1"/>
  <c r="W293" i="1"/>
  <c r="V294" i="1"/>
  <c r="X299" i="1" l="1"/>
  <c r="Y298" i="1"/>
  <c r="W294" i="1"/>
  <c r="V295" i="1"/>
  <c r="X300" i="1" l="1"/>
  <c r="Y299" i="1"/>
  <c r="W295" i="1"/>
  <c r="V296" i="1"/>
  <c r="X301" i="1" l="1"/>
  <c r="Y300" i="1"/>
  <c r="W296" i="1"/>
  <c r="V297" i="1"/>
  <c r="X302" i="1" l="1"/>
  <c r="Y301" i="1"/>
  <c r="W297" i="1"/>
  <c r="V298" i="1"/>
  <c r="X303" i="1" l="1"/>
  <c r="Y302" i="1"/>
  <c r="W298" i="1"/>
  <c r="V299" i="1"/>
  <c r="X304" i="1" l="1"/>
  <c r="Y303" i="1"/>
  <c r="W299" i="1"/>
  <c r="V300" i="1"/>
  <c r="X305" i="1" l="1"/>
  <c r="Y304" i="1"/>
  <c r="W300" i="1"/>
  <c r="V301" i="1"/>
  <c r="X306" i="1" l="1"/>
  <c r="Y305" i="1"/>
  <c r="W301" i="1"/>
  <c r="V302" i="1"/>
  <c r="X307" i="1" l="1"/>
  <c r="Y306" i="1"/>
  <c r="W302" i="1"/>
  <c r="V303" i="1"/>
  <c r="X308" i="1" l="1"/>
  <c r="Y307" i="1"/>
  <c r="W303" i="1"/>
  <c r="V304" i="1"/>
  <c r="X309" i="1" l="1"/>
  <c r="Y308" i="1"/>
  <c r="W304" i="1"/>
  <c r="V305" i="1"/>
  <c r="X310" i="1" l="1"/>
  <c r="Y309" i="1"/>
  <c r="W305" i="1"/>
  <c r="V306" i="1"/>
  <c r="X311" i="1" l="1"/>
  <c r="Y310" i="1"/>
  <c r="W306" i="1"/>
  <c r="V307" i="1"/>
  <c r="X312" i="1" l="1"/>
  <c r="Y311" i="1"/>
  <c r="W307" i="1"/>
  <c r="V308" i="1"/>
  <c r="X313" i="1" l="1"/>
  <c r="Y312" i="1"/>
  <c r="W308" i="1"/>
  <c r="V309" i="1"/>
  <c r="X314" i="1" l="1"/>
  <c r="Y313" i="1"/>
  <c r="W309" i="1"/>
  <c r="V310" i="1"/>
  <c r="X315" i="1" l="1"/>
  <c r="Y314" i="1"/>
  <c r="W310" i="1"/>
  <c r="V311" i="1"/>
  <c r="X316" i="1" l="1"/>
  <c r="Y315" i="1"/>
  <c r="W311" i="1"/>
  <c r="V312" i="1"/>
  <c r="X317" i="1" l="1"/>
  <c r="Y316" i="1"/>
  <c r="W312" i="1"/>
  <c r="V313" i="1"/>
  <c r="X318" i="1" l="1"/>
  <c r="Y317" i="1"/>
  <c r="W313" i="1"/>
  <c r="V314" i="1"/>
  <c r="X319" i="1" l="1"/>
  <c r="Y318" i="1"/>
  <c r="W314" i="1"/>
  <c r="V315" i="1"/>
  <c r="X320" i="1" l="1"/>
  <c r="Y319" i="1"/>
  <c r="W315" i="1"/>
  <c r="V316" i="1"/>
  <c r="X321" i="1" l="1"/>
  <c r="Y320" i="1"/>
  <c r="W316" i="1"/>
  <c r="V317" i="1"/>
  <c r="X322" i="1" l="1"/>
  <c r="Y321" i="1"/>
  <c r="W317" i="1"/>
  <c r="V318" i="1"/>
  <c r="X323" i="1" l="1"/>
  <c r="Y322" i="1"/>
  <c r="W318" i="1"/>
  <c r="V319" i="1"/>
  <c r="X324" i="1" l="1"/>
  <c r="Y323" i="1"/>
  <c r="W319" i="1"/>
  <c r="V320" i="1"/>
  <c r="X325" i="1" l="1"/>
  <c r="Y324" i="1"/>
  <c r="W320" i="1"/>
  <c r="V321" i="1"/>
  <c r="X326" i="1" l="1"/>
  <c r="Y325" i="1"/>
  <c r="W321" i="1"/>
  <c r="V322" i="1"/>
  <c r="X327" i="1" l="1"/>
  <c r="Y326" i="1"/>
  <c r="W322" i="1"/>
  <c r="V323" i="1"/>
  <c r="X328" i="1" l="1"/>
  <c r="Y327" i="1"/>
  <c r="W323" i="1"/>
  <c r="V324" i="1"/>
  <c r="X329" i="1" l="1"/>
  <c r="Y328" i="1"/>
  <c r="W324" i="1"/>
  <c r="V325" i="1"/>
  <c r="X330" i="1" l="1"/>
  <c r="Y329" i="1"/>
  <c r="W325" i="1"/>
  <c r="V326" i="1"/>
  <c r="X331" i="1" l="1"/>
  <c r="Y330" i="1"/>
  <c r="W326" i="1"/>
  <c r="V327" i="1"/>
  <c r="X332" i="1" l="1"/>
  <c r="Y331" i="1"/>
  <c r="W327" i="1"/>
  <c r="V328" i="1"/>
  <c r="X333" i="1" l="1"/>
  <c r="Y332" i="1"/>
  <c r="W328" i="1"/>
  <c r="V329" i="1"/>
  <c r="X334" i="1" l="1"/>
  <c r="Y333" i="1"/>
  <c r="W329" i="1"/>
  <c r="V330" i="1"/>
  <c r="X335" i="1" l="1"/>
  <c r="Y334" i="1"/>
  <c r="W330" i="1"/>
  <c r="V331" i="1"/>
  <c r="X336" i="1" l="1"/>
  <c r="Y335" i="1"/>
  <c r="W331" i="1"/>
  <c r="V332" i="1"/>
  <c r="X337" i="1" l="1"/>
  <c r="Y336" i="1"/>
  <c r="W332" i="1"/>
  <c r="V333" i="1"/>
  <c r="X338" i="1" l="1"/>
  <c r="Y337" i="1"/>
  <c r="W333" i="1"/>
  <c r="V334" i="1"/>
  <c r="X339" i="1" l="1"/>
  <c r="Y338" i="1"/>
  <c r="W334" i="1"/>
  <c r="V335" i="1"/>
  <c r="X340" i="1" l="1"/>
  <c r="Y339" i="1"/>
  <c r="W335" i="1"/>
  <c r="V336" i="1"/>
  <c r="X341" i="1" l="1"/>
  <c r="Y340" i="1"/>
  <c r="W336" i="1"/>
  <c r="V337" i="1"/>
  <c r="X342" i="1" l="1"/>
  <c r="Y341" i="1"/>
  <c r="W337" i="1"/>
  <c r="V338" i="1"/>
  <c r="X343" i="1" l="1"/>
  <c r="Y342" i="1"/>
  <c r="W338" i="1"/>
  <c r="V339" i="1"/>
  <c r="X344" i="1" l="1"/>
  <c r="Y343" i="1"/>
  <c r="W339" i="1"/>
  <c r="V340" i="1"/>
  <c r="X345" i="1" l="1"/>
  <c r="Y344" i="1"/>
  <c r="W340" i="1"/>
  <c r="V341" i="1"/>
  <c r="X346" i="1" l="1"/>
  <c r="Y345" i="1"/>
  <c r="W341" i="1"/>
  <c r="V342" i="1"/>
  <c r="X347" i="1" l="1"/>
  <c r="Y346" i="1"/>
  <c r="W342" i="1"/>
  <c r="V343" i="1"/>
  <c r="X348" i="1" l="1"/>
  <c r="Y347" i="1"/>
  <c r="W343" i="1"/>
  <c r="V344" i="1"/>
  <c r="X349" i="1" l="1"/>
  <c r="Y348" i="1"/>
  <c r="W344" i="1"/>
  <c r="V345" i="1"/>
  <c r="X350" i="1" l="1"/>
  <c r="Y349" i="1"/>
  <c r="W345" i="1"/>
  <c r="V346" i="1"/>
  <c r="X351" i="1" l="1"/>
  <c r="Y350" i="1"/>
  <c r="W346" i="1"/>
  <c r="V347" i="1"/>
  <c r="X352" i="1" l="1"/>
  <c r="Y351" i="1"/>
  <c r="W347" i="1"/>
  <c r="V348" i="1"/>
  <c r="X353" i="1" l="1"/>
  <c r="Y352" i="1"/>
  <c r="W348" i="1"/>
  <c r="V349" i="1"/>
  <c r="X354" i="1" l="1"/>
  <c r="Y353" i="1"/>
  <c r="W349" i="1"/>
  <c r="V350" i="1"/>
  <c r="X355" i="1" l="1"/>
  <c r="Y354" i="1"/>
  <c r="W350" i="1"/>
  <c r="V351" i="1"/>
  <c r="X356" i="1" l="1"/>
  <c r="Y355" i="1"/>
  <c r="W351" i="1"/>
  <c r="V352" i="1"/>
  <c r="X357" i="1" l="1"/>
  <c r="Y356" i="1"/>
  <c r="W352" i="1"/>
  <c r="V353" i="1"/>
  <c r="X358" i="1" l="1"/>
  <c r="Y357" i="1"/>
  <c r="W353" i="1"/>
  <c r="V354" i="1"/>
  <c r="X359" i="1" l="1"/>
  <c r="Y358" i="1"/>
  <c r="W354" i="1"/>
  <c r="V355" i="1"/>
  <c r="X360" i="1" l="1"/>
  <c r="Y359" i="1"/>
  <c r="W355" i="1"/>
  <c r="V356" i="1"/>
  <c r="X361" i="1" l="1"/>
  <c r="Y360" i="1"/>
  <c r="W356" i="1"/>
  <c r="V357" i="1"/>
  <c r="X362" i="1" l="1"/>
  <c r="Y361" i="1"/>
  <c r="W357" i="1"/>
  <c r="V358" i="1"/>
  <c r="X363" i="1" l="1"/>
  <c r="Y362" i="1"/>
  <c r="W358" i="1"/>
  <c r="V359" i="1"/>
  <c r="X364" i="1" l="1"/>
  <c r="Y363" i="1"/>
  <c r="W359" i="1"/>
  <c r="V360" i="1"/>
  <c r="X365" i="1" l="1"/>
  <c r="Y364" i="1"/>
  <c r="W360" i="1"/>
  <c r="V361" i="1"/>
  <c r="X366" i="1" l="1"/>
  <c r="Y365" i="1"/>
  <c r="W361" i="1"/>
  <c r="V362" i="1"/>
  <c r="X367" i="1" l="1"/>
  <c r="Y366" i="1"/>
  <c r="W362" i="1"/>
  <c r="V363" i="1"/>
  <c r="X368" i="1" l="1"/>
  <c r="Y367" i="1"/>
  <c r="W363" i="1"/>
  <c r="V364" i="1"/>
  <c r="X369" i="1" l="1"/>
  <c r="Y368" i="1"/>
  <c r="W364" i="1"/>
  <c r="V365" i="1"/>
  <c r="X370" i="1" l="1"/>
  <c r="Y369" i="1"/>
  <c r="W365" i="1"/>
  <c r="V366" i="1"/>
  <c r="X371" i="1" l="1"/>
  <c r="Y370" i="1"/>
  <c r="W366" i="1"/>
  <c r="V367" i="1"/>
  <c r="X372" i="1" l="1"/>
  <c r="Y371" i="1"/>
  <c r="W367" i="1"/>
  <c r="V368" i="1"/>
  <c r="X373" i="1" l="1"/>
  <c r="Y372" i="1"/>
  <c r="W368" i="1"/>
  <c r="V369" i="1"/>
  <c r="X374" i="1" l="1"/>
  <c r="Y373" i="1"/>
  <c r="W369" i="1"/>
  <c r="V370" i="1"/>
  <c r="X375" i="1" l="1"/>
  <c r="Y374" i="1"/>
  <c r="W370" i="1"/>
  <c r="V371" i="1"/>
  <c r="X376" i="1" l="1"/>
  <c r="Y375" i="1"/>
  <c r="W371" i="1"/>
  <c r="V372" i="1"/>
  <c r="X377" i="1" l="1"/>
  <c r="Y376" i="1"/>
  <c r="W372" i="1"/>
  <c r="V373" i="1"/>
  <c r="X378" i="1" l="1"/>
  <c r="Y377" i="1"/>
  <c r="W373" i="1"/>
  <c r="V374" i="1"/>
  <c r="X379" i="1" l="1"/>
  <c r="Y378" i="1"/>
  <c r="W374" i="1"/>
  <c r="V375" i="1"/>
  <c r="X380" i="1" l="1"/>
  <c r="Y379" i="1"/>
  <c r="W375" i="1"/>
  <c r="V376" i="1"/>
  <c r="X381" i="1" l="1"/>
  <c r="Y380" i="1"/>
  <c r="W376" i="1"/>
  <c r="V377" i="1"/>
  <c r="X382" i="1" l="1"/>
  <c r="Y381" i="1"/>
  <c r="W377" i="1"/>
  <c r="V378" i="1"/>
  <c r="X383" i="1" l="1"/>
  <c r="Y382" i="1"/>
  <c r="W378" i="1"/>
  <c r="V379" i="1"/>
  <c r="X384" i="1" l="1"/>
  <c r="Y383" i="1"/>
  <c r="W379" i="1"/>
  <c r="V380" i="1"/>
  <c r="X385" i="1" l="1"/>
  <c r="Y384" i="1"/>
  <c r="W380" i="1"/>
  <c r="V381" i="1"/>
  <c r="X386" i="1" l="1"/>
  <c r="Y385" i="1"/>
  <c r="W381" i="1"/>
  <c r="V382" i="1"/>
  <c r="X387" i="1" l="1"/>
  <c r="Y386" i="1"/>
  <c r="W382" i="1"/>
  <c r="V383" i="1"/>
  <c r="X388" i="1" l="1"/>
  <c r="Y387" i="1"/>
  <c r="W383" i="1"/>
  <c r="V384" i="1"/>
  <c r="X389" i="1" l="1"/>
  <c r="Y388" i="1"/>
  <c r="W384" i="1"/>
  <c r="V385" i="1"/>
  <c r="X390" i="1" l="1"/>
  <c r="Y389" i="1"/>
  <c r="W385" i="1"/>
  <c r="V386" i="1"/>
  <c r="X391" i="1" l="1"/>
  <c r="Y390" i="1"/>
  <c r="W386" i="1"/>
  <c r="V387" i="1"/>
  <c r="X392" i="1" l="1"/>
  <c r="Y391" i="1"/>
  <c r="W387" i="1"/>
  <c r="V388" i="1"/>
  <c r="X393" i="1" l="1"/>
  <c r="Y392" i="1"/>
  <c r="W388" i="1"/>
  <c r="V389" i="1"/>
  <c r="X394" i="1" l="1"/>
  <c r="Y393" i="1"/>
  <c r="W389" i="1"/>
  <c r="V390" i="1"/>
  <c r="X395" i="1" l="1"/>
  <c r="Y394" i="1"/>
  <c r="W390" i="1"/>
  <c r="V391" i="1"/>
  <c r="X396" i="1" l="1"/>
  <c r="Y395" i="1"/>
  <c r="W391" i="1"/>
  <c r="V392" i="1"/>
  <c r="X397" i="1" l="1"/>
  <c r="Y396" i="1"/>
  <c r="W392" i="1"/>
  <c r="V393" i="1"/>
  <c r="X398" i="1" l="1"/>
  <c r="Y397" i="1"/>
  <c r="W393" i="1"/>
  <c r="V394" i="1"/>
  <c r="X399" i="1" l="1"/>
  <c r="Y398" i="1"/>
  <c r="W394" i="1"/>
  <c r="V395" i="1"/>
  <c r="X400" i="1" l="1"/>
  <c r="Y399" i="1"/>
  <c r="W395" i="1"/>
  <c r="V396" i="1"/>
  <c r="X401" i="1" l="1"/>
  <c r="Y400" i="1"/>
  <c r="W396" i="1"/>
  <c r="V397" i="1"/>
  <c r="X402" i="1" l="1"/>
  <c r="Y401" i="1"/>
  <c r="W397" i="1"/>
  <c r="V398" i="1"/>
  <c r="X403" i="1" l="1"/>
  <c r="Y402" i="1"/>
  <c r="W398" i="1"/>
  <c r="V399" i="1"/>
  <c r="X404" i="1" l="1"/>
  <c r="Y403" i="1"/>
  <c r="W399" i="1"/>
  <c r="V400" i="1"/>
  <c r="X405" i="1" l="1"/>
  <c r="Y404" i="1"/>
  <c r="W400" i="1"/>
  <c r="V401" i="1"/>
  <c r="X406" i="1" l="1"/>
  <c r="Y405" i="1"/>
  <c r="W401" i="1"/>
  <c r="V402" i="1"/>
  <c r="X407" i="1" l="1"/>
  <c r="Y406" i="1"/>
  <c r="W402" i="1"/>
  <c r="V403" i="1"/>
  <c r="X408" i="1" l="1"/>
  <c r="Y407" i="1"/>
  <c r="W403" i="1"/>
  <c r="V404" i="1"/>
  <c r="X409" i="1" l="1"/>
  <c r="Y408" i="1"/>
  <c r="W404" i="1"/>
  <c r="V405" i="1"/>
  <c r="X410" i="1" l="1"/>
  <c r="Y409" i="1"/>
  <c r="W405" i="1"/>
  <c r="V406" i="1"/>
  <c r="X411" i="1" l="1"/>
  <c r="Y410" i="1"/>
  <c r="W406" i="1"/>
  <c r="V407" i="1"/>
  <c r="X412" i="1" l="1"/>
  <c r="Y411" i="1"/>
  <c r="W407" i="1"/>
  <c r="V408" i="1"/>
  <c r="X413" i="1" l="1"/>
  <c r="Y412" i="1"/>
  <c r="W408" i="1"/>
  <c r="V409" i="1"/>
  <c r="X414" i="1" l="1"/>
  <c r="Y413" i="1"/>
  <c r="W409" i="1"/>
  <c r="V410" i="1"/>
  <c r="X415" i="1" l="1"/>
  <c r="Y414" i="1"/>
  <c r="W410" i="1"/>
  <c r="V411" i="1"/>
  <c r="X416" i="1" l="1"/>
  <c r="Y415" i="1"/>
  <c r="W411" i="1"/>
  <c r="V412" i="1"/>
  <c r="X417" i="1" l="1"/>
  <c r="Y416" i="1"/>
  <c r="W412" i="1"/>
  <c r="V413" i="1"/>
  <c r="X418" i="1" l="1"/>
  <c r="Y417" i="1"/>
  <c r="W413" i="1"/>
  <c r="V414" i="1"/>
  <c r="X419" i="1" l="1"/>
  <c r="Y418" i="1"/>
  <c r="W414" i="1"/>
  <c r="V415" i="1"/>
  <c r="X420" i="1" l="1"/>
  <c r="Y419" i="1"/>
  <c r="W415" i="1"/>
  <c r="V416" i="1"/>
  <c r="X421" i="1" l="1"/>
  <c r="Y420" i="1"/>
  <c r="W416" i="1"/>
  <c r="V417" i="1"/>
  <c r="X422" i="1" l="1"/>
  <c r="Y421" i="1"/>
  <c r="W417" i="1"/>
  <c r="V418" i="1"/>
  <c r="X423" i="1" l="1"/>
  <c r="Y422" i="1"/>
  <c r="W418" i="1"/>
  <c r="V419" i="1"/>
  <c r="X424" i="1" l="1"/>
  <c r="Y423" i="1"/>
  <c r="W419" i="1"/>
  <c r="V420" i="1"/>
  <c r="X425" i="1" l="1"/>
  <c r="Y424" i="1"/>
  <c r="W420" i="1"/>
  <c r="V421" i="1"/>
  <c r="X426" i="1" l="1"/>
  <c r="Y425" i="1"/>
  <c r="W421" i="1"/>
  <c r="V422" i="1"/>
  <c r="X427" i="1" l="1"/>
  <c r="Y426" i="1"/>
  <c r="W422" i="1"/>
  <c r="V423" i="1"/>
  <c r="X428" i="1" l="1"/>
  <c r="Y427" i="1"/>
  <c r="W423" i="1"/>
  <c r="V424" i="1"/>
  <c r="X429" i="1" l="1"/>
  <c r="Y428" i="1"/>
  <c r="W424" i="1"/>
  <c r="V425" i="1"/>
  <c r="X430" i="1" l="1"/>
  <c r="Y429" i="1"/>
  <c r="W425" i="1"/>
  <c r="V426" i="1"/>
  <c r="X431" i="1" l="1"/>
  <c r="Y430" i="1"/>
  <c r="W426" i="1"/>
  <c r="V427" i="1"/>
  <c r="X432" i="1" l="1"/>
  <c r="Y431" i="1"/>
  <c r="W427" i="1"/>
  <c r="V428" i="1"/>
  <c r="X433" i="1" l="1"/>
  <c r="Y432" i="1"/>
  <c r="W428" i="1"/>
  <c r="V429" i="1"/>
  <c r="X434" i="1" l="1"/>
  <c r="Y433" i="1"/>
  <c r="W429" i="1"/>
  <c r="V430" i="1"/>
  <c r="X435" i="1" l="1"/>
  <c r="Y434" i="1"/>
  <c r="W430" i="1"/>
  <c r="V431" i="1"/>
  <c r="X436" i="1" l="1"/>
  <c r="Y435" i="1"/>
  <c r="W431" i="1"/>
  <c r="V432" i="1"/>
  <c r="X437" i="1" l="1"/>
  <c r="Y436" i="1"/>
  <c r="W432" i="1"/>
  <c r="V433" i="1"/>
  <c r="X438" i="1" l="1"/>
  <c r="Y437" i="1"/>
  <c r="W433" i="1"/>
  <c r="V434" i="1"/>
  <c r="X439" i="1" l="1"/>
  <c r="Y438" i="1"/>
  <c r="W434" i="1"/>
  <c r="V435" i="1"/>
  <c r="X440" i="1" l="1"/>
  <c r="Y439" i="1"/>
  <c r="W435" i="1"/>
  <c r="V436" i="1"/>
  <c r="X441" i="1" l="1"/>
  <c r="Y440" i="1"/>
  <c r="W436" i="1"/>
  <c r="V437" i="1"/>
  <c r="X442" i="1" l="1"/>
  <c r="Y441" i="1"/>
  <c r="W437" i="1"/>
  <c r="V438" i="1"/>
  <c r="X443" i="1" l="1"/>
  <c r="Y442" i="1"/>
  <c r="W438" i="1"/>
  <c r="V439" i="1"/>
  <c r="X444" i="1" l="1"/>
  <c r="Y443" i="1"/>
  <c r="W439" i="1"/>
  <c r="V440" i="1"/>
  <c r="X445" i="1" l="1"/>
  <c r="Y444" i="1"/>
  <c r="W440" i="1"/>
  <c r="V441" i="1"/>
  <c r="X446" i="1" l="1"/>
  <c r="Y445" i="1"/>
  <c r="W441" i="1"/>
  <c r="V442" i="1"/>
  <c r="X447" i="1" l="1"/>
  <c r="Y446" i="1"/>
  <c r="W442" i="1"/>
  <c r="V443" i="1"/>
  <c r="X448" i="1" l="1"/>
  <c r="Y447" i="1"/>
  <c r="W443" i="1"/>
  <c r="V444" i="1"/>
  <c r="X449" i="1" l="1"/>
  <c r="Y448" i="1"/>
  <c r="W444" i="1"/>
  <c r="V445" i="1"/>
  <c r="X450" i="1" l="1"/>
  <c r="Y449" i="1"/>
  <c r="W445" i="1"/>
  <c r="V446" i="1"/>
  <c r="X451" i="1" l="1"/>
  <c r="Y450" i="1"/>
  <c r="W446" i="1"/>
  <c r="V447" i="1"/>
  <c r="X452" i="1" l="1"/>
  <c r="Y451" i="1"/>
  <c r="W447" i="1"/>
  <c r="V448" i="1"/>
  <c r="X453" i="1" l="1"/>
  <c r="Y452" i="1"/>
  <c r="W448" i="1"/>
  <c r="V449" i="1"/>
  <c r="X454" i="1" l="1"/>
  <c r="Y453" i="1"/>
  <c r="W449" i="1"/>
  <c r="V450" i="1"/>
  <c r="X455" i="1" l="1"/>
  <c r="Y454" i="1"/>
  <c r="W450" i="1"/>
  <c r="V451" i="1"/>
  <c r="X456" i="1" l="1"/>
  <c r="Y455" i="1"/>
  <c r="W451" i="1"/>
  <c r="V452" i="1"/>
  <c r="X457" i="1" l="1"/>
  <c r="Y456" i="1"/>
  <c r="W452" i="1"/>
  <c r="V453" i="1"/>
  <c r="X458" i="1" l="1"/>
  <c r="Y457" i="1"/>
  <c r="W453" i="1"/>
  <c r="V454" i="1"/>
  <c r="X459" i="1" l="1"/>
  <c r="Y458" i="1"/>
  <c r="W454" i="1"/>
  <c r="V455" i="1"/>
  <c r="X460" i="1" l="1"/>
  <c r="Y459" i="1"/>
  <c r="W455" i="1"/>
  <c r="V456" i="1"/>
  <c r="X461" i="1" l="1"/>
  <c r="Y460" i="1"/>
  <c r="W456" i="1"/>
  <c r="V457" i="1"/>
  <c r="X462" i="1" l="1"/>
  <c r="Y461" i="1"/>
  <c r="W457" i="1"/>
  <c r="V458" i="1"/>
  <c r="X463" i="1" l="1"/>
  <c r="Y462" i="1"/>
  <c r="W458" i="1"/>
  <c r="V459" i="1"/>
  <c r="X464" i="1" l="1"/>
  <c r="Y463" i="1"/>
  <c r="W459" i="1"/>
  <c r="V460" i="1"/>
  <c r="X465" i="1" l="1"/>
  <c r="Y464" i="1"/>
  <c r="W460" i="1"/>
  <c r="V461" i="1"/>
  <c r="X466" i="1" l="1"/>
  <c r="Y465" i="1"/>
  <c r="W461" i="1"/>
  <c r="V462" i="1"/>
  <c r="X467" i="1" l="1"/>
  <c r="Y466" i="1"/>
  <c r="W462" i="1"/>
  <c r="V463" i="1"/>
  <c r="X468" i="1" l="1"/>
  <c r="Y467" i="1"/>
  <c r="W463" i="1"/>
  <c r="V464" i="1"/>
  <c r="X469" i="1" l="1"/>
  <c r="Y468" i="1"/>
  <c r="W464" i="1"/>
  <c r="V465" i="1"/>
  <c r="X470" i="1" l="1"/>
  <c r="Y469" i="1"/>
  <c r="W465" i="1"/>
  <c r="V466" i="1"/>
  <c r="X471" i="1" l="1"/>
  <c r="Y470" i="1"/>
  <c r="W466" i="1"/>
  <c r="V467" i="1"/>
  <c r="X472" i="1" l="1"/>
  <c r="Y471" i="1"/>
  <c r="W467" i="1"/>
  <c r="V468" i="1"/>
  <c r="X473" i="1" l="1"/>
  <c r="Y472" i="1"/>
  <c r="W468" i="1"/>
  <c r="V469" i="1"/>
  <c r="X474" i="1" l="1"/>
  <c r="Y473" i="1"/>
  <c r="W469" i="1"/>
  <c r="V470" i="1"/>
  <c r="X475" i="1" l="1"/>
  <c r="Y474" i="1"/>
  <c r="W470" i="1"/>
  <c r="V471" i="1"/>
  <c r="X476" i="1" l="1"/>
  <c r="Y475" i="1"/>
  <c r="W471" i="1"/>
  <c r="V472" i="1"/>
  <c r="X477" i="1" l="1"/>
  <c r="Y476" i="1"/>
  <c r="W472" i="1"/>
  <c r="V473" i="1"/>
  <c r="X478" i="1" l="1"/>
  <c r="Y477" i="1"/>
  <c r="W473" i="1"/>
  <c r="V474" i="1"/>
  <c r="X479" i="1" l="1"/>
  <c r="Y478" i="1"/>
  <c r="W474" i="1"/>
  <c r="V475" i="1"/>
  <c r="X480" i="1" l="1"/>
  <c r="Y479" i="1"/>
  <c r="W475" i="1"/>
  <c r="V476" i="1"/>
  <c r="X481" i="1" l="1"/>
  <c r="Y480" i="1"/>
  <c r="W476" i="1"/>
  <c r="V477" i="1"/>
  <c r="X482" i="1" l="1"/>
  <c r="Y481" i="1"/>
  <c r="W477" i="1"/>
  <c r="V478" i="1"/>
  <c r="X483" i="1" l="1"/>
  <c r="Y482" i="1"/>
  <c r="W478" i="1"/>
  <c r="V479" i="1"/>
  <c r="X484" i="1" l="1"/>
  <c r="Y483" i="1"/>
  <c r="W479" i="1"/>
  <c r="V480" i="1"/>
  <c r="X485" i="1" l="1"/>
  <c r="Y484" i="1"/>
  <c r="W480" i="1"/>
  <c r="V481" i="1"/>
  <c r="X486" i="1" l="1"/>
  <c r="Y485" i="1"/>
  <c r="W481" i="1"/>
  <c r="V482" i="1"/>
  <c r="X487" i="1" l="1"/>
  <c r="Y486" i="1"/>
  <c r="W482" i="1"/>
  <c r="V483" i="1"/>
  <c r="X488" i="1" l="1"/>
  <c r="Y487" i="1"/>
  <c r="W483" i="1"/>
  <c r="V484" i="1"/>
  <c r="X489" i="1" l="1"/>
  <c r="Y488" i="1"/>
  <c r="W484" i="1"/>
  <c r="V485" i="1"/>
  <c r="X490" i="1" l="1"/>
  <c r="Y489" i="1"/>
  <c r="W485" i="1"/>
  <c r="V486" i="1"/>
  <c r="X491" i="1" l="1"/>
  <c r="Y490" i="1"/>
  <c r="W486" i="1"/>
  <c r="V487" i="1"/>
  <c r="X492" i="1" l="1"/>
  <c r="Y491" i="1"/>
  <c r="W487" i="1"/>
  <c r="V488" i="1"/>
  <c r="X493" i="1" l="1"/>
  <c r="Y492" i="1"/>
  <c r="W488" i="1"/>
  <c r="V489" i="1"/>
  <c r="X494" i="1" l="1"/>
  <c r="Y493" i="1"/>
  <c r="W489" i="1"/>
  <c r="V490" i="1"/>
  <c r="X495" i="1" l="1"/>
  <c r="Y494" i="1"/>
  <c r="W490" i="1"/>
  <c r="V491" i="1"/>
  <c r="X496" i="1" l="1"/>
  <c r="Y495" i="1"/>
  <c r="W491" i="1"/>
  <c r="V492" i="1"/>
  <c r="X497" i="1" l="1"/>
  <c r="Y496" i="1"/>
  <c r="W492" i="1"/>
  <c r="V493" i="1"/>
  <c r="X498" i="1" l="1"/>
  <c r="Y497" i="1"/>
  <c r="W493" i="1"/>
  <c r="V494" i="1"/>
  <c r="X499" i="1" l="1"/>
  <c r="Y498" i="1"/>
  <c r="W494" i="1"/>
  <c r="V495" i="1"/>
  <c r="X500" i="1" l="1"/>
  <c r="Y499" i="1"/>
  <c r="W495" i="1"/>
  <c r="V496" i="1"/>
  <c r="X501" i="1" l="1"/>
  <c r="Y500" i="1"/>
  <c r="W496" i="1"/>
  <c r="V497" i="1"/>
  <c r="X502" i="1" l="1"/>
  <c r="Y501" i="1"/>
  <c r="W497" i="1"/>
  <c r="V498" i="1"/>
  <c r="X503" i="1" l="1"/>
  <c r="Y502" i="1"/>
  <c r="W498" i="1"/>
  <c r="V499" i="1"/>
  <c r="X504" i="1" l="1"/>
  <c r="Y503" i="1"/>
  <c r="W499" i="1"/>
  <c r="V500" i="1"/>
  <c r="X505" i="1" l="1"/>
  <c r="Y504" i="1"/>
  <c r="W500" i="1"/>
  <c r="V501" i="1"/>
  <c r="X506" i="1" l="1"/>
  <c r="Y505" i="1"/>
  <c r="W501" i="1"/>
  <c r="V502" i="1"/>
  <c r="X507" i="1" l="1"/>
  <c r="Y506" i="1"/>
  <c r="W502" i="1"/>
  <c r="V503" i="1"/>
  <c r="X508" i="1" l="1"/>
  <c r="Y507" i="1"/>
  <c r="W503" i="1"/>
  <c r="V504" i="1"/>
  <c r="X509" i="1" l="1"/>
  <c r="Y508" i="1"/>
  <c r="W504" i="1"/>
  <c r="V505" i="1"/>
  <c r="X510" i="1" l="1"/>
  <c r="Y509" i="1"/>
  <c r="W505" i="1"/>
  <c r="V506" i="1"/>
  <c r="X511" i="1" l="1"/>
  <c r="Y510" i="1"/>
  <c r="W506" i="1"/>
  <c r="V507" i="1"/>
  <c r="X512" i="1" l="1"/>
  <c r="Y511" i="1"/>
  <c r="W507" i="1"/>
  <c r="V508" i="1"/>
  <c r="X513" i="1" l="1"/>
  <c r="Y512" i="1"/>
  <c r="W508" i="1"/>
  <c r="V509" i="1"/>
  <c r="X514" i="1" l="1"/>
  <c r="Y513" i="1"/>
  <c r="W509" i="1"/>
  <c r="V510" i="1"/>
  <c r="X515" i="1" l="1"/>
  <c r="Y514" i="1"/>
  <c r="W510" i="1"/>
  <c r="V511" i="1"/>
  <c r="X516" i="1" l="1"/>
  <c r="Y515" i="1"/>
  <c r="W511" i="1"/>
  <c r="V512" i="1"/>
  <c r="X517" i="1" l="1"/>
  <c r="Y516" i="1"/>
  <c r="W512" i="1"/>
  <c r="V513" i="1"/>
  <c r="X518" i="1" l="1"/>
  <c r="Y517" i="1"/>
  <c r="W513" i="1"/>
  <c r="V514" i="1"/>
  <c r="X519" i="1" l="1"/>
  <c r="Y518" i="1"/>
  <c r="W514" i="1"/>
  <c r="V515" i="1"/>
  <c r="X520" i="1" l="1"/>
  <c r="Y519" i="1"/>
  <c r="W515" i="1"/>
  <c r="V516" i="1"/>
  <c r="X521" i="1" l="1"/>
  <c r="Y520" i="1"/>
  <c r="W516" i="1"/>
  <c r="V517" i="1"/>
  <c r="X522" i="1" l="1"/>
  <c r="Y521" i="1"/>
  <c r="W517" i="1"/>
  <c r="V518" i="1"/>
  <c r="X523" i="1" l="1"/>
  <c r="Y522" i="1"/>
  <c r="W518" i="1"/>
  <c r="V519" i="1"/>
  <c r="X524" i="1" l="1"/>
  <c r="Y523" i="1"/>
  <c r="W519" i="1"/>
  <c r="V520" i="1"/>
  <c r="X525" i="1" l="1"/>
  <c r="Y524" i="1"/>
  <c r="W520" i="1"/>
  <c r="V521" i="1"/>
  <c r="X526" i="1" l="1"/>
  <c r="Y525" i="1"/>
  <c r="W521" i="1"/>
  <c r="V522" i="1"/>
  <c r="X527" i="1" l="1"/>
  <c r="Y526" i="1"/>
  <c r="W522" i="1"/>
  <c r="V523" i="1"/>
  <c r="X528" i="1" l="1"/>
  <c r="Y527" i="1"/>
  <c r="W523" i="1"/>
  <c r="V524" i="1"/>
  <c r="X529" i="1" l="1"/>
  <c r="Y528" i="1"/>
  <c r="W524" i="1"/>
  <c r="V525" i="1"/>
  <c r="X530" i="1" l="1"/>
  <c r="Y529" i="1"/>
  <c r="W525" i="1"/>
  <c r="V526" i="1"/>
  <c r="X531" i="1" l="1"/>
  <c r="Y530" i="1"/>
  <c r="W526" i="1"/>
  <c r="V527" i="1"/>
  <c r="X532" i="1" l="1"/>
  <c r="Y531" i="1"/>
  <c r="W527" i="1"/>
  <c r="V528" i="1"/>
  <c r="X533" i="1" l="1"/>
  <c r="Y532" i="1"/>
  <c r="W528" i="1"/>
  <c r="V529" i="1"/>
  <c r="X534" i="1" l="1"/>
  <c r="Y533" i="1"/>
  <c r="W529" i="1"/>
  <c r="V530" i="1"/>
  <c r="X535" i="1" l="1"/>
  <c r="Y534" i="1"/>
  <c r="W530" i="1"/>
  <c r="V531" i="1"/>
  <c r="X536" i="1" l="1"/>
  <c r="Y535" i="1"/>
  <c r="W531" i="1"/>
  <c r="V532" i="1"/>
  <c r="X537" i="1" l="1"/>
  <c r="Y536" i="1"/>
  <c r="W532" i="1"/>
  <c r="V533" i="1"/>
  <c r="X538" i="1" l="1"/>
  <c r="Y537" i="1"/>
  <c r="W533" i="1"/>
  <c r="V534" i="1"/>
  <c r="X539" i="1" l="1"/>
  <c r="Y538" i="1"/>
  <c r="W534" i="1"/>
  <c r="V535" i="1"/>
  <c r="X540" i="1" l="1"/>
  <c r="Y539" i="1"/>
  <c r="W535" i="1"/>
  <c r="V536" i="1"/>
  <c r="X541" i="1" l="1"/>
  <c r="Y540" i="1"/>
  <c r="W536" i="1"/>
  <c r="V537" i="1"/>
  <c r="X542" i="1" l="1"/>
  <c r="Y541" i="1"/>
  <c r="W537" i="1"/>
  <c r="V538" i="1"/>
  <c r="X543" i="1" l="1"/>
  <c r="Y542" i="1"/>
  <c r="W538" i="1"/>
  <c r="V539" i="1"/>
  <c r="X544" i="1" l="1"/>
  <c r="Y543" i="1"/>
  <c r="W539" i="1"/>
  <c r="V540" i="1"/>
  <c r="X545" i="1" l="1"/>
  <c r="Y544" i="1"/>
  <c r="W540" i="1"/>
  <c r="V541" i="1"/>
  <c r="X546" i="1" l="1"/>
  <c r="Y545" i="1"/>
  <c r="W541" i="1"/>
  <c r="V542" i="1"/>
  <c r="X547" i="1" l="1"/>
  <c r="Y546" i="1"/>
  <c r="W542" i="1"/>
  <c r="V543" i="1"/>
  <c r="X548" i="1" l="1"/>
  <c r="Y547" i="1"/>
  <c r="W543" i="1"/>
  <c r="V544" i="1"/>
  <c r="X549" i="1" l="1"/>
  <c r="Y548" i="1"/>
  <c r="W544" i="1"/>
  <c r="V545" i="1"/>
  <c r="X550" i="1" l="1"/>
  <c r="Y549" i="1"/>
  <c r="W545" i="1"/>
  <c r="V546" i="1"/>
  <c r="X551" i="1" l="1"/>
  <c r="Y550" i="1"/>
  <c r="W546" i="1"/>
  <c r="V547" i="1"/>
  <c r="X552" i="1" l="1"/>
  <c r="Y551" i="1"/>
  <c r="W547" i="1"/>
  <c r="V548" i="1"/>
  <c r="X553" i="1" l="1"/>
  <c r="Y552" i="1"/>
  <c r="W548" i="1"/>
  <c r="V549" i="1"/>
  <c r="X554" i="1" l="1"/>
  <c r="Y553" i="1"/>
  <c r="W549" i="1"/>
  <c r="V550" i="1"/>
  <c r="X555" i="1" l="1"/>
  <c r="Y554" i="1"/>
  <c r="W550" i="1"/>
  <c r="V551" i="1"/>
  <c r="X556" i="1" l="1"/>
  <c r="Y555" i="1"/>
  <c r="W551" i="1"/>
  <c r="V552" i="1"/>
  <c r="X557" i="1" l="1"/>
  <c r="Y556" i="1"/>
  <c r="W552" i="1"/>
  <c r="V553" i="1"/>
  <c r="X558" i="1" l="1"/>
  <c r="Y557" i="1"/>
  <c r="W553" i="1"/>
  <c r="V554" i="1"/>
  <c r="X559" i="1" l="1"/>
  <c r="Y558" i="1"/>
  <c r="W554" i="1"/>
  <c r="V555" i="1"/>
  <c r="X560" i="1" l="1"/>
  <c r="Y559" i="1"/>
  <c r="W555" i="1"/>
  <c r="V556" i="1"/>
  <c r="X561" i="1" l="1"/>
  <c r="Y560" i="1"/>
  <c r="W556" i="1"/>
  <c r="V557" i="1"/>
  <c r="X562" i="1" l="1"/>
  <c r="Y561" i="1"/>
  <c r="W557" i="1"/>
  <c r="V558" i="1"/>
  <c r="X563" i="1" l="1"/>
  <c r="Y562" i="1"/>
  <c r="W558" i="1"/>
  <c r="V559" i="1"/>
  <c r="X564" i="1" l="1"/>
  <c r="Y563" i="1"/>
  <c r="W559" i="1"/>
  <c r="V560" i="1"/>
  <c r="X565" i="1" l="1"/>
  <c r="Y564" i="1"/>
  <c r="W560" i="1"/>
  <c r="V561" i="1"/>
  <c r="X566" i="1" l="1"/>
  <c r="Y565" i="1"/>
  <c r="W561" i="1"/>
  <c r="V562" i="1"/>
  <c r="X567" i="1" l="1"/>
  <c r="Y566" i="1"/>
  <c r="W562" i="1"/>
  <c r="V563" i="1"/>
  <c r="X568" i="1" l="1"/>
  <c r="Y567" i="1"/>
  <c r="W563" i="1"/>
  <c r="V564" i="1"/>
  <c r="X569" i="1" l="1"/>
  <c r="Y568" i="1"/>
  <c r="W564" i="1"/>
  <c r="V565" i="1"/>
  <c r="X570" i="1" l="1"/>
  <c r="Y569" i="1"/>
  <c r="W565" i="1"/>
  <c r="V566" i="1"/>
  <c r="X571" i="1" l="1"/>
  <c r="Y570" i="1"/>
  <c r="W566" i="1"/>
  <c r="V567" i="1"/>
  <c r="X572" i="1" l="1"/>
  <c r="Y571" i="1"/>
  <c r="W567" i="1"/>
  <c r="V568" i="1"/>
  <c r="X573" i="1" l="1"/>
  <c r="Y572" i="1"/>
  <c r="W568" i="1"/>
  <c r="V569" i="1"/>
  <c r="X574" i="1" l="1"/>
  <c r="Y573" i="1"/>
  <c r="W569" i="1"/>
  <c r="V570" i="1"/>
  <c r="X575" i="1" l="1"/>
  <c r="Y574" i="1"/>
  <c r="W570" i="1"/>
  <c r="V571" i="1"/>
  <c r="X576" i="1" l="1"/>
  <c r="Y575" i="1"/>
  <c r="W571" i="1"/>
  <c r="V572" i="1"/>
  <c r="X577" i="1" l="1"/>
  <c r="Y576" i="1"/>
  <c r="W572" i="1"/>
  <c r="V573" i="1"/>
  <c r="X578" i="1" l="1"/>
  <c r="Y577" i="1"/>
  <c r="W573" i="1"/>
  <c r="V574" i="1"/>
  <c r="X579" i="1" l="1"/>
  <c r="Y578" i="1"/>
  <c r="W574" i="1"/>
  <c r="V575" i="1"/>
  <c r="X580" i="1" l="1"/>
  <c r="Y579" i="1"/>
  <c r="W575" i="1"/>
  <c r="V576" i="1"/>
  <c r="X581" i="1" l="1"/>
  <c r="Y580" i="1"/>
  <c r="W576" i="1"/>
  <c r="V577" i="1"/>
  <c r="X582" i="1" l="1"/>
  <c r="Y581" i="1"/>
  <c r="W577" i="1"/>
  <c r="V578" i="1"/>
  <c r="X583" i="1" l="1"/>
  <c r="Y582" i="1"/>
  <c r="W578" i="1"/>
  <c r="V579" i="1"/>
  <c r="X584" i="1" l="1"/>
  <c r="Y583" i="1"/>
  <c r="W579" i="1"/>
  <c r="V580" i="1"/>
  <c r="X585" i="1" l="1"/>
  <c r="Y584" i="1"/>
  <c r="W580" i="1"/>
  <c r="V581" i="1"/>
  <c r="X586" i="1" l="1"/>
  <c r="Y585" i="1"/>
  <c r="W581" i="1"/>
  <c r="V582" i="1"/>
  <c r="X587" i="1" l="1"/>
  <c r="Y586" i="1"/>
  <c r="W582" i="1"/>
  <c r="V583" i="1"/>
  <c r="X588" i="1" l="1"/>
  <c r="Y587" i="1"/>
  <c r="W583" i="1"/>
  <c r="V584" i="1"/>
  <c r="X589" i="1" l="1"/>
  <c r="Y588" i="1"/>
  <c r="W584" i="1"/>
  <c r="V585" i="1"/>
  <c r="X590" i="1" l="1"/>
  <c r="Y589" i="1"/>
  <c r="W585" i="1"/>
  <c r="V586" i="1"/>
  <c r="X591" i="1" l="1"/>
  <c r="Y590" i="1"/>
  <c r="W586" i="1"/>
  <c r="V587" i="1"/>
  <c r="X592" i="1" l="1"/>
  <c r="Y591" i="1"/>
  <c r="W587" i="1"/>
  <c r="V588" i="1"/>
  <c r="X593" i="1" l="1"/>
  <c r="Y592" i="1"/>
  <c r="W588" i="1"/>
  <c r="V589" i="1"/>
  <c r="X594" i="1" l="1"/>
  <c r="Y593" i="1"/>
  <c r="W589" i="1"/>
  <c r="V590" i="1"/>
  <c r="X595" i="1" l="1"/>
  <c r="Y594" i="1"/>
  <c r="W590" i="1"/>
  <c r="V591" i="1"/>
  <c r="X596" i="1" l="1"/>
  <c r="Y595" i="1"/>
  <c r="W591" i="1"/>
  <c r="V592" i="1"/>
  <c r="X597" i="1" l="1"/>
  <c r="Y596" i="1"/>
  <c r="W592" i="1"/>
  <c r="V593" i="1"/>
  <c r="X598" i="1" l="1"/>
  <c r="Y597" i="1"/>
  <c r="W593" i="1"/>
  <c r="V594" i="1"/>
  <c r="X599" i="1" l="1"/>
  <c r="Y598" i="1"/>
  <c r="W594" i="1"/>
  <c r="V595" i="1"/>
  <c r="X600" i="1" l="1"/>
  <c r="Y599" i="1"/>
  <c r="W595" i="1"/>
  <c r="V596" i="1"/>
  <c r="X601" i="1" l="1"/>
  <c r="Y600" i="1"/>
  <c r="W596" i="1"/>
  <c r="V597" i="1"/>
  <c r="X602" i="1" l="1"/>
  <c r="Y601" i="1"/>
  <c r="W597" i="1"/>
  <c r="V598" i="1"/>
  <c r="X603" i="1" l="1"/>
  <c r="Y602" i="1"/>
  <c r="W598" i="1"/>
  <c r="V599" i="1"/>
  <c r="X604" i="1" l="1"/>
  <c r="Y603" i="1"/>
  <c r="W599" i="1"/>
  <c r="V600" i="1"/>
  <c r="X605" i="1" l="1"/>
  <c r="Y604" i="1"/>
  <c r="W600" i="1"/>
  <c r="V601" i="1"/>
  <c r="X606" i="1" l="1"/>
  <c r="Y605" i="1"/>
  <c r="W601" i="1"/>
  <c r="V602" i="1"/>
  <c r="X607" i="1" l="1"/>
  <c r="Y606" i="1"/>
  <c r="W602" i="1"/>
  <c r="V603" i="1"/>
  <c r="X608" i="1" l="1"/>
  <c r="Y607" i="1"/>
  <c r="W603" i="1"/>
  <c r="V604" i="1"/>
  <c r="X609" i="1" l="1"/>
  <c r="Y608" i="1"/>
  <c r="W604" i="1"/>
  <c r="V605" i="1"/>
  <c r="X610" i="1" l="1"/>
  <c r="Y609" i="1"/>
  <c r="W605" i="1"/>
  <c r="V606" i="1"/>
  <c r="X611" i="1" l="1"/>
  <c r="Y610" i="1"/>
  <c r="W606" i="1"/>
  <c r="V607" i="1"/>
  <c r="X612" i="1" l="1"/>
  <c r="Y611" i="1"/>
  <c r="W607" i="1"/>
  <c r="V608" i="1"/>
  <c r="X613" i="1" l="1"/>
  <c r="Y612" i="1"/>
  <c r="W608" i="1"/>
  <c r="V609" i="1"/>
  <c r="X614" i="1" l="1"/>
  <c r="Y613" i="1"/>
  <c r="W609" i="1"/>
  <c r="V610" i="1"/>
  <c r="X615" i="1" l="1"/>
  <c r="Y614" i="1"/>
  <c r="W610" i="1"/>
  <c r="V611" i="1"/>
  <c r="X616" i="1" l="1"/>
  <c r="Y615" i="1"/>
  <c r="W611" i="1"/>
  <c r="V612" i="1"/>
  <c r="X617" i="1" l="1"/>
  <c r="Y616" i="1"/>
  <c r="W612" i="1"/>
  <c r="V613" i="1"/>
  <c r="X618" i="1" l="1"/>
  <c r="Y617" i="1"/>
  <c r="W613" i="1"/>
  <c r="V614" i="1"/>
  <c r="X619" i="1" l="1"/>
  <c r="Y618" i="1"/>
  <c r="W614" i="1"/>
  <c r="V615" i="1"/>
  <c r="X620" i="1" l="1"/>
  <c r="Y619" i="1"/>
  <c r="W615" i="1"/>
  <c r="V616" i="1"/>
  <c r="X621" i="1" l="1"/>
  <c r="Y620" i="1"/>
  <c r="W616" i="1"/>
  <c r="V617" i="1"/>
  <c r="X622" i="1" l="1"/>
  <c r="Y621" i="1"/>
  <c r="W617" i="1"/>
  <c r="V618" i="1"/>
  <c r="X623" i="1" l="1"/>
  <c r="Y622" i="1"/>
  <c r="W618" i="1"/>
  <c r="V619" i="1"/>
  <c r="X624" i="1" l="1"/>
  <c r="Y623" i="1"/>
  <c r="W619" i="1"/>
  <c r="V620" i="1"/>
  <c r="X625" i="1" l="1"/>
  <c r="Y624" i="1"/>
  <c r="W620" i="1"/>
  <c r="V621" i="1"/>
  <c r="X626" i="1" l="1"/>
  <c r="Y625" i="1"/>
  <c r="W621" i="1"/>
  <c r="V622" i="1"/>
  <c r="X627" i="1" l="1"/>
  <c r="Y626" i="1"/>
  <c r="W622" i="1"/>
  <c r="V623" i="1"/>
  <c r="X628" i="1" l="1"/>
  <c r="Y627" i="1"/>
  <c r="W623" i="1"/>
  <c r="V624" i="1"/>
  <c r="X629" i="1" l="1"/>
  <c r="Y628" i="1"/>
  <c r="W624" i="1"/>
  <c r="V625" i="1"/>
  <c r="X630" i="1" l="1"/>
  <c r="Y629" i="1"/>
  <c r="W625" i="1"/>
  <c r="V626" i="1"/>
  <c r="X631" i="1" l="1"/>
  <c r="Y630" i="1"/>
  <c r="W626" i="1"/>
  <c r="V627" i="1"/>
  <c r="X632" i="1" l="1"/>
  <c r="Y631" i="1"/>
  <c r="W627" i="1"/>
  <c r="V628" i="1"/>
  <c r="X633" i="1" l="1"/>
  <c r="Y632" i="1"/>
  <c r="W628" i="1"/>
  <c r="V629" i="1"/>
  <c r="X634" i="1" l="1"/>
  <c r="Y633" i="1"/>
  <c r="W629" i="1"/>
  <c r="V630" i="1"/>
  <c r="X635" i="1" l="1"/>
  <c r="Y634" i="1"/>
  <c r="W630" i="1"/>
  <c r="V631" i="1"/>
  <c r="X636" i="1" l="1"/>
  <c r="Y635" i="1"/>
  <c r="W631" i="1"/>
  <c r="V632" i="1"/>
  <c r="X637" i="1" l="1"/>
  <c r="Y636" i="1"/>
  <c r="W632" i="1"/>
  <c r="V633" i="1"/>
  <c r="X638" i="1" l="1"/>
  <c r="Y637" i="1"/>
  <c r="W633" i="1"/>
  <c r="V634" i="1"/>
  <c r="X639" i="1" l="1"/>
  <c r="Y638" i="1"/>
  <c r="W634" i="1"/>
  <c r="V635" i="1"/>
  <c r="X640" i="1" l="1"/>
  <c r="Y639" i="1"/>
  <c r="W635" i="1"/>
  <c r="V636" i="1"/>
  <c r="X641" i="1" l="1"/>
  <c r="Y640" i="1"/>
  <c r="W636" i="1"/>
  <c r="V637" i="1"/>
  <c r="X642" i="1" l="1"/>
  <c r="Y641" i="1"/>
  <c r="W637" i="1"/>
  <c r="V638" i="1"/>
  <c r="X643" i="1" l="1"/>
  <c r="Y642" i="1"/>
  <c r="W638" i="1"/>
  <c r="V639" i="1"/>
  <c r="X644" i="1" l="1"/>
  <c r="Y643" i="1"/>
  <c r="W639" i="1"/>
  <c r="V640" i="1"/>
  <c r="X645" i="1" l="1"/>
  <c r="Y644" i="1"/>
  <c r="W640" i="1"/>
  <c r="V641" i="1"/>
  <c r="X646" i="1" l="1"/>
  <c r="Y645" i="1"/>
  <c r="W641" i="1"/>
  <c r="V642" i="1"/>
  <c r="X647" i="1" l="1"/>
  <c r="Y646" i="1"/>
  <c r="W642" i="1"/>
  <c r="V643" i="1"/>
  <c r="X648" i="1" l="1"/>
  <c r="Y647" i="1"/>
  <c r="W643" i="1"/>
  <c r="V644" i="1"/>
  <c r="X649" i="1" l="1"/>
  <c r="Y648" i="1"/>
  <c r="W644" i="1"/>
  <c r="V645" i="1"/>
  <c r="X650" i="1" l="1"/>
  <c r="Y649" i="1"/>
  <c r="W645" i="1"/>
  <c r="V646" i="1"/>
  <c r="X651" i="1" l="1"/>
  <c r="Y650" i="1"/>
  <c r="W646" i="1"/>
  <c r="V647" i="1"/>
  <c r="X652" i="1" l="1"/>
  <c r="Y651" i="1"/>
  <c r="W647" i="1"/>
  <c r="V648" i="1"/>
  <c r="X653" i="1" l="1"/>
  <c r="Y652" i="1"/>
  <c r="W648" i="1"/>
  <c r="V649" i="1"/>
  <c r="X654" i="1" l="1"/>
  <c r="Y653" i="1"/>
  <c r="W649" i="1"/>
  <c r="V650" i="1"/>
  <c r="X655" i="1" l="1"/>
  <c r="Y654" i="1"/>
  <c r="W650" i="1"/>
  <c r="V651" i="1"/>
  <c r="X656" i="1" l="1"/>
  <c r="Y655" i="1"/>
  <c r="W651" i="1"/>
  <c r="V652" i="1"/>
  <c r="X657" i="1" l="1"/>
  <c r="Y656" i="1"/>
  <c r="W652" i="1"/>
  <c r="V653" i="1"/>
  <c r="X658" i="1" l="1"/>
  <c r="Y657" i="1"/>
  <c r="W653" i="1"/>
  <c r="V654" i="1"/>
  <c r="X659" i="1" l="1"/>
  <c r="Y658" i="1"/>
  <c r="W654" i="1"/>
  <c r="V655" i="1"/>
  <c r="X660" i="1" l="1"/>
  <c r="Y659" i="1"/>
  <c r="W655" i="1"/>
  <c r="V656" i="1"/>
  <c r="X661" i="1" l="1"/>
  <c r="Y660" i="1"/>
  <c r="W656" i="1"/>
  <c r="V657" i="1"/>
  <c r="X662" i="1" l="1"/>
  <c r="Y661" i="1"/>
  <c r="W657" i="1"/>
  <c r="V658" i="1"/>
  <c r="X663" i="1" l="1"/>
  <c r="Y662" i="1"/>
  <c r="W658" i="1"/>
  <c r="V659" i="1"/>
  <c r="X664" i="1" l="1"/>
  <c r="Y663" i="1"/>
  <c r="W659" i="1"/>
  <c r="V660" i="1"/>
  <c r="X665" i="1" l="1"/>
  <c r="Y664" i="1"/>
  <c r="W660" i="1"/>
  <c r="V661" i="1"/>
  <c r="X666" i="1" l="1"/>
  <c r="Y665" i="1"/>
  <c r="W661" i="1"/>
  <c r="V662" i="1"/>
  <c r="X667" i="1" l="1"/>
  <c r="Y666" i="1"/>
  <c r="W662" i="1"/>
  <c r="V663" i="1"/>
  <c r="X668" i="1" l="1"/>
  <c r="Y667" i="1"/>
  <c r="W663" i="1"/>
  <c r="V664" i="1"/>
  <c r="X669" i="1" l="1"/>
  <c r="Y668" i="1"/>
  <c r="W664" i="1"/>
  <c r="V665" i="1"/>
  <c r="X670" i="1" l="1"/>
  <c r="Y669" i="1"/>
  <c r="W665" i="1"/>
  <c r="V666" i="1"/>
  <c r="X671" i="1" l="1"/>
  <c r="Y670" i="1"/>
  <c r="W666" i="1"/>
  <c r="V667" i="1"/>
  <c r="X672" i="1" l="1"/>
  <c r="Y671" i="1"/>
  <c r="W667" i="1"/>
  <c r="V668" i="1"/>
  <c r="X673" i="1" l="1"/>
  <c r="Y672" i="1"/>
  <c r="W668" i="1"/>
  <c r="V669" i="1"/>
  <c r="X674" i="1" l="1"/>
  <c r="Y673" i="1"/>
  <c r="W669" i="1"/>
  <c r="V670" i="1"/>
  <c r="X675" i="1" l="1"/>
  <c r="Y674" i="1"/>
  <c r="W670" i="1"/>
  <c r="V671" i="1"/>
  <c r="X676" i="1" l="1"/>
  <c r="Y675" i="1"/>
  <c r="W671" i="1"/>
  <c r="V672" i="1"/>
  <c r="X677" i="1" l="1"/>
  <c r="Y676" i="1"/>
  <c r="W672" i="1"/>
  <c r="V673" i="1"/>
  <c r="X678" i="1" l="1"/>
  <c r="Y677" i="1"/>
  <c r="W673" i="1"/>
  <c r="V674" i="1"/>
  <c r="X679" i="1" l="1"/>
  <c r="Y678" i="1"/>
  <c r="W674" i="1"/>
  <c r="V675" i="1"/>
  <c r="X680" i="1" l="1"/>
  <c r="Y679" i="1"/>
  <c r="W675" i="1"/>
  <c r="V676" i="1"/>
  <c r="X681" i="1" l="1"/>
  <c r="Y680" i="1"/>
  <c r="W676" i="1"/>
  <c r="V677" i="1"/>
  <c r="X682" i="1" l="1"/>
  <c r="Y681" i="1"/>
  <c r="W677" i="1"/>
  <c r="V678" i="1"/>
  <c r="X683" i="1" l="1"/>
  <c r="Y682" i="1"/>
  <c r="W678" i="1"/>
  <c r="V679" i="1"/>
  <c r="X684" i="1" l="1"/>
  <c r="Y683" i="1"/>
  <c r="W679" i="1"/>
  <c r="V680" i="1"/>
  <c r="X685" i="1" l="1"/>
  <c r="Y684" i="1"/>
  <c r="W680" i="1"/>
  <c r="V681" i="1"/>
  <c r="X686" i="1" l="1"/>
  <c r="Y685" i="1"/>
  <c r="W681" i="1"/>
  <c r="V682" i="1"/>
  <c r="X687" i="1" l="1"/>
  <c r="Y686" i="1"/>
  <c r="W682" i="1"/>
  <c r="V683" i="1"/>
  <c r="X688" i="1" l="1"/>
  <c r="Y687" i="1"/>
  <c r="W683" i="1"/>
  <c r="V684" i="1"/>
  <c r="X689" i="1" l="1"/>
  <c r="Y688" i="1"/>
  <c r="W684" i="1"/>
  <c r="V685" i="1"/>
  <c r="X690" i="1" l="1"/>
  <c r="Y689" i="1"/>
  <c r="W685" i="1"/>
  <c r="V686" i="1"/>
  <c r="X691" i="1" l="1"/>
  <c r="Y690" i="1"/>
  <c r="W686" i="1"/>
  <c r="V687" i="1"/>
  <c r="X692" i="1" l="1"/>
  <c r="Y691" i="1"/>
  <c r="W687" i="1"/>
  <c r="V688" i="1"/>
  <c r="X693" i="1" l="1"/>
  <c r="Y692" i="1"/>
  <c r="W688" i="1"/>
  <c r="V689" i="1"/>
  <c r="X694" i="1" l="1"/>
  <c r="Y693" i="1"/>
  <c r="W689" i="1"/>
  <c r="V690" i="1"/>
  <c r="X695" i="1" l="1"/>
  <c r="Y694" i="1"/>
  <c r="W690" i="1"/>
  <c r="V691" i="1"/>
  <c r="X696" i="1" l="1"/>
  <c r="Y695" i="1"/>
  <c r="W691" i="1"/>
  <c r="V692" i="1"/>
  <c r="X697" i="1" l="1"/>
  <c r="Y696" i="1"/>
  <c r="W692" i="1"/>
  <c r="V693" i="1"/>
  <c r="X698" i="1" l="1"/>
  <c r="Y697" i="1"/>
  <c r="W693" i="1"/>
  <c r="V694" i="1"/>
  <c r="X699" i="1" l="1"/>
  <c r="Y698" i="1"/>
  <c r="W694" i="1"/>
  <c r="V695" i="1"/>
  <c r="X700" i="1" l="1"/>
  <c r="Y699" i="1"/>
  <c r="W695" i="1"/>
  <c r="V696" i="1"/>
  <c r="X701" i="1" l="1"/>
  <c r="Y700" i="1"/>
  <c r="W696" i="1"/>
  <c r="V697" i="1"/>
  <c r="X702" i="1" l="1"/>
  <c r="Y701" i="1"/>
  <c r="W697" i="1"/>
  <c r="V698" i="1"/>
  <c r="X703" i="1" l="1"/>
  <c r="Y702" i="1"/>
  <c r="W698" i="1"/>
  <c r="V699" i="1"/>
  <c r="X704" i="1" l="1"/>
  <c r="Y703" i="1"/>
  <c r="W699" i="1"/>
  <c r="V700" i="1"/>
  <c r="X705" i="1" l="1"/>
  <c r="Y704" i="1"/>
  <c r="W700" i="1"/>
  <c r="V701" i="1"/>
  <c r="X706" i="1" l="1"/>
  <c r="Y705" i="1"/>
  <c r="W701" i="1"/>
  <c r="V702" i="1"/>
  <c r="X707" i="1" l="1"/>
  <c r="Y706" i="1"/>
  <c r="W702" i="1"/>
  <c r="V703" i="1"/>
  <c r="X708" i="1" l="1"/>
  <c r="Y707" i="1"/>
  <c r="W703" i="1"/>
  <c r="V704" i="1"/>
  <c r="X709" i="1" l="1"/>
  <c r="Y708" i="1"/>
  <c r="W704" i="1"/>
  <c r="V705" i="1"/>
  <c r="X710" i="1" l="1"/>
  <c r="Y709" i="1"/>
  <c r="W705" i="1"/>
  <c r="V706" i="1"/>
  <c r="X711" i="1" l="1"/>
  <c r="Y710" i="1"/>
  <c r="W706" i="1"/>
  <c r="V707" i="1"/>
  <c r="X712" i="1" l="1"/>
  <c r="Y711" i="1"/>
  <c r="W707" i="1"/>
  <c r="V708" i="1"/>
  <c r="X713" i="1" l="1"/>
  <c r="Y712" i="1"/>
  <c r="W708" i="1"/>
  <c r="V709" i="1"/>
  <c r="X714" i="1" l="1"/>
  <c r="Y713" i="1"/>
  <c r="W709" i="1"/>
  <c r="V710" i="1"/>
  <c r="X715" i="1" l="1"/>
  <c r="Y714" i="1"/>
  <c r="W710" i="1"/>
  <c r="V711" i="1"/>
  <c r="X716" i="1" l="1"/>
  <c r="Y715" i="1"/>
  <c r="W711" i="1"/>
  <c r="V712" i="1"/>
  <c r="X717" i="1" l="1"/>
  <c r="Y716" i="1"/>
  <c r="W712" i="1"/>
  <c r="V713" i="1"/>
  <c r="X718" i="1" l="1"/>
  <c r="Y717" i="1"/>
  <c r="W713" i="1"/>
  <c r="V714" i="1"/>
  <c r="X719" i="1" l="1"/>
  <c r="Y718" i="1"/>
  <c r="W714" i="1"/>
  <c r="V715" i="1"/>
  <c r="X720" i="1" l="1"/>
  <c r="Y719" i="1"/>
  <c r="W715" i="1"/>
  <c r="V716" i="1"/>
  <c r="X721" i="1" l="1"/>
  <c r="Y720" i="1"/>
  <c r="W716" i="1"/>
  <c r="V717" i="1"/>
  <c r="X722" i="1" l="1"/>
  <c r="Y721" i="1"/>
  <c r="W717" i="1"/>
  <c r="V718" i="1"/>
  <c r="X723" i="1" l="1"/>
  <c r="Y722" i="1"/>
  <c r="W718" i="1"/>
  <c r="V719" i="1"/>
  <c r="X724" i="1" l="1"/>
  <c r="Y723" i="1"/>
  <c r="W719" i="1"/>
  <c r="V720" i="1"/>
  <c r="X725" i="1" l="1"/>
  <c r="Y724" i="1"/>
  <c r="W720" i="1"/>
  <c r="V721" i="1"/>
  <c r="X726" i="1" l="1"/>
  <c r="Y725" i="1"/>
  <c r="W721" i="1"/>
  <c r="V722" i="1"/>
  <c r="X727" i="1" l="1"/>
  <c r="Y726" i="1"/>
  <c r="W722" i="1"/>
  <c r="V723" i="1"/>
  <c r="X728" i="1" l="1"/>
  <c r="Y727" i="1"/>
  <c r="W723" i="1"/>
  <c r="V724" i="1"/>
  <c r="X729" i="1" l="1"/>
  <c r="Y728" i="1"/>
  <c r="W724" i="1"/>
  <c r="V725" i="1"/>
  <c r="X730" i="1" l="1"/>
  <c r="Y729" i="1"/>
  <c r="W725" i="1"/>
  <c r="V726" i="1"/>
  <c r="X731" i="1" l="1"/>
  <c r="Y730" i="1"/>
  <c r="W726" i="1"/>
  <c r="V727" i="1"/>
  <c r="X732" i="1" l="1"/>
  <c r="Y731" i="1"/>
  <c r="W727" i="1"/>
  <c r="V728" i="1"/>
  <c r="X733" i="1" l="1"/>
  <c r="Y732" i="1"/>
  <c r="W728" i="1"/>
  <c r="V729" i="1"/>
  <c r="X734" i="1" l="1"/>
  <c r="Y733" i="1"/>
  <c r="W729" i="1"/>
  <c r="V730" i="1"/>
  <c r="X735" i="1" l="1"/>
  <c r="Y734" i="1"/>
  <c r="W730" i="1"/>
  <c r="V731" i="1"/>
  <c r="X736" i="1" l="1"/>
  <c r="Y735" i="1"/>
  <c r="W731" i="1"/>
  <c r="V732" i="1"/>
  <c r="X737" i="1" l="1"/>
  <c r="Y736" i="1"/>
  <c r="W732" i="1"/>
  <c r="V733" i="1"/>
  <c r="X738" i="1" l="1"/>
  <c r="Y737" i="1"/>
  <c r="W733" i="1"/>
  <c r="V734" i="1"/>
  <c r="X739" i="1" l="1"/>
  <c r="Y738" i="1"/>
  <c r="W734" i="1"/>
  <c r="V735" i="1"/>
  <c r="X740" i="1" l="1"/>
  <c r="Y739" i="1"/>
  <c r="W735" i="1"/>
  <c r="V736" i="1"/>
  <c r="X741" i="1" l="1"/>
  <c r="Y740" i="1"/>
  <c r="W736" i="1"/>
  <c r="V737" i="1"/>
  <c r="X742" i="1" l="1"/>
  <c r="Y741" i="1"/>
  <c r="W737" i="1"/>
  <c r="V738" i="1"/>
  <c r="X743" i="1" l="1"/>
  <c r="Y742" i="1"/>
  <c r="W738" i="1"/>
  <c r="V739" i="1"/>
  <c r="X744" i="1" l="1"/>
  <c r="Y743" i="1"/>
  <c r="W739" i="1"/>
  <c r="V740" i="1"/>
  <c r="X745" i="1" l="1"/>
  <c r="Y744" i="1"/>
  <c r="W740" i="1"/>
  <c r="V741" i="1"/>
  <c r="X746" i="1" l="1"/>
  <c r="Y745" i="1"/>
  <c r="W741" i="1"/>
  <c r="V742" i="1"/>
  <c r="X747" i="1" l="1"/>
  <c r="Y746" i="1"/>
  <c r="W742" i="1"/>
  <c r="V743" i="1"/>
  <c r="X748" i="1" l="1"/>
  <c r="Y747" i="1"/>
  <c r="W743" i="1"/>
  <c r="V744" i="1"/>
  <c r="X749" i="1" l="1"/>
  <c r="Y748" i="1"/>
  <c r="W744" i="1"/>
  <c r="V745" i="1"/>
  <c r="X750" i="1" l="1"/>
  <c r="Y749" i="1"/>
  <c r="W745" i="1"/>
  <c r="V746" i="1"/>
  <c r="X751" i="1" l="1"/>
  <c r="Y750" i="1"/>
  <c r="W746" i="1"/>
  <c r="V747" i="1"/>
  <c r="X752" i="1" l="1"/>
  <c r="Y751" i="1"/>
  <c r="W747" i="1"/>
  <c r="V748" i="1"/>
  <c r="X753" i="1" l="1"/>
  <c r="Y752" i="1"/>
  <c r="W748" i="1"/>
  <c r="V749" i="1"/>
  <c r="X754" i="1" l="1"/>
  <c r="Y753" i="1"/>
  <c r="W749" i="1"/>
  <c r="V750" i="1"/>
  <c r="X755" i="1" l="1"/>
  <c r="Y754" i="1"/>
  <c r="W750" i="1"/>
  <c r="V751" i="1"/>
  <c r="X756" i="1" l="1"/>
  <c r="Y755" i="1"/>
  <c r="W751" i="1"/>
  <c r="V752" i="1"/>
  <c r="X757" i="1" l="1"/>
  <c r="Y756" i="1"/>
  <c r="W752" i="1"/>
  <c r="V753" i="1"/>
  <c r="X758" i="1" l="1"/>
  <c r="Y757" i="1"/>
  <c r="W753" i="1"/>
  <c r="V754" i="1"/>
  <c r="X759" i="1" l="1"/>
  <c r="Y758" i="1"/>
  <c r="W754" i="1"/>
  <c r="V755" i="1"/>
  <c r="X760" i="1" l="1"/>
  <c r="Y759" i="1"/>
  <c r="W755" i="1"/>
  <c r="V756" i="1"/>
  <c r="X761" i="1" l="1"/>
  <c r="Y760" i="1"/>
  <c r="W756" i="1"/>
  <c r="V757" i="1"/>
  <c r="X762" i="1" l="1"/>
  <c r="Y761" i="1"/>
  <c r="W757" i="1"/>
  <c r="V758" i="1"/>
  <c r="X763" i="1" l="1"/>
  <c r="Y762" i="1"/>
  <c r="W758" i="1"/>
  <c r="V759" i="1"/>
  <c r="X764" i="1" l="1"/>
  <c r="Y763" i="1"/>
  <c r="W759" i="1"/>
  <c r="V760" i="1"/>
  <c r="X765" i="1" l="1"/>
  <c r="Y764" i="1"/>
  <c r="W760" i="1"/>
  <c r="V761" i="1"/>
  <c r="X766" i="1" l="1"/>
  <c r="Y765" i="1"/>
  <c r="W761" i="1"/>
  <c r="V762" i="1"/>
  <c r="X767" i="1" l="1"/>
  <c r="Y766" i="1"/>
  <c r="W762" i="1"/>
  <c r="V763" i="1"/>
  <c r="X768" i="1" l="1"/>
  <c r="Y767" i="1"/>
  <c r="W763" i="1"/>
  <c r="V764" i="1"/>
  <c r="X769" i="1" l="1"/>
  <c r="Y768" i="1"/>
  <c r="W764" i="1"/>
  <c r="V765" i="1"/>
  <c r="X770" i="1" l="1"/>
  <c r="Y769" i="1"/>
  <c r="W765" i="1"/>
  <c r="V766" i="1"/>
  <c r="X771" i="1" l="1"/>
  <c r="Y770" i="1"/>
  <c r="W766" i="1"/>
  <c r="V767" i="1"/>
  <c r="X772" i="1" l="1"/>
  <c r="Y771" i="1"/>
  <c r="W767" i="1"/>
  <c r="V768" i="1"/>
  <c r="X773" i="1" l="1"/>
  <c r="Y772" i="1"/>
  <c r="W768" i="1"/>
  <c r="V769" i="1"/>
  <c r="X774" i="1" l="1"/>
  <c r="Y773" i="1"/>
  <c r="W769" i="1"/>
  <c r="V770" i="1"/>
  <c r="X775" i="1" l="1"/>
  <c r="Y774" i="1"/>
  <c r="W770" i="1"/>
  <c r="V771" i="1"/>
  <c r="X776" i="1" l="1"/>
  <c r="Y775" i="1"/>
  <c r="W771" i="1"/>
  <c r="V772" i="1"/>
  <c r="X777" i="1" l="1"/>
  <c r="Y776" i="1"/>
  <c r="W772" i="1"/>
  <c r="V773" i="1"/>
  <c r="X778" i="1" l="1"/>
  <c r="Y777" i="1"/>
  <c r="W773" i="1"/>
  <c r="V774" i="1"/>
  <c r="X779" i="1" l="1"/>
  <c r="Y778" i="1"/>
  <c r="W774" i="1"/>
  <c r="V775" i="1"/>
  <c r="X780" i="1" l="1"/>
  <c r="Y779" i="1"/>
  <c r="W775" i="1"/>
  <c r="V776" i="1"/>
  <c r="X781" i="1" l="1"/>
  <c r="Y780" i="1"/>
  <c r="W776" i="1"/>
  <c r="V777" i="1"/>
  <c r="X782" i="1" l="1"/>
  <c r="Y781" i="1"/>
  <c r="W777" i="1"/>
  <c r="V778" i="1"/>
  <c r="X783" i="1" l="1"/>
  <c r="Y782" i="1"/>
  <c r="W778" i="1"/>
  <c r="V779" i="1"/>
  <c r="X784" i="1" l="1"/>
  <c r="Y783" i="1"/>
  <c r="W779" i="1"/>
  <c r="V780" i="1"/>
  <c r="X785" i="1" l="1"/>
  <c r="Y784" i="1"/>
  <c r="W780" i="1"/>
  <c r="V781" i="1"/>
  <c r="X786" i="1" l="1"/>
  <c r="Y785" i="1"/>
  <c r="W781" i="1"/>
  <c r="V782" i="1"/>
  <c r="X787" i="1" l="1"/>
  <c r="Y786" i="1"/>
  <c r="W782" i="1"/>
  <c r="V783" i="1"/>
  <c r="X788" i="1" l="1"/>
  <c r="Y787" i="1"/>
  <c r="W783" i="1"/>
  <c r="V784" i="1"/>
  <c r="X789" i="1" l="1"/>
  <c r="Y788" i="1"/>
  <c r="W784" i="1"/>
  <c r="V785" i="1"/>
  <c r="X790" i="1" l="1"/>
  <c r="Y789" i="1"/>
  <c r="W785" i="1"/>
  <c r="V786" i="1"/>
  <c r="X791" i="1" l="1"/>
  <c r="Y790" i="1"/>
  <c r="W786" i="1"/>
  <c r="V787" i="1"/>
  <c r="X792" i="1" l="1"/>
  <c r="Y791" i="1"/>
  <c r="W787" i="1"/>
  <c r="V788" i="1"/>
  <c r="X793" i="1" l="1"/>
  <c r="Y792" i="1"/>
  <c r="W788" i="1"/>
  <c r="V789" i="1"/>
  <c r="X794" i="1" l="1"/>
  <c r="Y793" i="1"/>
  <c r="W789" i="1"/>
  <c r="V790" i="1"/>
  <c r="X795" i="1" l="1"/>
  <c r="Y794" i="1"/>
  <c r="W790" i="1"/>
  <c r="V791" i="1"/>
  <c r="X796" i="1" l="1"/>
  <c r="Y795" i="1"/>
  <c r="W791" i="1"/>
  <c r="V792" i="1"/>
  <c r="X797" i="1" l="1"/>
  <c r="Y796" i="1"/>
  <c r="W792" i="1"/>
  <c r="V793" i="1"/>
  <c r="X798" i="1" l="1"/>
  <c r="Y797" i="1"/>
  <c r="W793" i="1"/>
  <c r="V794" i="1"/>
  <c r="X799" i="1" l="1"/>
  <c r="Y798" i="1"/>
  <c r="W794" i="1"/>
  <c r="V795" i="1"/>
  <c r="X800" i="1" l="1"/>
  <c r="Y799" i="1"/>
  <c r="W795" i="1"/>
  <c r="V796" i="1"/>
  <c r="X801" i="1" l="1"/>
  <c r="Y800" i="1"/>
  <c r="W796" i="1"/>
  <c r="V797" i="1"/>
  <c r="X802" i="1" l="1"/>
  <c r="Y801" i="1"/>
  <c r="W797" i="1"/>
  <c r="V798" i="1"/>
  <c r="X803" i="1" l="1"/>
  <c r="Y802" i="1"/>
  <c r="W798" i="1"/>
  <c r="V799" i="1"/>
  <c r="X804" i="1" l="1"/>
  <c r="Y803" i="1"/>
  <c r="W799" i="1"/>
  <c r="V800" i="1"/>
  <c r="X805" i="1" l="1"/>
  <c r="Y804" i="1"/>
  <c r="W800" i="1"/>
  <c r="V801" i="1"/>
  <c r="X806" i="1" l="1"/>
  <c r="Y805" i="1"/>
  <c r="W801" i="1"/>
  <c r="V802" i="1"/>
  <c r="X807" i="1" l="1"/>
  <c r="Y806" i="1"/>
  <c r="W802" i="1"/>
  <c r="V803" i="1"/>
  <c r="X808" i="1" l="1"/>
  <c r="Y807" i="1"/>
  <c r="W803" i="1"/>
  <c r="V804" i="1"/>
  <c r="X809" i="1" l="1"/>
  <c r="Y808" i="1"/>
  <c r="W804" i="1"/>
  <c r="V805" i="1"/>
  <c r="X810" i="1" l="1"/>
  <c r="Y809" i="1"/>
  <c r="W805" i="1"/>
  <c r="V806" i="1"/>
  <c r="X811" i="1" l="1"/>
  <c r="Y810" i="1"/>
  <c r="W806" i="1"/>
  <c r="V807" i="1"/>
  <c r="X812" i="1" l="1"/>
  <c r="Y811" i="1"/>
  <c r="W807" i="1"/>
  <c r="V808" i="1"/>
  <c r="X813" i="1" l="1"/>
  <c r="Y812" i="1"/>
  <c r="W808" i="1"/>
  <c r="V809" i="1"/>
  <c r="X814" i="1" l="1"/>
  <c r="Y813" i="1"/>
  <c r="W809" i="1"/>
  <c r="V810" i="1"/>
  <c r="X815" i="1" l="1"/>
  <c r="Y814" i="1"/>
  <c r="W810" i="1"/>
  <c r="V811" i="1"/>
  <c r="X816" i="1" l="1"/>
  <c r="Y815" i="1"/>
  <c r="W811" i="1"/>
  <c r="V812" i="1"/>
  <c r="X817" i="1" l="1"/>
  <c r="Y816" i="1"/>
  <c r="W812" i="1"/>
  <c r="V813" i="1"/>
  <c r="X818" i="1" l="1"/>
  <c r="Y817" i="1"/>
  <c r="W813" i="1"/>
  <c r="V814" i="1"/>
  <c r="X819" i="1" l="1"/>
  <c r="Y818" i="1"/>
  <c r="W814" i="1"/>
  <c r="V815" i="1"/>
  <c r="X820" i="1" l="1"/>
  <c r="Y819" i="1"/>
  <c r="W815" i="1"/>
  <c r="V816" i="1"/>
  <c r="X821" i="1" l="1"/>
  <c r="Y820" i="1"/>
  <c r="W816" i="1"/>
  <c r="V817" i="1"/>
  <c r="X822" i="1" l="1"/>
  <c r="Y821" i="1"/>
  <c r="W817" i="1"/>
  <c r="V818" i="1"/>
  <c r="X823" i="1" l="1"/>
  <c r="Y822" i="1"/>
  <c r="W818" i="1"/>
  <c r="V819" i="1"/>
  <c r="X824" i="1" l="1"/>
  <c r="Y823" i="1"/>
  <c r="W819" i="1"/>
  <c r="V820" i="1"/>
  <c r="X825" i="1" l="1"/>
  <c r="Y824" i="1"/>
  <c r="W820" i="1"/>
  <c r="V821" i="1"/>
  <c r="X826" i="1" l="1"/>
  <c r="Y825" i="1"/>
  <c r="W821" i="1"/>
  <c r="V822" i="1"/>
  <c r="X827" i="1" l="1"/>
  <c r="Y826" i="1"/>
  <c r="W822" i="1"/>
  <c r="V823" i="1"/>
  <c r="X828" i="1" l="1"/>
  <c r="Y827" i="1"/>
  <c r="W823" i="1"/>
  <c r="V824" i="1"/>
  <c r="X829" i="1" l="1"/>
  <c r="Y828" i="1"/>
  <c r="W824" i="1"/>
  <c r="V825" i="1"/>
  <c r="X830" i="1" l="1"/>
  <c r="Y829" i="1"/>
  <c r="W825" i="1"/>
  <c r="V826" i="1"/>
  <c r="X831" i="1" l="1"/>
  <c r="Y830" i="1"/>
  <c r="W826" i="1"/>
  <c r="V827" i="1"/>
  <c r="X832" i="1" l="1"/>
  <c r="Y831" i="1"/>
  <c r="W827" i="1"/>
  <c r="V828" i="1"/>
  <c r="X833" i="1" l="1"/>
  <c r="Y832" i="1"/>
  <c r="W828" i="1"/>
  <c r="V829" i="1"/>
  <c r="X834" i="1" l="1"/>
  <c r="Y833" i="1"/>
  <c r="W829" i="1"/>
  <c r="V830" i="1"/>
  <c r="X835" i="1" l="1"/>
  <c r="Y834" i="1"/>
  <c r="W830" i="1"/>
  <c r="V831" i="1"/>
  <c r="X836" i="1" l="1"/>
  <c r="Y835" i="1"/>
  <c r="W831" i="1"/>
  <c r="V832" i="1"/>
  <c r="X837" i="1" l="1"/>
  <c r="Y836" i="1"/>
  <c r="W832" i="1"/>
  <c r="V833" i="1"/>
  <c r="X838" i="1" l="1"/>
  <c r="Y837" i="1"/>
  <c r="W833" i="1"/>
  <c r="V834" i="1"/>
  <c r="X839" i="1" l="1"/>
  <c r="Y838" i="1"/>
  <c r="W834" i="1"/>
  <c r="V835" i="1"/>
  <c r="X840" i="1" l="1"/>
  <c r="Y839" i="1"/>
  <c r="W835" i="1"/>
  <c r="V836" i="1"/>
  <c r="X841" i="1" l="1"/>
  <c r="Y840" i="1"/>
  <c r="W836" i="1"/>
  <c r="V837" i="1"/>
  <c r="X842" i="1" l="1"/>
  <c r="Y841" i="1"/>
  <c r="W837" i="1"/>
  <c r="V838" i="1"/>
  <c r="X843" i="1" l="1"/>
  <c r="Y842" i="1"/>
  <c r="W838" i="1"/>
  <c r="V839" i="1"/>
  <c r="X844" i="1" l="1"/>
  <c r="Y843" i="1"/>
  <c r="W839" i="1"/>
  <c r="V840" i="1"/>
  <c r="X845" i="1" l="1"/>
  <c r="Y844" i="1"/>
  <c r="W840" i="1"/>
  <c r="V841" i="1"/>
  <c r="X846" i="1" l="1"/>
  <c r="Y845" i="1"/>
  <c r="W841" i="1"/>
  <c r="V842" i="1"/>
  <c r="X847" i="1" l="1"/>
  <c r="Y846" i="1"/>
  <c r="W842" i="1"/>
  <c r="V843" i="1"/>
  <c r="X848" i="1" l="1"/>
  <c r="Y847" i="1"/>
  <c r="W843" i="1"/>
  <c r="V844" i="1"/>
  <c r="X849" i="1" l="1"/>
  <c r="Y848" i="1"/>
  <c r="W844" i="1"/>
  <c r="V845" i="1"/>
  <c r="X850" i="1" l="1"/>
  <c r="Y849" i="1"/>
  <c r="W845" i="1"/>
  <c r="V846" i="1"/>
  <c r="X851" i="1" l="1"/>
  <c r="Y850" i="1"/>
  <c r="W846" i="1"/>
  <c r="V847" i="1"/>
  <c r="X852" i="1" l="1"/>
  <c r="Y851" i="1"/>
  <c r="W847" i="1"/>
  <c r="V848" i="1"/>
  <c r="X853" i="1" l="1"/>
  <c r="Y852" i="1"/>
  <c r="W848" i="1"/>
  <c r="V849" i="1"/>
  <c r="X854" i="1" l="1"/>
  <c r="Y853" i="1"/>
  <c r="W849" i="1"/>
  <c r="V850" i="1"/>
  <c r="X855" i="1" l="1"/>
  <c r="Y854" i="1"/>
  <c r="W850" i="1"/>
  <c r="V851" i="1"/>
  <c r="X856" i="1" l="1"/>
  <c r="Y855" i="1"/>
  <c r="W851" i="1"/>
  <c r="V852" i="1"/>
  <c r="X857" i="1" l="1"/>
  <c r="Y856" i="1"/>
  <c r="W852" i="1"/>
  <c r="V853" i="1"/>
  <c r="X858" i="1" l="1"/>
  <c r="Y857" i="1"/>
  <c r="W853" i="1"/>
  <c r="V854" i="1"/>
  <c r="X859" i="1" l="1"/>
  <c r="Y858" i="1"/>
  <c r="W854" i="1"/>
  <c r="V855" i="1"/>
  <c r="X860" i="1" l="1"/>
  <c r="Y859" i="1"/>
  <c r="W855" i="1"/>
  <c r="V856" i="1"/>
  <c r="X861" i="1" l="1"/>
  <c r="Y860" i="1"/>
  <c r="W856" i="1"/>
  <c r="V857" i="1"/>
  <c r="X862" i="1" l="1"/>
  <c r="Y861" i="1"/>
  <c r="W857" i="1"/>
  <c r="V858" i="1"/>
  <c r="X863" i="1" l="1"/>
  <c r="Y862" i="1"/>
  <c r="W858" i="1"/>
  <c r="V859" i="1"/>
  <c r="X864" i="1" l="1"/>
  <c r="Y863" i="1"/>
  <c r="W859" i="1"/>
  <c r="V860" i="1"/>
  <c r="X865" i="1" l="1"/>
  <c r="Y864" i="1"/>
  <c r="W860" i="1"/>
  <c r="V861" i="1"/>
  <c r="X866" i="1" l="1"/>
  <c r="Y865" i="1"/>
  <c r="W861" i="1"/>
  <c r="V862" i="1"/>
  <c r="X867" i="1" l="1"/>
  <c r="Y866" i="1"/>
  <c r="W862" i="1"/>
  <c r="V863" i="1"/>
  <c r="X868" i="1" l="1"/>
  <c r="Y867" i="1"/>
  <c r="W863" i="1"/>
  <c r="V864" i="1"/>
  <c r="X869" i="1" l="1"/>
  <c r="Y868" i="1"/>
  <c r="W864" i="1"/>
  <c r="V865" i="1"/>
  <c r="X870" i="1" l="1"/>
  <c r="Y869" i="1"/>
  <c r="W865" i="1"/>
  <c r="V866" i="1"/>
  <c r="X871" i="1" l="1"/>
  <c r="Y870" i="1"/>
  <c r="W866" i="1"/>
  <c r="V867" i="1"/>
  <c r="X872" i="1" l="1"/>
  <c r="Y871" i="1"/>
  <c r="W867" i="1"/>
  <c r="V868" i="1"/>
  <c r="X873" i="1" l="1"/>
  <c r="Y872" i="1"/>
  <c r="W868" i="1"/>
  <c r="V869" i="1"/>
  <c r="X874" i="1" l="1"/>
  <c r="Y873" i="1"/>
  <c r="W869" i="1"/>
  <c r="V870" i="1"/>
  <c r="X875" i="1" l="1"/>
  <c r="Y874" i="1"/>
  <c r="W870" i="1"/>
  <c r="V871" i="1"/>
  <c r="X876" i="1" l="1"/>
  <c r="Y875" i="1"/>
  <c r="W871" i="1"/>
  <c r="V872" i="1"/>
  <c r="X877" i="1" l="1"/>
  <c r="Y876" i="1"/>
  <c r="W872" i="1"/>
  <c r="V873" i="1"/>
  <c r="X878" i="1" l="1"/>
  <c r="Y877" i="1"/>
  <c r="W873" i="1"/>
  <c r="V874" i="1"/>
  <c r="X879" i="1" l="1"/>
  <c r="Y878" i="1"/>
  <c r="W874" i="1"/>
  <c r="V875" i="1"/>
  <c r="X880" i="1" l="1"/>
  <c r="Y879" i="1"/>
  <c r="W875" i="1"/>
  <c r="V876" i="1"/>
  <c r="X881" i="1" l="1"/>
  <c r="Y880" i="1"/>
  <c r="W876" i="1"/>
  <c r="V877" i="1"/>
  <c r="X882" i="1" l="1"/>
  <c r="Y881" i="1"/>
  <c r="W877" i="1"/>
  <c r="V878" i="1"/>
  <c r="X883" i="1" l="1"/>
  <c r="Y882" i="1"/>
  <c r="W878" i="1"/>
  <c r="V879" i="1"/>
  <c r="X884" i="1" l="1"/>
  <c r="Y883" i="1"/>
  <c r="W879" i="1"/>
  <c r="V880" i="1"/>
  <c r="X885" i="1" l="1"/>
  <c r="Y884" i="1"/>
  <c r="W880" i="1"/>
  <c r="V881" i="1"/>
  <c r="X886" i="1" l="1"/>
  <c r="Y885" i="1"/>
  <c r="W881" i="1"/>
  <c r="V882" i="1"/>
  <c r="X887" i="1" l="1"/>
  <c r="Y886" i="1"/>
  <c r="W882" i="1"/>
  <c r="V883" i="1"/>
  <c r="X888" i="1" l="1"/>
  <c r="Y887" i="1"/>
  <c r="W883" i="1"/>
  <c r="V884" i="1"/>
  <c r="X889" i="1" l="1"/>
  <c r="Y888" i="1"/>
  <c r="W884" i="1"/>
  <c r="V885" i="1"/>
  <c r="X890" i="1" l="1"/>
  <c r="Y889" i="1"/>
  <c r="W885" i="1"/>
  <c r="V886" i="1"/>
  <c r="X891" i="1" l="1"/>
  <c r="Y890" i="1"/>
  <c r="W886" i="1"/>
  <c r="V887" i="1"/>
  <c r="X892" i="1" l="1"/>
  <c r="Y891" i="1"/>
  <c r="W887" i="1"/>
  <c r="V888" i="1"/>
  <c r="X893" i="1" l="1"/>
  <c r="Y892" i="1"/>
  <c r="W888" i="1"/>
  <c r="V889" i="1"/>
  <c r="X894" i="1" l="1"/>
  <c r="Y893" i="1"/>
  <c r="W889" i="1"/>
  <c r="V890" i="1"/>
  <c r="X895" i="1" l="1"/>
  <c r="Y894" i="1"/>
  <c r="W890" i="1"/>
  <c r="V891" i="1"/>
  <c r="X896" i="1" l="1"/>
  <c r="Y895" i="1"/>
  <c r="W891" i="1"/>
  <c r="V892" i="1"/>
  <c r="X897" i="1" l="1"/>
  <c r="Y896" i="1"/>
  <c r="W892" i="1"/>
  <c r="V893" i="1"/>
  <c r="X898" i="1" l="1"/>
  <c r="Y897" i="1"/>
  <c r="W893" i="1"/>
  <c r="V894" i="1"/>
  <c r="X899" i="1" l="1"/>
  <c r="Y898" i="1"/>
  <c r="W894" i="1"/>
  <c r="V895" i="1"/>
  <c r="X900" i="1" l="1"/>
  <c r="Y899" i="1"/>
  <c r="W895" i="1"/>
  <c r="V896" i="1"/>
  <c r="X901" i="1" l="1"/>
  <c r="Y900" i="1"/>
  <c r="W896" i="1"/>
  <c r="V897" i="1"/>
  <c r="X902" i="1" l="1"/>
  <c r="Y901" i="1"/>
  <c r="W897" i="1"/>
  <c r="V898" i="1"/>
  <c r="X903" i="1" l="1"/>
  <c r="Y902" i="1"/>
  <c r="W898" i="1"/>
  <c r="V899" i="1"/>
  <c r="X904" i="1" l="1"/>
  <c r="Y903" i="1"/>
  <c r="W899" i="1"/>
  <c r="V900" i="1"/>
  <c r="X905" i="1" l="1"/>
  <c r="Y904" i="1"/>
  <c r="W900" i="1"/>
  <c r="V901" i="1"/>
  <c r="X906" i="1" l="1"/>
  <c r="Y905" i="1"/>
  <c r="W901" i="1"/>
  <c r="V902" i="1"/>
  <c r="X907" i="1" l="1"/>
  <c r="Y906" i="1"/>
  <c r="W902" i="1"/>
  <c r="V903" i="1"/>
  <c r="X908" i="1" l="1"/>
  <c r="Y907" i="1"/>
  <c r="W903" i="1"/>
  <c r="V904" i="1"/>
  <c r="X909" i="1" l="1"/>
  <c r="Y908" i="1"/>
  <c r="W904" i="1"/>
  <c r="V905" i="1"/>
  <c r="X910" i="1" l="1"/>
  <c r="Y909" i="1"/>
  <c r="W905" i="1"/>
  <c r="V906" i="1"/>
  <c r="X911" i="1" l="1"/>
  <c r="Y910" i="1"/>
  <c r="W906" i="1"/>
  <c r="V907" i="1"/>
  <c r="X912" i="1" l="1"/>
  <c r="Y911" i="1"/>
  <c r="W907" i="1"/>
  <c r="V908" i="1"/>
  <c r="X913" i="1" l="1"/>
  <c r="Y912" i="1"/>
  <c r="W908" i="1"/>
  <c r="V909" i="1"/>
  <c r="X914" i="1" l="1"/>
  <c r="Y913" i="1"/>
  <c r="W909" i="1"/>
  <c r="V910" i="1"/>
  <c r="X915" i="1" l="1"/>
  <c r="Y914" i="1"/>
  <c r="W910" i="1"/>
  <c r="V911" i="1"/>
  <c r="X916" i="1" l="1"/>
  <c r="Y915" i="1"/>
  <c r="W911" i="1"/>
  <c r="V912" i="1"/>
  <c r="X917" i="1" l="1"/>
  <c r="Y916" i="1"/>
  <c r="W912" i="1"/>
  <c r="V913" i="1"/>
  <c r="X918" i="1" l="1"/>
  <c r="Y917" i="1"/>
  <c r="W913" i="1"/>
  <c r="V914" i="1"/>
  <c r="X919" i="1" l="1"/>
  <c r="Y918" i="1"/>
  <c r="W914" i="1"/>
  <c r="V915" i="1"/>
  <c r="X920" i="1" l="1"/>
  <c r="Y919" i="1"/>
  <c r="W915" i="1"/>
  <c r="V916" i="1"/>
  <c r="X921" i="1" l="1"/>
  <c r="Y920" i="1"/>
  <c r="W916" i="1"/>
  <c r="V917" i="1"/>
  <c r="X922" i="1" l="1"/>
  <c r="Y921" i="1"/>
  <c r="W917" i="1"/>
  <c r="V918" i="1"/>
  <c r="X923" i="1" l="1"/>
  <c r="Y922" i="1"/>
  <c r="W918" i="1"/>
  <c r="V919" i="1"/>
  <c r="X924" i="1" l="1"/>
  <c r="Y923" i="1"/>
  <c r="W919" i="1"/>
  <c r="V920" i="1"/>
  <c r="X925" i="1" l="1"/>
  <c r="Y924" i="1"/>
  <c r="W920" i="1"/>
  <c r="V921" i="1"/>
  <c r="X926" i="1" l="1"/>
  <c r="Y925" i="1"/>
  <c r="W921" i="1"/>
  <c r="V922" i="1"/>
  <c r="X927" i="1" l="1"/>
  <c r="Y926" i="1"/>
  <c r="W922" i="1"/>
  <c r="V923" i="1"/>
  <c r="X928" i="1" l="1"/>
  <c r="Y927" i="1"/>
  <c r="W923" i="1"/>
  <c r="V924" i="1"/>
  <c r="X929" i="1" l="1"/>
  <c r="Y928" i="1"/>
  <c r="W924" i="1"/>
  <c r="V925" i="1"/>
  <c r="X930" i="1" l="1"/>
  <c r="Y929" i="1"/>
  <c r="W925" i="1"/>
  <c r="V926" i="1"/>
  <c r="X931" i="1" l="1"/>
  <c r="Y930" i="1"/>
  <c r="W926" i="1"/>
  <c r="V927" i="1"/>
  <c r="X932" i="1" l="1"/>
  <c r="Y931" i="1"/>
  <c r="W927" i="1"/>
  <c r="V928" i="1"/>
  <c r="X933" i="1" l="1"/>
  <c r="Y932" i="1"/>
  <c r="W928" i="1"/>
  <c r="V929" i="1"/>
  <c r="X934" i="1" l="1"/>
  <c r="Y933" i="1"/>
  <c r="W929" i="1"/>
  <c r="V930" i="1"/>
  <c r="X935" i="1" l="1"/>
  <c r="Y934" i="1"/>
  <c r="W930" i="1"/>
  <c r="V931" i="1"/>
  <c r="X936" i="1" l="1"/>
  <c r="Y935" i="1"/>
  <c r="W931" i="1"/>
  <c r="V932" i="1"/>
  <c r="X937" i="1" l="1"/>
  <c r="Y936" i="1"/>
  <c r="W932" i="1"/>
  <c r="V933" i="1"/>
  <c r="X938" i="1" l="1"/>
  <c r="Y937" i="1"/>
  <c r="W933" i="1"/>
  <c r="V934" i="1"/>
  <c r="X939" i="1" l="1"/>
  <c r="Y938" i="1"/>
  <c r="W934" i="1"/>
  <c r="V935" i="1"/>
  <c r="X940" i="1" l="1"/>
  <c r="Y939" i="1"/>
  <c r="W935" i="1"/>
  <c r="V936" i="1"/>
  <c r="X941" i="1" l="1"/>
  <c r="Y940" i="1"/>
  <c r="W936" i="1"/>
  <c r="V937" i="1"/>
  <c r="X942" i="1" l="1"/>
  <c r="Y941" i="1"/>
  <c r="W937" i="1"/>
  <c r="V938" i="1"/>
  <c r="X943" i="1" l="1"/>
  <c r="Y942" i="1"/>
  <c r="W938" i="1"/>
  <c r="V939" i="1"/>
  <c r="X944" i="1" l="1"/>
  <c r="Y943" i="1"/>
  <c r="W939" i="1"/>
  <c r="V940" i="1"/>
  <c r="X945" i="1" l="1"/>
  <c r="Y944" i="1"/>
  <c r="W940" i="1"/>
  <c r="V941" i="1"/>
  <c r="X946" i="1" l="1"/>
  <c r="Y945" i="1"/>
  <c r="W941" i="1"/>
  <c r="V942" i="1"/>
  <c r="X947" i="1" l="1"/>
  <c r="Y946" i="1"/>
  <c r="W942" i="1"/>
  <c r="V943" i="1"/>
  <c r="X948" i="1" l="1"/>
  <c r="Y947" i="1"/>
  <c r="W943" i="1"/>
  <c r="V944" i="1"/>
  <c r="X949" i="1" l="1"/>
  <c r="Y948" i="1"/>
  <c r="W944" i="1"/>
  <c r="V945" i="1"/>
  <c r="X950" i="1" l="1"/>
  <c r="Y949" i="1"/>
  <c r="W945" i="1"/>
  <c r="V946" i="1"/>
  <c r="X951" i="1" l="1"/>
  <c r="Y950" i="1"/>
  <c r="W946" i="1"/>
  <c r="V947" i="1"/>
  <c r="X952" i="1" l="1"/>
  <c r="Y951" i="1"/>
  <c r="W947" i="1"/>
  <c r="V948" i="1"/>
  <c r="X953" i="1" l="1"/>
  <c r="Y952" i="1"/>
  <c r="W948" i="1"/>
  <c r="V949" i="1"/>
  <c r="X954" i="1" l="1"/>
  <c r="Y953" i="1"/>
  <c r="W949" i="1"/>
  <c r="V950" i="1"/>
  <c r="X955" i="1" l="1"/>
  <c r="Y954" i="1"/>
  <c r="W950" i="1"/>
  <c r="V951" i="1"/>
  <c r="X956" i="1" l="1"/>
  <c r="Y955" i="1"/>
  <c r="W951" i="1"/>
  <c r="V952" i="1"/>
  <c r="X957" i="1" l="1"/>
  <c r="Y956" i="1"/>
  <c r="W952" i="1"/>
  <c r="V953" i="1"/>
  <c r="X958" i="1" l="1"/>
  <c r="Y957" i="1"/>
  <c r="W953" i="1"/>
  <c r="V954" i="1"/>
  <c r="X959" i="1" l="1"/>
  <c r="Y958" i="1"/>
  <c r="W954" i="1"/>
  <c r="V955" i="1"/>
  <c r="X960" i="1" l="1"/>
  <c r="Y959" i="1"/>
  <c r="W955" i="1"/>
  <c r="V956" i="1"/>
  <c r="X961" i="1" l="1"/>
  <c r="Y960" i="1"/>
  <c r="W956" i="1"/>
  <c r="V957" i="1"/>
  <c r="X962" i="1" l="1"/>
  <c r="Y961" i="1"/>
  <c r="W957" i="1"/>
  <c r="V958" i="1"/>
  <c r="X963" i="1" l="1"/>
  <c r="Y962" i="1"/>
  <c r="W958" i="1"/>
  <c r="V959" i="1"/>
  <c r="X964" i="1" l="1"/>
  <c r="Y963" i="1"/>
  <c r="W959" i="1"/>
  <c r="V960" i="1"/>
  <c r="X965" i="1" l="1"/>
  <c r="Y964" i="1"/>
  <c r="W960" i="1"/>
  <c r="V961" i="1"/>
  <c r="X966" i="1" l="1"/>
  <c r="Y965" i="1"/>
  <c r="W961" i="1"/>
  <c r="V962" i="1"/>
  <c r="X967" i="1" l="1"/>
  <c r="Y966" i="1"/>
  <c r="W962" i="1"/>
  <c r="V963" i="1"/>
  <c r="X968" i="1" l="1"/>
  <c r="Y967" i="1"/>
  <c r="W963" i="1"/>
  <c r="V964" i="1"/>
  <c r="X969" i="1" l="1"/>
  <c r="Y968" i="1"/>
  <c r="W964" i="1"/>
  <c r="V965" i="1"/>
  <c r="X970" i="1" l="1"/>
  <c r="Y969" i="1"/>
  <c r="W965" i="1"/>
  <c r="V966" i="1"/>
  <c r="X971" i="1" l="1"/>
  <c r="Y970" i="1"/>
  <c r="W966" i="1"/>
  <c r="V967" i="1"/>
  <c r="X972" i="1" l="1"/>
  <c r="Y971" i="1"/>
  <c r="W967" i="1"/>
  <c r="V968" i="1"/>
  <c r="X973" i="1" l="1"/>
  <c r="Y972" i="1"/>
  <c r="W968" i="1"/>
  <c r="V969" i="1"/>
  <c r="X974" i="1" l="1"/>
  <c r="Y973" i="1"/>
  <c r="W969" i="1"/>
  <c r="V970" i="1"/>
  <c r="X975" i="1" l="1"/>
  <c r="Y974" i="1"/>
  <c r="W970" i="1"/>
  <c r="V971" i="1"/>
  <c r="X976" i="1" l="1"/>
  <c r="Y975" i="1"/>
  <c r="W971" i="1"/>
  <c r="V972" i="1"/>
  <c r="X977" i="1" l="1"/>
  <c r="Y976" i="1"/>
  <c r="W972" i="1"/>
  <c r="V973" i="1"/>
  <c r="X978" i="1" l="1"/>
  <c r="Y977" i="1"/>
  <c r="W973" i="1"/>
  <c r="V974" i="1"/>
  <c r="X979" i="1" l="1"/>
  <c r="Y978" i="1"/>
  <c r="W974" i="1"/>
  <c r="V975" i="1"/>
  <c r="X980" i="1" l="1"/>
  <c r="Y979" i="1"/>
  <c r="W975" i="1"/>
  <c r="V976" i="1"/>
  <c r="X981" i="1" l="1"/>
  <c r="Y980" i="1"/>
  <c r="W976" i="1"/>
  <c r="V977" i="1"/>
  <c r="X982" i="1" l="1"/>
  <c r="Y981" i="1"/>
  <c r="W977" i="1"/>
  <c r="V978" i="1"/>
  <c r="X983" i="1" l="1"/>
  <c r="Y982" i="1"/>
  <c r="W978" i="1"/>
  <c r="V979" i="1"/>
  <c r="X984" i="1" l="1"/>
  <c r="Y983" i="1"/>
  <c r="W979" i="1"/>
  <c r="V980" i="1"/>
  <c r="X985" i="1" l="1"/>
  <c r="Y984" i="1"/>
  <c r="W980" i="1"/>
  <c r="V981" i="1"/>
  <c r="X986" i="1" l="1"/>
  <c r="Y985" i="1"/>
  <c r="W981" i="1"/>
  <c r="V982" i="1"/>
  <c r="X987" i="1" l="1"/>
  <c r="Y986" i="1"/>
  <c r="W982" i="1"/>
  <c r="V983" i="1"/>
  <c r="X988" i="1" l="1"/>
  <c r="Y987" i="1"/>
  <c r="W983" i="1"/>
  <c r="V984" i="1"/>
  <c r="X989" i="1" l="1"/>
  <c r="Y988" i="1"/>
  <c r="W984" i="1"/>
  <c r="V985" i="1"/>
  <c r="X990" i="1" l="1"/>
  <c r="Y989" i="1"/>
  <c r="W985" i="1"/>
  <c r="V986" i="1"/>
  <c r="X991" i="1" l="1"/>
  <c r="Y990" i="1"/>
  <c r="W986" i="1"/>
  <c r="V987" i="1"/>
  <c r="X992" i="1" l="1"/>
  <c r="Y991" i="1"/>
  <c r="W987" i="1"/>
  <c r="V988" i="1"/>
  <c r="X993" i="1" l="1"/>
  <c r="Y992" i="1"/>
  <c r="W988" i="1"/>
  <c r="V989" i="1"/>
  <c r="X994" i="1" l="1"/>
  <c r="Y993" i="1"/>
  <c r="W989" i="1"/>
  <c r="V990" i="1"/>
  <c r="X995" i="1" l="1"/>
  <c r="Y994" i="1"/>
  <c r="W990" i="1"/>
  <c r="V991" i="1"/>
  <c r="X996" i="1" l="1"/>
  <c r="Y995" i="1"/>
  <c r="W991" i="1"/>
  <c r="V992" i="1"/>
  <c r="X997" i="1" l="1"/>
  <c r="Y996" i="1"/>
  <c r="W992" i="1"/>
  <c r="V993" i="1"/>
  <c r="X998" i="1" l="1"/>
  <c r="Y997" i="1"/>
  <c r="W993" i="1"/>
  <c r="V994" i="1"/>
  <c r="X999" i="1" l="1"/>
  <c r="Y998" i="1"/>
  <c r="W994" i="1"/>
  <c r="V995" i="1"/>
  <c r="X1000" i="1" l="1"/>
  <c r="Y999" i="1"/>
  <c r="W995" i="1"/>
  <c r="V996" i="1"/>
  <c r="X1001" i="1" l="1"/>
  <c r="Y1000" i="1"/>
  <c r="W996" i="1"/>
  <c r="V997" i="1"/>
  <c r="X1002" i="1" l="1"/>
  <c r="Y1001" i="1"/>
  <c r="W997" i="1"/>
  <c r="V998" i="1"/>
  <c r="X1003" i="1" l="1"/>
  <c r="Y1002" i="1"/>
  <c r="W998" i="1"/>
  <c r="V999" i="1"/>
  <c r="X1004" i="1" l="1"/>
  <c r="Y1003" i="1"/>
  <c r="W999" i="1"/>
  <c r="V1000" i="1"/>
  <c r="X1005" i="1" l="1"/>
  <c r="Y1004" i="1"/>
  <c r="W1000" i="1"/>
  <c r="V1001" i="1"/>
  <c r="X1006" i="1" l="1"/>
  <c r="Y1005" i="1"/>
  <c r="W1001" i="1"/>
  <c r="V1002" i="1"/>
  <c r="X1007" i="1" l="1"/>
  <c r="Y1006" i="1"/>
  <c r="W1002" i="1"/>
  <c r="V1003" i="1"/>
  <c r="X1008" i="1" l="1"/>
  <c r="Y1007" i="1"/>
  <c r="W1003" i="1"/>
  <c r="V1004" i="1"/>
  <c r="X1009" i="1" l="1"/>
  <c r="Y1008" i="1"/>
  <c r="W1004" i="1"/>
  <c r="V1005" i="1"/>
  <c r="X1010" i="1" l="1"/>
  <c r="Y1009" i="1"/>
  <c r="W1005" i="1"/>
  <c r="V1006" i="1"/>
  <c r="X1011" i="1" l="1"/>
  <c r="Y1010" i="1"/>
  <c r="W1006" i="1"/>
  <c r="V1007" i="1"/>
  <c r="X1012" i="1" l="1"/>
  <c r="Y1011" i="1"/>
  <c r="W1007" i="1"/>
  <c r="V1008" i="1"/>
  <c r="X1013" i="1" l="1"/>
  <c r="Y1012" i="1"/>
  <c r="W1008" i="1"/>
  <c r="V1009" i="1"/>
  <c r="X1014" i="1" l="1"/>
  <c r="Y1013" i="1"/>
  <c r="W1009" i="1"/>
  <c r="V1010" i="1"/>
  <c r="X1015" i="1" l="1"/>
  <c r="Y1014" i="1"/>
  <c r="W1010" i="1"/>
  <c r="V1011" i="1"/>
  <c r="X1016" i="1" l="1"/>
  <c r="Y1015" i="1"/>
  <c r="W1011" i="1"/>
  <c r="V1012" i="1"/>
  <c r="X1017" i="1" l="1"/>
  <c r="Y1016" i="1"/>
  <c r="W1012" i="1"/>
  <c r="V1013" i="1"/>
  <c r="X1018" i="1" l="1"/>
  <c r="Y1017" i="1"/>
  <c r="W1013" i="1"/>
  <c r="V1014" i="1"/>
  <c r="X1019" i="1" l="1"/>
  <c r="Y1018" i="1"/>
  <c r="W1014" i="1"/>
  <c r="V1015" i="1"/>
  <c r="X1020" i="1" l="1"/>
  <c r="Y1019" i="1"/>
  <c r="W1015" i="1"/>
  <c r="V1016" i="1"/>
  <c r="X1021" i="1" l="1"/>
  <c r="Y1020" i="1"/>
  <c r="W1016" i="1"/>
  <c r="V1017" i="1"/>
  <c r="X1022" i="1" l="1"/>
  <c r="Y1021" i="1"/>
  <c r="W1017" i="1"/>
  <c r="V1018" i="1"/>
  <c r="X1023" i="1" l="1"/>
  <c r="Y1022" i="1"/>
  <c r="W1018" i="1"/>
  <c r="V1019" i="1"/>
  <c r="X1024" i="1" l="1"/>
  <c r="Y1023" i="1"/>
  <c r="W1019" i="1"/>
  <c r="V1020" i="1"/>
  <c r="X1025" i="1" l="1"/>
  <c r="Y1024" i="1"/>
  <c r="W1020" i="1"/>
  <c r="V1021" i="1"/>
  <c r="X1026" i="1" l="1"/>
  <c r="Y1025" i="1"/>
  <c r="W1021" i="1"/>
  <c r="V1022" i="1"/>
  <c r="X1027" i="1" l="1"/>
  <c r="Y1026" i="1"/>
  <c r="W1022" i="1"/>
  <c r="V1023" i="1"/>
  <c r="X1028" i="1" l="1"/>
  <c r="Y1027" i="1"/>
  <c r="W1023" i="1"/>
  <c r="V1024" i="1"/>
  <c r="X1029" i="1" l="1"/>
  <c r="Y1028" i="1"/>
  <c r="W1024" i="1"/>
  <c r="V1025" i="1"/>
  <c r="X1030" i="1" l="1"/>
  <c r="Y1029" i="1"/>
  <c r="W1025" i="1"/>
  <c r="V1026" i="1"/>
  <c r="X1031" i="1" l="1"/>
  <c r="Y1030" i="1"/>
  <c r="W1026" i="1"/>
  <c r="V1027" i="1"/>
  <c r="X1032" i="1" l="1"/>
  <c r="Y1031" i="1"/>
  <c r="W1027" i="1"/>
  <c r="V1028" i="1"/>
  <c r="X1033" i="1" l="1"/>
  <c r="Y1032" i="1"/>
  <c r="W1028" i="1"/>
  <c r="V1029" i="1"/>
  <c r="X1034" i="1" l="1"/>
  <c r="Y1033" i="1"/>
  <c r="W1029" i="1"/>
  <c r="V1030" i="1"/>
  <c r="X1035" i="1" l="1"/>
  <c r="Y1034" i="1"/>
  <c r="W1030" i="1"/>
  <c r="V1031" i="1"/>
  <c r="X1036" i="1" l="1"/>
  <c r="Y1035" i="1"/>
  <c r="W1031" i="1"/>
  <c r="V1032" i="1"/>
  <c r="X1037" i="1" l="1"/>
  <c r="Y1036" i="1"/>
  <c r="W1032" i="1"/>
  <c r="V1033" i="1"/>
  <c r="X1038" i="1" l="1"/>
  <c r="Y1037" i="1"/>
  <c r="W1033" i="1"/>
  <c r="V1034" i="1"/>
  <c r="X1039" i="1" l="1"/>
  <c r="Y1038" i="1"/>
  <c r="W1034" i="1"/>
  <c r="V1035" i="1"/>
  <c r="X1040" i="1" l="1"/>
  <c r="Y1039" i="1"/>
  <c r="W1035" i="1"/>
  <c r="V1036" i="1"/>
  <c r="X1041" i="1" l="1"/>
  <c r="Y1040" i="1"/>
  <c r="W1036" i="1"/>
  <c r="V1037" i="1"/>
  <c r="X1042" i="1" l="1"/>
  <c r="Y1041" i="1"/>
  <c r="W1037" i="1"/>
  <c r="V1038" i="1"/>
  <c r="X1043" i="1" l="1"/>
  <c r="Y1042" i="1"/>
  <c r="W1038" i="1"/>
  <c r="V1039" i="1"/>
  <c r="X1044" i="1" l="1"/>
  <c r="Y1043" i="1"/>
  <c r="W1039" i="1"/>
  <c r="V1040" i="1"/>
  <c r="X1045" i="1" l="1"/>
  <c r="Y1044" i="1"/>
  <c r="W1040" i="1"/>
  <c r="V1041" i="1"/>
  <c r="X1046" i="1" l="1"/>
  <c r="Y1045" i="1"/>
  <c r="W1041" i="1"/>
  <c r="V1042" i="1"/>
  <c r="X1047" i="1" l="1"/>
  <c r="Y1046" i="1"/>
  <c r="W1042" i="1"/>
  <c r="V1043" i="1"/>
  <c r="X1048" i="1" l="1"/>
  <c r="Y1047" i="1"/>
  <c r="W1043" i="1"/>
  <c r="V1044" i="1"/>
  <c r="X1049" i="1" l="1"/>
  <c r="Y1048" i="1"/>
  <c r="W1044" i="1"/>
  <c r="V1045" i="1"/>
  <c r="X1050" i="1" l="1"/>
  <c r="Y1049" i="1"/>
  <c r="W1045" i="1"/>
  <c r="V1046" i="1"/>
  <c r="X1051" i="1" l="1"/>
  <c r="Y1050" i="1"/>
  <c r="W1046" i="1"/>
  <c r="V1047" i="1"/>
  <c r="X1052" i="1" l="1"/>
  <c r="Y1051" i="1"/>
  <c r="W1047" i="1"/>
  <c r="V1048" i="1"/>
  <c r="X1053" i="1" l="1"/>
  <c r="Y1052" i="1"/>
  <c r="W1048" i="1"/>
  <c r="V1049" i="1"/>
  <c r="X1054" i="1" l="1"/>
  <c r="Y1053" i="1"/>
  <c r="W1049" i="1"/>
  <c r="V1050" i="1"/>
  <c r="X1055" i="1" l="1"/>
  <c r="Y1054" i="1"/>
  <c r="W1050" i="1"/>
  <c r="V1051" i="1"/>
  <c r="X1056" i="1" l="1"/>
  <c r="Y1055" i="1"/>
  <c r="W1051" i="1"/>
  <c r="V1052" i="1"/>
  <c r="X1057" i="1" l="1"/>
  <c r="Y1056" i="1"/>
  <c r="W1052" i="1"/>
  <c r="V1053" i="1"/>
  <c r="X1058" i="1" l="1"/>
  <c r="Y1057" i="1"/>
  <c r="W1053" i="1"/>
  <c r="V1054" i="1"/>
  <c r="X1059" i="1" l="1"/>
  <c r="Y1058" i="1"/>
  <c r="W1054" i="1"/>
  <c r="V1055" i="1"/>
  <c r="X1060" i="1" l="1"/>
  <c r="Y1059" i="1"/>
  <c r="W1055" i="1"/>
  <c r="V1056" i="1"/>
  <c r="X1061" i="1" l="1"/>
  <c r="Y1060" i="1"/>
  <c r="W1056" i="1"/>
  <c r="V1057" i="1"/>
  <c r="X1062" i="1" l="1"/>
  <c r="Y1061" i="1"/>
  <c r="W1057" i="1"/>
  <c r="V1058" i="1"/>
  <c r="X1063" i="1" l="1"/>
  <c r="Y1062" i="1"/>
  <c r="W1058" i="1"/>
  <c r="V1059" i="1"/>
  <c r="X1064" i="1" l="1"/>
  <c r="Y1063" i="1"/>
  <c r="W1059" i="1"/>
  <c r="V1060" i="1"/>
  <c r="X1065" i="1" l="1"/>
  <c r="Y1064" i="1"/>
  <c r="W1060" i="1"/>
  <c r="V1061" i="1"/>
  <c r="X1066" i="1" l="1"/>
  <c r="Y1065" i="1"/>
  <c r="W1061" i="1"/>
  <c r="V1062" i="1"/>
  <c r="X1067" i="1" l="1"/>
  <c r="Y1066" i="1"/>
  <c r="W1062" i="1"/>
  <c r="V1063" i="1"/>
  <c r="X1068" i="1" l="1"/>
  <c r="Y1067" i="1"/>
  <c r="W1063" i="1"/>
  <c r="V1064" i="1"/>
  <c r="X1069" i="1" l="1"/>
  <c r="Y1068" i="1"/>
  <c r="W1064" i="1"/>
  <c r="V1065" i="1"/>
  <c r="X1070" i="1" l="1"/>
  <c r="Y1069" i="1"/>
  <c r="W1065" i="1"/>
  <c r="V1066" i="1"/>
  <c r="X1071" i="1" l="1"/>
  <c r="Y1070" i="1"/>
  <c r="W1066" i="1"/>
  <c r="V1067" i="1"/>
  <c r="X1072" i="1" l="1"/>
  <c r="Y1071" i="1"/>
  <c r="W1067" i="1"/>
  <c r="V1068" i="1"/>
  <c r="X1073" i="1" l="1"/>
  <c r="Y1072" i="1"/>
  <c r="W1068" i="1"/>
  <c r="V1069" i="1"/>
  <c r="X1074" i="1" l="1"/>
  <c r="Y1073" i="1"/>
  <c r="W1069" i="1"/>
  <c r="V1070" i="1"/>
  <c r="X1075" i="1" l="1"/>
  <c r="Y1074" i="1"/>
  <c r="W1070" i="1"/>
  <c r="V1071" i="1"/>
  <c r="X1076" i="1" l="1"/>
  <c r="Y1075" i="1"/>
  <c r="W1071" i="1"/>
  <c r="V1072" i="1"/>
  <c r="X1077" i="1" l="1"/>
  <c r="Y1076" i="1"/>
  <c r="W1072" i="1"/>
  <c r="V1073" i="1"/>
  <c r="X1078" i="1" l="1"/>
  <c r="Y1077" i="1"/>
  <c r="W1073" i="1"/>
  <c r="V1074" i="1"/>
  <c r="X1079" i="1" l="1"/>
  <c r="Y1078" i="1"/>
  <c r="W1074" i="1"/>
  <c r="V1075" i="1"/>
  <c r="X1080" i="1" l="1"/>
  <c r="Y1079" i="1"/>
  <c r="W1075" i="1"/>
  <c r="V1076" i="1"/>
  <c r="X1081" i="1" l="1"/>
  <c r="Y1080" i="1"/>
  <c r="W1076" i="1"/>
  <c r="V1077" i="1"/>
  <c r="X1082" i="1" l="1"/>
  <c r="Y1081" i="1"/>
  <c r="W1077" i="1"/>
  <c r="V1078" i="1"/>
  <c r="X1083" i="1" l="1"/>
  <c r="Y1082" i="1"/>
  <c r="W1078" i="1"/>
  <c r="V1079" i="1"/>
  <c r="X1084" i="1" l="1"/>
  <c r="Y1083" i="1"/>
  <c r="W1079" i="1"/>
  <c r="V1080" i="1"/>
  <c r="X1085" i="1" l="1"/>
  <c r="Y1084" i="1"/>
  <c r="W1080" i="1"/>
  <c r="V1081" i="1"/>
  <c r="X1086" i="1" l="1"/>
  <c r="Y1085" i="1"/>
  <c r="W1081" i="1"/>
  <c r="V1082" i="1"/>
  <c r="X1087" i="1" l="1"/>
  <c r="Y1086" i="1"/>
  <c r="W1082" i="1"/>
  <c r="V1083" i="1"/>
  <c r="X1088" i="1" l="1"/>
  <c r="Y1087" i="1"/>
  <c r="W1083" i="1"/>
  <c r="V1084" i="1"/>
  <c r="X1089" i="1" l="1"/>
  <c r="Y1088" i="1"/>
  <c r="W1084" i="1"/>
  <c r="V1085" i="1"/>
  <c r="X1090" i="1" l="1"/>
  <c r="Y1089" i="1"/>
  <c r="W1085" i="1"/>
  <c r="V1086" i="1"/>
  <c r="X1091" i="1" l="1"/>
  <c r="Y1090" i="1"/>
  <c r="W1086" i="1"/>
  <c r="V1087" i="1"/>
  <c r="X1092" i="1" l="1"/>
  <c r="Y1091" i="1"/>
  <c r="W1087" i="1"/>
  <c r="V1088" i="1"/>
  <c r="X1093" i="1" l="1"/>
  <c r="Y1092" i="1"/>
  <c r="W1088" i="1"/>
  <c r="V1089" i="1"/>
  <c r="X1094" i="1" l="1"/>
  <c r="Y1093" i="1"/>
  <c r="W1089" i="1"/>
  <c r="V1090" i="1"/>
  <c r="X1095" i="1" l="1"/>
  <c r="Y1094" i="1"/>
  <c r="W1090" i="1"/>
  <c r="V1091" i="1"/>
  <c r="X1096" i="1" l="1"/>
  <c r="Y1095" i="1"/>
  <c r="W1091" i="1"/>
  <c r="V1092" i="1"/>
  <c r="X1097" i="1" l="1"/>
  <c r="Y1096" i="1"/>
  <c r="W1092" i="1"/>
  <c r="V1093" i="1"/>
  <c r="X1098" i="1" l="1"/>
  <c r="Y1097" i="1"/>
  <c r="W1093" i="1"/>
  <c r="V1094" i="1"/>
  <c r="X1099" i="1" l="1"/>
  <c r="Y1098" i="1"/>
  <c r="W1094" i="1"/>
  <c r="V1095" i="1"/>
  <c r="X1100" i="1" l="1"/>
  <c r="Y1099" i="1"/>
  <c r="W1095" i="1"/>
  <c r="V1096" i="1"/>
  <c r="X1101" i="1" l="1"/>
  <c r="Y1100" i="1"/>
  <c r="W1096" i="1"/>
  <c r="V1097" i="1"/>
  <c r="X1102" i="1" l="1"/>
  <c r="Y1101" i="1"/>
  <c r="W1097" i="1"/>
  <c r="V1098" i="1"/>
  <c r="X1103" i="1" l="1"/>
  <c r="Y1102" i="1"/>
  <c r="W1098" i="1"/>
  <c r="V1099" i="1"/>
  <c r="X1104" i="1" l="1"/>
  <c r="Y1103" i="1"/>
  <c r="W1099" i="1"/>
  <c r="V1100" i="1"/>
  <c r="X1105" i="1" l="1"/>
  <c r="Y1104" i="1"/>
  <c r="W1100" i="1"/>
  <c r="V1101" i="1"/>
  <c r="X1106" i="1" l="1"/>
  <c r="Y1105" i="1"/>
  <c r="W1101" i="1"/>
  <c r="V1102" i="1"/>
  <c r="X1107" i="1" l="1"/>
  <c r="Y1106" i="1"/>
  <c r="W1102" i="1"/>
  <c r="V1103" i="1"/>
  <c r="X1108" i="1" l="1"/>
  <c r="Y1107" i="1"/>
  <c r="W1103" i="1"/>
  <c r="V1104" i="1"/>
  <c r="X1109" i="1" l="1"/>
  <c r="Y1108" i="1"/>
  <c r="W1104" i="1"/>
  <c r="V1105" i="1"/>
  <c r="X1110" i="1" l="1"/>
  <c r="Y1109" i="1"/>
  <c r="W1105" i="1"/>
  <c r="V1106" i="1"/>
  <c r="X1111" i="1" l="1"/>
  <c r="Y1110" i="1"/>
  <c r="W1106" i="1"/>
  <c r="V1107" i="1"/>
  <c r="X1112" i="1" l="1"/>
  <c r="Y1111" i="1"/>
  <c r="W1107" i="1"/>
  <c r="V1108" i="1"/>
  <c r="X1113" i="1" l="1"/>
  <c r="Y1112" i="1"/>
  <c r="W1108" i="1"/>
  <c r="V1109" i="1"/>
  <c r="X1114" i="1" l="1"/>
  <c r="Y1113" i="1"/>
  <c r="W1109" i="1"/>
  <c r="V1110" i="1"/>
  <c r="X1115" i="1" l="1"/>
  <c r="Y1114" i="1"/>
  <c r="W1110" i="1"/>
  <c r="V1111" i="1"/>
  <c r="X1116" i="1" l="1"/>
  <c r="Y1115" i="1"/>
  <c r="W1111" i="1"/>
  <c r="V1112" i="1"/>
  <c r="X1117" i="1" l="1"/>
  <c r="Y1116" i="1"/>
  <c r="W1112" i="1"/>
  <c r="V1113" i="1"/>
  <c r="X1118" i="1" l="1"/>
  <c r="Y1117" i="1"/>
  <c r="W1113" i="1"/>
  <c r="V1114" i="1"/>
  <c r="X1119" i="1" l="1"/>
  <c r="Y1118" i="1"/>
  <c r="W1114" i="1"/>
  <c r="V1115" i="1"/>
  <c r="X1120" i="1" l="1"/>
  <c r="Y1119" i="1"/>
  <c r="W1115" i="1"/>
  <c r="V1116" i="1"/>
  <c r="X1121" i="1" l="1"/>
  <c r="Y1120" i="1"/>
  <c r="W1116" i="1"/>
  <c r="V1117" i="1"/>
  <c r="X1122" i="1" l="1"/>
  <c r="Y1121" i="1"/>
  <c r="W1117" i="1"/>
  <c r="V1118" i="1"/>
  <c r="X1123" i="1" l="1"/>
  <c r="Y1122" i="1"/>
  <c r="W1118" i="1"/>
  <c r="V1119" i="1"/>
  <c r="X1124" i="1" l="1"/>
  <c r="Y1123" i="1"/>
  <c r="W1119" i="1"/>
  <c r="V1120" i="1"/>
  <c r="X1125" i="1" l="1"/>
  <c r="Y1124" i="1"/>
  <c r="W1120" i="1"/>
  <c r="V1121" i="1"/>
  <c r="X1126" i="1" l="1"/>
  <c r="Y1125" i="1"/>
  <c r="W1121" i="1"/>
  <c r="V1122" i="1"/>
  <c r="X1127" i="1" l="1"/>
  <c r="Y1126" i="1"/>
  <c r="W1122" i="1"/>
  <c r="V1123" i="1"/>
  <c r="X1128" i="1" l="1"/>
  <c r="Y1127" i="1"/>
  <c r="W1123" i="1"/>
  <c r="V1124" i="1"/>
  <c r="X1129" i="1" l="1"/>
  <c r="Y1128" i="1"/>
  <c r="W1124" i="1"/>
  <c r="V1125" i="1"/>
  <c r="X1130" i="1" l="1"/>
  <c r="Y1129" i="1"/>
  <c r="W1125" i="1"/>
  <c r="V1126" i="1"/>
  <c r="X1131" i="1" l="1"/>
  <c r="Y1130" i="1"/>
  <c r="W1126" i="1"/>
  <c r="V1127" i="1"/>
  <c r="X1132" i="1" l="1"/>
  <c r="Y1131" i="1"/>
  <c r="W1127" i="1"/>
  <c r="V1128" i="1"/>
  <c r="X1133" i="1" l="1"/>
  <c r="Y1132" i="1"/>
  <c r="W1128" i="1"/>
  <c r="V1129" i="1"/>
  <c r="X1134" i="1" l="1"/>
  <c r="Y1133" i="1"/>
  <c r="W1129" i="1"/>
  <c r="V1130" i="1"/>
  <c r="X1135" i="1" l="1"/>
  <c r="Y1134" i="1"/>
  <c r="W1130" i="1"/>
  <c r="V1131" i="1"/>
  <c r="X1136" i="1" l="1"/>
  <c r="Y1135" i="1"/>
  <c r="W1131" i="1"/>
  <c r="V1132" i="1"/>
  <c r="X1137" i="1" l="1"/>
  <c r="Y1136" i="1"/>
  <c r="W1132" i="1"/>
  <c r="V1133" i="1"/>
  <c r="X1138" i="1" l="1"/>
  <c r="Y1137" i="1"/>
  <c r="W1133" i="1"/>
  <c r="V1134" i="1"/>
  <c r="X1139" i="1" l="1"/>
  <c r="Y1138" i="1"/>
  <c r="W1134" i="1"/>
  <c r="V1135" i="1"/>
  <c r="X1140" i="1" l="1"/>
  <c r="Y1139" i="1"/>
  <c r="W1135" i="1"/>
  <c r="V1136" i="1"/>
  <c r="X1141" i="1" l="1"/>
  <c r="Y1140" i="1"/>
  <c r="W1136" i="1"/>
  <c r="V1137" i="1"/>
  <c r="X1142" i="1" l="1"/>
  <c r="Y1141" i="1"/>
  <c r="W1137" i="1"/>
  <c r="V1138" i="1"/>
  <c r="X1143" i="1" l="1"/>
  <c r="Y1142" i="1"/>
  <c r="W1138" i="1"/>
  <c r="V1139" i="1"/>
  <c r="X1144" i="1" l="1"/>
  <c r="Y1143" i="1"/>
  <c r="W1139" i="1"/>
  <c r="V1140" i="1"/>
  <c r="X1145" i="1" l="1"/>
  <c r="Y1144" i="1"/>
  <c r="W1140" i="1"/>
  <c r="V1141" i="1"/>
  <c r="X1146" i="1" l="1"/>
  <c r="Y1145" i="1"/>
  <c r="W1141" i="1"/>
  <c r="V1142" i="1"/>
  <c r="X1147" i="1" l="1"/>
  <c r="Y1146" i="1"/>
  <c r="W1142" i="1"/>
  <c r="V1143" i="1"/>
  <c r="X1148" i="1" l="1"/>
  <c r="Y1147" i="1"/>
  <c r="W1143" i="1"/>
  <c r="V1144" i="1"/>
  <c r="X1149" i="1" l="1"/>
  <c r="Y1148" i="1"/>
  <c r="W1144" i="1"/>
  <c r="V1145" i="1"/>
  <c r="X1150" i="1" l="1"/>
  <c r="Y1149" i="1"/>
  <c r="W1145" i="1"/>
  <c r="V1146" i="1"/>
  <c r="X1151" i="1" l="1"/>
  <c r="Y1150" i="1"/>
  <c r="W1146" i="1"/>
  <c r="V1147" i="1"/>
  <c r="X1152" i="1" l="1"/>
  <c r="Y1151" i="1"/>
  <c r="W1147" i="1"/>
  <c r="V1148" i="1"/>
  <c r="X1153" i="1" l="1"/>
  <c r="Y1152" i="1"/>
  <c r="W1148" i="1"/>
  <c r="V1149" i="1"/>
  <c r="X1154" i="1" l="1"/>
  <c r="Y1153" i="1"/>
  <c r="W1149" i="1"/>
  <c r="V1150" i="1"/>
  <c r="X1155" i="1" l="1"/>
  <c r="Y1154" i="1"/>
  <c r="W1150" i="1"/>
  <c r="V1151" i="1"/>
  <c r="X1156" i="1" l="1"/>
  <c r="Y1155" i="1"/>
  <c r="W1151" i="1"/>
  <c r="V1152" i="1"/>
  <c r="X1157" i="1" l="1"/>
  <c r="Y1156" i="1"/>
  <c r="W1152" i="1"/>
  <c r="V1153" i="1"/>
  <c r="X1158" i="1" l="1"/>
  <c r="Y1157" i="1"/>
  <c r="W1153" i="1"/>
  <c r="V1154" i="1"/>
  <c r="X1159" i="1" l="1"/>
  <c r="Y1158" i="1"/>
  <c r="W1154" i="1"/>
  <c r="V1155" i="1"/>
  <c r="X1160" i="1" l="1"/>
  <c r="Y1159" i="1"/>
  <c r="W1155" i="1"/>
  <c r="V1156" i="1"/>
  <c r="X1161" i="1" l="1"/>
  <c r="Y1160" i="1"/>
  <c r="W1156" i="1"/>
  <c r="V1157" i="1"/>
  <c r="X1162" i="1" l="1"/>
  <c r="Y1161" i="1"/>
  <c r="W1157" i="1"/>
  <c r="V1158" i="1"/>
  <c r="Y1162" i="1" l="1"/>
  <c r="X1163" i="1"/>
  <c r="W1158" i="1"/>
  <c r="V1159" i="1"/>
  <c r="X1164" i="1" l="1"/>
  <c r="Y1163" i="1"/>
  <c r="W1159" i="1"/>
  <c r="V1160" i="1"/>
  <c r="X1165" i="1" l="1"/>
  <c r="Y1164" i="1"/>
  <c r="W1160" i="1"/>
  <c r="V1161" i="1"/>
  <c r="X1166" i="1" l="1"/>
  <c r="Y1165" i="1"/>
  <c r="W1161" i="1"/>
  <c r="V1162" i="1"/>
  <c r="X1167" i="1" l="1"/>
  <c r="Y1166" i="1"/>
  <c r="W1162" i="1"/>
  <c r="V1163" i="1"/>
  <c r="X1168" i="1" l="1"/>
  <c r="Y1167" i="1"/>
  <c r="W1163" i="1"/>
  <c r="V1164" i="1"/>
  <c r="X1169" i="1" l="1"/>
  <c r="Y1168" i="1"/>
  <c r="W1164" i="1"/>
  <c r="V1165" i="1"/>
  <c r="X1170" i="1" l="1"/>
  <c r="Y1169" i="1"/>
  <c r="W1165" i="1"/>
  <c r="V1166" i="1"/>
  <c r="X1171" i="1" l="1"/>
  <c r="Y1170" i="1"/>
  <c r="W1166" i="1"/>
  <c r="V1167" i="1"/>
  <c r="X1172" i="1" l="1"/>
  <c r="Y1171" i="1"/>
  <c r="W1167" i="1"/>
  <c r="V1168" i="1"/>
  <c r="X1173" i="1" l="1"/>
  <c r="Y1172" i="1"/>
  <c r="W1168" i="1"/>
  <c r="V1169" i="1"/>
  <c r="X1174" i="1" l="1"/>
  <c r="Y1173" i="1"/>
  <c r="W1169" i="1"/>
  <c r="V1170" i="1"/>
  <c r="X1175" i="1" l="1"/>
  <c r="Y1174" i="1"/>
  <c r="W1170" i="1"/>
  <c r="V1171" i="1"/>
  <c r="X1176" i="1" l="1"/>
  <c r="Y1175" i="1"/>
  <c r="W1171" i="1"/>
  <c r="V1172" i="1"/>
  <c r="X1177" i="1" l="1"/>
  <c r="Y1176" i="1"/>
  <c r="W1172" i="1"/>
  <c r="V1173" i="1"/>
  <c r="X1178" i="1" l="1"/>
  <c r="Y1177" i="1"/>
  <c r="W1173" i="1"/>
  <c r="V1174" i="1"/>
  <c r="X1179" i="1" l="1"/>
  <c r="Y1178" i="1"/>
  <c r="W1174" i="1"/>
  <c r="V1175" i="1"/>
  <c r="X1180" i="1" l="1"/>
  <c r="Y1179" i="1"/>
  <c r="W1175" i="1"/>
  <c r="V1176" i="1"/>
  <c r="X1181" i="1" l="1"/>
  <c r="Y1180" i="1"/>
  <c r="W1176" i="1"/>
  <c r="V1177" i="1"/>
  <c r="X1182" i="1" l="1"/>
  <c r="Y1181" i="1"/>
  <c r="W1177" i="1"/>
  <c r="V1178" i="1"/>
  <c r="X1183" i="1" l="1"/>
  <c r="Y1182" i="1"/>
  <c r="W1178" i="1"/>
  <c r="V1179" i="1"/>
  <c r="X1184" i="1" l="1"/>
  <c r="Y1183" i="1"/>
  <c r="W1179" i="1"/>
  <c r="V1180" i="1"/>
  <c r="X1185" i="1" l="1"/>
  <c r="Y1184" i="1"/>
  <c r="W1180" i="1"/>
  <c r="V1181" i="1"/>
  <c r="X1186" i="1" l="1"/>
  <c r="Y1185" i="1"/>
  <c r="W1181" i="1"/>
  <c r="V1182" i="1"/>
  <c r="X1187" i="1" l="1"/>
  <c r="Y1186" i="1"/>
  <c r="W1182" i="1"/>
  <c r="V1183" i="1"/>
  <c r="X1188" i="1" l="1"/>
  <c r="Y1187" i="1"/>
  <c r="W1183" i="1"/>
  <c r="V1184" i="1"/>
  <c r="X1189" i="1" l="1"/>
  <c r="Y1188" i="1"/>
  <c r="W1184" i="1"/>
  <c r="V1185" i="1"/>
  <c r="X1190" i="1" l="1"/>
  <c r="Y1189" i="1"/>
  <c r="W1185" i="1"/>
  <c r="V1186" i="1"/>
  <c r="X1191" i="1" l="1"/>
  <c r="Y1190" i="1"/>
  <c r="W1186" i="1"/>
  <c r="V1187" i="1"/>
  <c r="X1192" i="1" l="1"/>
  <c r="Y1191" i="1"/>
  <c r="W1187" i="1"/>
  <c r="V1188" i="1"/>
  <c r="X1193" i="1" l="1"/>
  <c r="Y1192" i="1"/>
  <c r="W1188" i="1"/>
  <c r="V1189" i="1"/>
  <c r="X1194" i="1" l="1"/>
  <c r="Y1193" i="1"/>
  <c r="W1189" i="1"/>
  <c r="V1190" i="1"/>
  <c r="X1195" i="1" l="1"/>
  <c r="Y1194" i="1"/>
  <c r="W1190" i="1"/>
  <c r="V1191" i="1"/>
  <c r="X1196" i="1" l="1"/>
  <c r="Y1195" i="1"/>
  <c r="W1191" i="1"/>
  <c r="V1192" i="1"/>
  <c r="X1197" i="1" l="1"/>
  <c r="Y1196" i="1"/>
  <c r="W1192" i="1"/>
  <c r="V1193" i="1"/>
  <c r="X1198" i="1" l="1"/>
  <c r="Y1197" i="1"/>
  <c r="W1193" i="1"/>
  <c r="V1194" i="1"/>
  <c r="X1199" i="1" l="1"/>
  <c r="Y1198" i="1"/>
  <c r="W1194" i="1"/>
  <c r="V1195" i="1"/>
  <c r="X1200" i="1" l="1"/>
  <c r="Y1199" i="1"/>
  <c r="W1195" i="1"/>
  <c r="V1196" i="1"/>
  <c r="X1201" i="1" l="1"/>
  <c r="Y1200" i="1"/>
  <c r="W1196" i="1"/>
  <c r="V1197" i="1"/>
  <c r="X1202" i="1" l="1"/>
  <c r="Y1201" i="1"/>
  <c r="W1197" i="1"/>
  <c r="V1198" i="1"/>
  <c r="X1203" i="1" l="1"/>
  <c r="Y1202" i="1"/>
  <c r="W1198" i="1"/>
  <c r="V1199" i="1"/>
  <c r="X1204" i="1" l="1"/>
  <c r="Y1203" i="1"/>
  <c r="W1199" i="1"/>
  <c r="V1200" i="1"/>
  <c r="X1205" i="1" l="1"/>
  <c r="Y1204" i="1"/>
  <c r="W1200" i="1"/>
  <c r="V1201" i="1"/>
  <c r="X1206" i="1" l="1"/>
  <c r="Y1205" i="1"/>
  <c r="W1201" i="1"/>
  <c r="V1202" i="1"/>
  <c r="X1207" i="1" l="1"/>
  <c r="Y1206" i="1"/>
  <c r="W1202" i="1"/>
  <c r="V1203" i="1"/>
  <c r="X1208" i="1" l="1"/>
  <c r="Y1207" i="1"/>
  <c r="W1203" i="1"/>
  <c r="V1204" i="1"/>
  <c r="X1209" i="1" l="1"/>
  <c r="Y1208" i="1"/>
  <c r="W1204" i="1"/>
  <c r="V1205" i="1"/>
  <c r="Y1209" i="1" l="1"/>
  <c r="X1210" i="1"/>
  <c r="W1205" i="1"/>
  <c r="V1206" i="1"/>
  <c r="X1211" i="1" l="1"/>
  <c r="Y1210" i="1"/>
  <c r="W1206" i="1"/>
  <c r="V1207" i="1"/>
  <c r="X1212" i="1" l="1"/>
  <c r="Y1211" i="1"/>
  <c r="W1207" i="1"/>
  <c r="V1208" i="1"/>
  <c r="X1213" i="1" l="1"/>
  <c r="Y1212" i="1"/>
  <c r="W1208" i="1"/>
  <c r="V1209" i="1"/>
  <c r="X1214" i="1" l="1"/>
  <c r="Y1213" i="1"/>
  <c r="W1209" i="1"/>
  <c r="V1210" i="1"/>
  <c r="X1215" i="1" l="1"/>
  <c r="Y1214" i="1"/>
  <c r="W1210" i="1"/>
  <c r="V1211" i="1"/>
  <c r="X1216" i="1" l="1"/>
  <c r="Y1215" i="1"/>
  <c r="W1211" i="1"/>
  <c r="V1212" i="1"/>
  <c r="X1217" i="1" l="1"/>
  <c r="Y1216" i="1"/>
  <c r="W1212" i="1"/>
  <c r="V1213" i="1"/>
  <c r="X1218" i="1" l="1"/>
  <c r="Y1217" i="1"/>
  <c r="W1213" i="1"/>
  <c r="V1214" i="1"/>
  <c r="X1219" i="1" l="1"/>
  <c r="Y1218" i="1"/>
  <c r="W1214" i="1"/>
  <c r="V1215" i="1"/>
  <c r="X1220" i="1" l="1"/>
  <c r="Y1219" i="1"/>
  <c r="W1215" i="1"/>
  <c r="V1216" i="1"/>
  <c r="X1221" i="1" l="1"/>
  <c r="Y1220" i="1"/>
  <c r="W1216" i="1"/>
  <c r="V1217" i="1"/>
  <c r="X1222" i="1" l="1"/>
  <c r="Y1221" i="1"/>
  <c r="W1217" i="1"/>
  <c r="V1218" i="1"/>
  <c r="X1223" i="1" l="1"/>
  <c r="Y1222" i="1"/>
  <c r="W1218" i="1"/>
  <c r="V1219" i="1"/>
  <c r="X1224" i="1" l="1"/>
  <c r="Y1223" i="1"/>
  <c r="W1219" i="1"/>
  <c r="V1220" i="1"/>
  <c r="X1225" i="1" l="1"/>
  <c r="Y1224" i="1"/>
  <c r="W1220" i="1"/>
  <c r="V1221" i="1"/>
  <c r="X1226" i="1" l="1"/>
  <c r="Y1225" i="1"/>
  <c r="W1221" i="1"/>
  <c r="V1222" i="1"/>
  <c r="X1227" i="1" l="1"/>
  <c r="Y1226" i="1"/>
  <c r="W1222" i="1"/>
  <c r="V1223" i="1"/>
  <c r="X1228" i="1" l="1"/>
  <c r="Y1227" i="1"/>
  <c r="W1223" i="1"/>
  <c r="V1224" i="1"/>
  <c r="X1229" i="1" l="1"/>
  <c r="Y1228" i="1"/>
  <c r="W1224" i="1"/>
  <c r="V1225" i="1"/>
  <c r="X1230" i="1" l="1"/>
  <c r="Y1229" i="1"/>
  <c r="W1225" i="1"/>
  <c r="V1226" i="1"/>
  <c r="X1231" i="1" l="1"/>
  <c r="Y1230" i="1"/>
  <c r="W1226" i="1"/>
  <c r="V1227" i="1"/>
  <c r="X1232" i="1" l="1"/>
  <c r="Y1231" i="1"/>
  <c r="W1227" i="1"/>
  <c r="V1228" i="1"/>
  <c r="X1233" i="1" l="1"/>
  <c r="Y1232" i="1"/>
  <c r="W1228" i="1"/>
  <c r="V1229" i="1"/>
  <c r="X1234" i="1" l="1"/>
  <c r="Y1233" i="1"/>
  <c r="W1229" i="1"/>
  <c r="V1230" i="1"/>
  <c r="X1235" i="1" l="1"/>
  <c r="Y1234" i="1"/>
  <c r="W1230" i="1"/>
  <c r="V1231" i="1"/>
  <c r="X1236" i="1" l="1"/>
  <c r="Y1235" i="1"/>
  <c r="W1231" i="1"/>
  <c r="V1232" i="1"/>
  <c r="X1237" i="1" l="1"/>
  <c r="Y1236" i="1"/>
  <c r="W1232" i="1"/>
  <c r="V1233" i="1"/>
  <c r="X1238" i="1" l="1"/>
  <c r="Y1237" i="1"/>
  <c r="W1233" i="1"/>
  <c r="V1234" i="1"/>
  <c r="X1239" i="1" l="1"/>
  <c r="Y1238" i="1"/>
  <c r="W1234" i="1"/>
  <c r="V1235" i="1"/>
  <c r="X1240" i="1" l="1"/>
  <c r="Y1239" i="1"/>
  <c r="W1235" i="1"/>
  <c r="V1236" i="1"/>
  <c r="Y1240" i="1" l="1"/>
  <c r="X1241" i="1"/>
  <c r="W1236" i="1"/>
  <c r="V1237" i="1"/>
  <c r="X1242" i="1" l="1"/>
  <c r="Y1241" i="1"/>
  <c r="W1237" i="1"/>
  <c r="V1238" i="1"/>
  <c r="X1243" i="1" l="1"/>
  <c r="Y1242" i="1"/>
  <c r="W1238" i="1"/>
  <c r="V1239" i="1"/>
  <c r="X1244" i="1" l="1"/>
  <c r="Y1243" i="1"/>
  <c r="W1239" i="1"/>
  <c r="V1240" i="1"/>
  <c r="X1245" i="1" l="1"/>
  <c r="Y1244" i="1"/>
  <c r="W1240" i="1"/>
  <c r="V1241" i="1"/>
  <c r="X1246" i="1" l="1"/>
  <c r="Y1245" i="1"/>
  <c r="W1241" i="1"/>
  <c r="V1242" i="1"/>
  <c r="X1247" i="1" l="1"/>
  <c r="Y1246" i="1"/>
  <c r="W1242" i="1"/>
  <c r="V1243" i="1"/>
  <c r="X1248" i="1" l="1"/>
  <c r="Y1247" i="1"/>
  <c r="W1243" i="1"/>
  <c r="V1244" i="1"/>
  <c r="X1249" i="1" l="1"/>
  <c r="Y1248" i="1"/>
  <c r="W1244" i="1"/>
  <c r="V1245" i="1"/>
  <c r="X1250" i="1" l="1"/>
  <c r="Y1249" i="1"/>
  <c r="W1245" i="1"/>
  <c r="V1246" i="1"/>
  <c r="X1251" i="1" l="1"/>
  <c r="Y1250" i="1"/>
  <c r="W1246" i="1"/>
  <c r="V1247" i="1"/>
  <c r="X1252" i="1" l="1"/>
  <c r="Y1251" i="1"/>
  <c r="W1247" i="1"/>
  <c r="V1248" i="1"/>
  <c r="X1253" i="1" l="1"/>
  <c r="Y1252" i="1"/>
  <c r="W1248" i="1"/>
  <c r="V1249" i="1"/>
  <c r="X1254" i="1" l="1"/>
  <c r="Y1253" i="1"/>
  <c r="W1249" i="1"/>
  <c r="V1250" i="1"/>
  <c r="X1255" i="1" l="1"/>
  <c r="Y1254" i="1"/>
  <c r="W1250" i="1"/>
  <c r="V1251" i="1"/>
  <c r="X1256" i="1" l="1"/>
  <c r="Y1255" i="1"/>
  <c r="W1251" i="1"/>
  <c r="V1252" i="1"/>
  <c r="X1257" i="1" l="1"/>
  <c r="Y1256" i="1"/>
  <c r="W1252" i="1"/>
  <c r="V1253" i="1"/>
  <c r="X1258" i="1" l="1"/>
  <c r="Y1257" i="1"/>
  <c r="W1253" i="1"/>
  <c r="V1254" i="1"/>
  <c r="X1259" i="1" l="1"/>
  <c r="Y1258" i="1"/>
  <c r="W1254" i="1"/>
  <c r="V1255" i="1"/>
  <c r="X1260" i="1" l="1"/>
  <c r="Y1259" i="1"/>
  <c r="W1255" i="1"/>
  <c r="V1256" i="1"/>
  <c r="X1261" i="1" l="1"/>
  <c r="Y1260" i="1"/>
  <c r="W1256" i="1"/>
  <c r="V1257" i="1"/>
  <c r="X1262" i="1" l="1"/>
  <c r="Y1261" i="1"/>
  <c r="W1257" i="1"/>
  <c r="V1258" i="1"/>
  <c r="X1263" i="1" l="1"/>
  <c r="Y1262" i="1"/>
  <c r="W1258" i="1"/>
  <c r="V1259" i="1"/>
  <c r="X1264" i="1" l="1"/>
  <c r="Y1263" i="1"/>
  <c r="W1259" i="1"/>
  <c r="V1260" i="1"/>
  <c r="X1265" i="1" l="1"/>
  <c r="Y1264" i="1"/>
  <c r="W1260" i="1"/>
  <c r="V1261" i="1"/>
  <c r="X1266" i="1" l="1"/>
  <c r="Y1265" i="1"/>
  <c r="W1261" i="1"/>
  <c r="V1262" i="1"/>
  <c r="X1267" i="1" l="1"/>
  <c r="Y1266" i="1"/>
  <c r="W1262" i="1"/>
  <c r="V1263" i="1"/>
  <c r="X1268" i="1" l="1"/>
  <c r="Y1267" i="1"/>
  <c r="W1263" i="1"/>
  <c r="V1264" i="1"/>
  <c r="X1269" i="1" l="1"/>
  <c r="Y1268" i="1"/>
  <c r="W1264" i="1"/>
  <c r="V1265" i="1"/>
  <c r="X1270" i="1" l="1"/>
  <c r="Y1269" i="1"/>
  <c r="W1265" i="1"/>
  <c r="V1266" i="1"/>
  <c r="X1271" i="1" l="1"/>
  <c r="Y1270" i="1"/>
  <c r="W1266" i="1"/>
  <c r="V1267" i="1"/>
  <c r="X1272" i="1" l="1"/>
  <c r="Y1271" i="1"/>
  <c r="W1267" i="1"/>
  <c r="V1268" i="1"/>
  <c r="X1273" i="1" l="1"/>
  <c r="Y1272" i="1"/>
  <c r="W1268" i="1"/>
  <c r="V1269" i="1"/>
  <c r="X1274" i="1" l="1"/>
  <c r="Y1273" i="1"/>
  <c r="W1269" i="1"/>
  <c r="V1270" i="1"/>
  <c r="X1275" i="1" l="1"/>
  <c r="Y1274" i="1"/>
  <c r="W1270" i="1"/>
  <c r="V1271" i="1"/>
  <c r="X1276" i="1" l="1"/>
  <c r="Y1275" i="1"/>
  <c r="W1271" i="1"/>
  <c r="V1272" i="1"/>
  <c r="X1277" i="1" l="1"/>
  <c r="Y1276" i="1"/>
  <c r="W1272" i="1"/>
  <c r="V1273" i="1"/>
  <c r="X1278" i="1" l="1"/>
  <c r="Y1277" i="1"/>
  <c r="W1273" i="1"/>
  <c r="V1274" i="1"/>
  <c r="X1279" i="1" l="1"/>
  <c r="Y1278" i="1"/>
  <c r="W1274" i="1"/>
  <c r="V1275" i="1"/>
  <c r="X1280" i="1" l="1"/>
  <c r="Y1279" i="1"/>
  <c r="W1275" i="1"/>
  <c r="V1276" i="1"/>
  <c r="X1281" i="1" l="1"/>
  <c r="Y1280" i="1"/>
  <c r="W1276" i="1"/>
  <c r="V1277" i="1"/>
  <c r="X1282" i="1" l="1"/>
  <c r="Y1281" i="1"/>
  <c r="W1277" i="1"/>
  <c r="V1278" i="1"/>
  <c r="X1283" i="1" l="1"/>
  <c r="Y1282" i="1"/>
  <c r="W1278" i="1"/>
  <c r="V1279" i="1"/>
  <c r="X1284" i="1" l="1"/>
  <c r="Y1283" i="1"/>
  <c r="W1279" i="1"/>
  <c r="V1280" i="1"/>
  <c r="X1285" i="1" l="1"/>
  <c r="Y1284" i="1"/>
  <c r="W1280" i="1"/>
  <c r="V1281" i="1"/>
  <c r="Y1285" i="1" l="1"/>
  <c r="X1286" i="1"/>
  <c r="W1281" i="1"/>
  <c r="V1282" i="1"/>
  <c r="X1287" i="1" l="1"/>
  <c r="Y1286" i="1"/>
  <c r="W1282" i="1"/>
  <c r="V1283" i="1"/>
  <c r="X1288" i="1" l="1"/>
  <c r="Y1287" i="1"/>
  <c r="W1283" i="1"/>
  <c r="V1284" i="1"/>
  <c r="X1289" i="1" l="1"/>
  <c r="Y1288" i="1"/>
  <c r="W1284" i="1"/>
  <c r="V1285" i="1"/>
  <c r="X1290" i="1" l="1"/>
  <c r="Y1289" i="1"/>
  <c r="W1285" i="1"/>
  <c r="V1286" i="1"/>
  <c r="X1291" i="1" l="1"/>
  <c r="Y1290" i="1"/>
  <c r="W1286" i="1"/>
  <c r="V1287" i="1"/>
  <c r="X1292" i="1" l="1"/>
  <c r="Y1291" i="1"/>
  <c r="W1287" i="1"/>
  <c r="V1288" i="1"/>
  <c r="X1293" i="1" l="1"/>
  <c r="Y1292" i="1"/>
  <c r="W1288" i="1"/>
  <c r="V1289" i="1"/>
  <c r="X1294" i="1" l="1"/>
  <c r="Y1293" i="1"/>
  <c r="W1289" i="1"/>
  <c r="V1290" i="1"/>
  <c r="X1295" i="1" l="1"/>
  <c r="Y1294" i="1"/>
  <c r="W1290" i="1"/>
  <c r="V1291" i="1"/>
  <c r="X1296" i="1" l="1"/>
  <c r="Y1295" i="1"/>
  <c r="W1291" i="1"/>
  <c r="V1292" i="1"/>
  <c r="X1297" i="1" l="1"/>
  <c r="Y1296" i="1"/>
  <c r="W1292" i="1"/>
  <c r="V1293" i="1"/>
  <c r="X1298" i="1" l="1"/>
  <c r="Y1297" i="1"/>
  <c r="W1293" i="1"/>
  <c r="V1294" i="1"/>
  <c r="X1299" i="1" l="1"/>
  <c r="Y1298" i="1"/>
  <c r="W1294" i="1"/>
  <c r="V1295" i="1"/>
  <c r="X1300" i="1" l="1"/>
  <c r="Y1299" i="1"/>
  <c r="W1295" i="1"/>
  <c r="V1296" i="1"/>
  <c r="X1301" i="1" l="1"/>
  <c r="Y1300" i="1"/>
  <c r="W1296" i="1"/>
  <c r="V1297" i="1"/>
  <c r="X1302" i="1" l="1"/>
  <c r="Y1301" i="1"/>
  <c r="W1297" i="1"/>
  <c r="V1298" i="1"/>
  <c r="X1303" i="1" l="1"/>
  <c r="Y1302" i="1"/>
  <c r="W1298" i="1"/>
  <c r="V1299" i="1"/>
  <c r="X1304" i="1" l="1"/>
  <c r="Y1303" i="1"/>
  <c r="W1299" i="1"/>
  <c r="V1300" i="1"/>
  <c r="X1305" i="1" l="1"/>
  <c r="Y1304" i="1"/>
  <c r="W1300" i="1"/>
  <c r="V1301" i="1"/>
  <c r="X1306" i="1" l="1"/>
  <c r="Y1305" i="1"/>
  <c r="W1301" i="1"/>
  <c r="V1302" i="1"/>
  <c r="X1307" i="1" l="1"/>
  <c r="Y1306" i="1"/>
  <c r="W1302" i="1"/>
  <c r="V1303" i="1"/>
  <c r="X1308" i="1" l="1"/>
  <c r="Y1307" i="1"/>
  <c r="W1303" i="1"/>
  <c r="V1304" i="1"/>
  <c r="X1309" i="1" l="1"/>
  <c r="Y1308" i="1"/>
  <c r="W1304" i="1"/>
  <c r="V1305" i="1"/>
  <c r="X1310" i="1" l="1"/>
  <c r="Y1309" i="1"/>
  <c r="W1305" i="1"/>
  <c r="V1306" i="1"/>
  <c r="X1311" i="1" l="1"/>
  <c r="Y1310" i="1"/>
  <c r="W1306" i="1"/>
  <c r="V1307" i="1"/>
  <c r="X1312" i="1" l="1"/>
  <c r="Y1311" i="1"/>
  <c r="W1307" i="1"/>
  <c r="V1308" i="1"/>
  <c r="X1313" i="1" l="1"/>
  <c r="Y1312" i="1"/>
  <c r="W1308" i="1"/>
  <c r="V1309" i="1"/>
  <c r="X1314" i="1" l="1"/>
  <c r="Y1313" i="1"/>
  <c r="W1309" i="1"/>
  <c r="V1310" i="1"/>
  <c r="X1315" i="1" l="1"/>
  <c r="Y1314" i="1"/>
  <c r="W1310" i="1"/>
  <c r="V1311" i="1"/>
  <c r="X1316" i="1" l="1"/>
  <c r="Y1315" i="1"/>
  <c r="W1311" i="1"/>
  <c r="V1312" i="1"/>
  <c r="X1317" i="1" l="1"/>
  <c r="Y1316" i="1"/>
  <c r="W1312" i="1"/>
  <c r="V1313" i="1"/>
  <c r="X1318" i="1" l="1"/>
  <c r="Y1317" i="1"/>
  <c r="W1313" i="1"/>
  <c r="V1314" i="1"/>
  <c r="X1319" i="1" l="1"/>
  <c r="Y1318" i="1"/>
  <c r="W1314" i="1"/>
  <c r="V1315" i="1"/>
  <c r="X1320" i="1" l="1"/>
  <c r="Y1319" i="1"/>
  <c r="W1315" i="1"/>
  <c r="V1316" i="1"/>
  <c r="X1321" i="1" l="1"/>
  <c r="Y1320" i="1"/>
  <c r="W1316" i="1"/>
  <c r="V1317" i="1"/>
  <c r="X1322" i="1" l="1"/>
  <c r="Y1321" i="1"/>
  <c r="W1317" i="1"/>
  <c r="V1318" i="1"/>
  <c r="X1323" i="1" l="1"/>
  <c r="Y1322" i="1"/>
  <c r="W1318" i="1"/>
  <c r="V1319" i="1"/>
  <c r="X1324" i="1" l="1"/>
  <c r="Y1323" i="1"/>
  <c r="W1319" i="1"/>
  <c r="V1320" i="1"/>
  <c r="X1325" i="1" l="1"/>
  <c r="Y1324" i="1"/>
  <c r="W1320" i="1"/>
  <c r="V1321" i="1"/>
  <c r="X1326" i="1" l="1"/>
  <c r="Y1325" i="1"/>
  <c r="W1321" i="1"/>
  <c r="V1322" i="1"/>
  <c r="X1327" i="1" l="1"/>
  <c r="Y1326" i="1"/>
  <c r="W1322" i="1"/>
  <c r="V1323" i="1"/>
  <c r="X1328" i="1" l="1"/>
  <c r="Y1327" i="1"/>
  <c r="W1323" i="1"/>
  <c r="V1324" i="1"/>
  <c r="X1329" i="1" l="1"/>
  <c r="Y1328" i="1"/>
  <c r="W1324" i="1"/>
  <c r="V1325" i="1"/>
  <c r="X1330" i="1" l="1"/>
  <c r="Y1329" i="1"/>
  <c r="W1325" i="1"/>
  <c r="V1326" i="1"/>
  <c r="X1331" i="1" l="1"/>
  <c r="Y1330" i="1"/>
  <c r="W1326" i="1"/>
  <c r="V1327" i="1"/>
  <c r="X1332" i="1" l="1"/>
  <c r="Y1331" i="1"/>
  <c r="W1327" i="1"/>
  <c r="V1328" i="1"/>
  <c r="X1333" i="1" l="1"/>
  <c r="Y1332" i="1"/>
  <c r="W1328" i="1"/>
  <c r="V1329" i="1"/>
  <c r="X1334" i="1" l="1"/>
  <c r="Y1333" i="1"/>
  <c r="W1329" i="1"/>
  <c r="V1330" i="1"/>
  <c r="X1335" i="1" l="1"/>
  <c r="Y1334" i="1"/>
  <c r="W1330" i="1"/>
  <c r="V1331" i="1"/>
  <c r="X1336" i="1" l="1"/>
  <c r="Y1335" i="1"/>
  <c r="W1331" i="1"/>
  <c r="V1332" i="1"/>
  <c r="X1337" i="1" l="1"/>
  <c r="Y1336" i="1"/>
  <c r="W1332" i="1"/>
  <c r="V1333" i="1"/>
  <c r="X1338" i="1" l="1"/>
  <c r="Y1337" i="1"/>
  <c r="W1333" i="1"/>
  <c r="V1334" i="1"/>
  <c r="X1339" i="1" l="1"/>
  <c r="Y1338" i="1"/>
  <c r="W1334" i="1"/>
  <c r="V1335" i="1"/>
  <c r="X1340" i="1" l="1"/>
  <c r="Y1339" i="1"/>
  <c r="W1335" i="1"/>
  <c r="V1336" i="1"/>
  <c r="X1341" i="1" l="1"/>
  <c r="Y1340" i="1"/>
  <c r="W1336" i="1"/>
  <c r="V1337" i="1"/>
  <c r="Y1341" i="1" l="1"/>
  <c r="X1342" i="1"/>
  <c r="W1337" i="1"/>
  <c r="V1338" i="1"/>
  <c r="X1343" i="1" l="1"/>
  <c r="Y1342" i="1"/>
  <c r="W1338" i="1"/>
  <c r="V1339" i="1"/>
  <c r="X1344" i="1" l="1"/>
  <c r="Y1343" i="1"/>
  <c r="W1339" i="1"/>
  <c r="V1340" i="1"/>
  <c r="X1345" i="1" l="1"/>
  <c r="Y1344" i="1"/>
  <c r="W1340" i="1"/>
  <c r="V1341" i="1"/>
  <c r="X1346" i="1" l="1"/>
  <c r="Y1345" i="1"/>
  <c r="W1341" i="1"/>
  <c r="V1342" i="1"/>
  <c r="X1347" i="1" l="1"/>
  <c r="Y1346" i="1"/>
  <c r="W1342" i="1"/>
  <c r="V1343" i="1"/>
  <c r="X1348" i="1" l="1"/>
  <c r="Y1347" i="1"/>
  <c r="W1343" i="1"/>
  <c r="V1344" i="1"/>
  <c r="X1349" i="1" l="1"/>
  <c r="Y1348" i="1"/>
  <c r="W1344" i="1"/>
  <c r="V1345" i="1"/>
  <c r="X1350" i="1" l="1"/>
  <c r="Y1349" i="1"/>
  <c r="W1345" i="1"/>
  <c r="V1346" i="1"/>
  <c r="X1351" i="1" l="1"/>
  <c r="Y1350" i="1"/>
  <c r="W1346" i="1"/>
  <c r="V1347" i="1"/>
  <c r="X1352" i="1" l="1"/>
  <c r="Y1351" i="1"/>
  <c r="W1347" i="1"/>
  <c r="V1348" i="1"/>
  <c r="X1353" i="1" l="1"/>
  <c r="Y1352" i="1"/>
  <c r="W1348" i="1"/>
  <c r="V1349" i="1"/>
  <c r="X1354" i="1" l="1"/>
  <c r="Y1353" i="1"/>
  <c r="W1349" i="1"/>
  <c r="V1350" i="1"/>
  <c r="X1355" i="1" l="1"/>
  <c r="Y1354" i="1"/>
  <c r="W1350" i="1"/>
  <c r="V1351" i="1"/>
  <c r="X1356" i="1" l="1"/>
  <c r="Y1355" i="1"/>
  <c r="W1351" i="1"/>
  <c r="V1352" i="1"/>
  <c r="X1357" i="1" l="1"/>
  <c r="Y1356" i="1"/>
  <c r="W1352" i="1"/>
  <c r="V1353" i="1"/>
  <c r="X1358" i="1" l="1"/>
  <c r="Y1357" i="1"/>
  <c r="W1353" i="1"/>
  <c r="V1354" i="1"/>
  <c r="X1359" i="1" l="1"/>
  <c r="Y1358" i="1"/>
  <c r="W1354" i="1"/>
  <c r="V1355" i="1"/>
  <c r="X1360" i="1" l="1"/>
  <c r="Y1359" i="1"/>
  <c r="W1355" i="1"/>
  <c r="V1356" i="1"/>
  <c r="X1361" i="1" l="1"/>
  <c r="Y1360" i="1"/>
  <c r="W1356" i="1"/>
  <c r="V1357" i="1"/>
  <c r="X1362" i="1" l="1"/>
  <c r="Y1361" i="1"/>
  <c r="W1357" i="1"/>
  <c r="V1358" i="1"/>
  <c r="X1363" i="1" l="1"/>
  <c r="Y1362" i="1"/>
  <c r="W1358" i="1"/>
  <c r="V1359" i="1"/>
  <c r="X1364" i="1" l="1"/>
  <c r="Y1363" i="1"/>
  <c r="W1359" i="1"/>
  <c r="V1360" i="1"/>
  <c r="X1365" i="1" l="1"/>
  <c r="Y1364" i="1"/>
  <c r="W1360" i="1"/>
  <c r="V1361" i="1"/>
  <c r="Y1365" i="1" l="1"/>
  <c r="X1366" i="1"/>
  <c r="W1361" i="1"/>
  <c r="V1362" i="1"/>
  <c r="X1367" i="1" l="1"/>
  <c r="Y1366" i="1"/>
  <c r="W1362" i="1"/>
  <c r="V1363" i="1"/>
  <c r="X1368" i="1" l="1"/>
  <c r="Y1367" i="1"/>
  <c r="W1363" i="1"/>
  <c r="V1364" i="1"/>
  <c r="X1369" i="1" l="1"/>
  <c r="Y1368" i="1"/>
  <c r="W1364" i="1"/>
  <c r="V1365" i="1"/>
  <c r="X1370" i="1" l="1"/>
  <c r="Y1369" i="1"/>
  <c r="W1365" i="1"/>
  <c r="V1366" i="1"/>
  <c r="X1371" i="1" l="1"/>
  <c r="Y1370" i="1"/>
  <c r="W1366" i="1"/>
  <c r="V1367" i="1"/>
  <c r="X1372" i="1" l="1"/>
  <c r="Y1371" i="1"/>
  <c r="W1367" i="1"/>
  <c r="V1368" i="1"/>
  <c r="X1373" i="1" l="1"/>
  <c r="Y1372" i="1"/>
  <c r="W1368" i="1"/>
  <c r="V1369" i="1"/>
  <c r="X1374" i="1" l="1"/>
  <c r="Y1373" i="1"/>
  <c r="W1369" i="1"/>
  <c r="V1370" i="1"/>
  <c r="X1375" i="1" l="1"/>
  <c r="Y1374" i="1"/>
  <c r="W1370" i="1"/>
  <c r="V1371" i="1"/>
  <c r="X1376" i="1" l="1"/>
  <c r="Y1375" i="1"/>
  <c r="W1371" i="1"/>
  <c r="V1372" i="1"/>
  <c r="X1377" i="1" l="1"/>
  <c r="Y1376" i="1"/>
  <c r="W1372" i="1"/>
  <c r="V1373" i="1"/>
  <c r="X1378" i="1" l="1"/>
  <c r="Y1377" i="1"/>
  <c r="W1373" i="1"/>
  <c r="V1374" i="1"/>
  <c r="X1379" i="1" l="1"/>
  <c r="Y1378" i="1"/>
  <c r="W1374" i="1"/>
  <c r="V1375" i="1"/>
  <c r="X1380" i="1" l="1"/>
  <c r="Y1379" i="1"/>
  <c r="W1375" i="1"/>
  <c r="V1376" i="1"/>
  <c r="X1381" i="1" l="1"/>
  <c r="Y1380" i="1"/>
  <c r="W1376" i="1"/>
  <c r="V1377" i="1"/>
  <c r="X1382" i="1" l="1"/>
  <c r="Y1381" i="1"/>
  <c r="W1377" i="1"/>
  <c r="V1378" i="1"/>
  <c r="X1383" i="1" l="1"/>
  <c r="Y1382" i="1"/>
  <c r="W1378" i="1"/>
  <c r="V1379" i="1"/>
  <c r="Y1383" i="1" l="1"/>
  <c r="X1384" i="1"/>
  <c r="W1379" i="1"/>
  <c r="V1380" i="1"/>
  <c r="X1385" i="1" l="1"/>
  <c r="Y1384" i="1"/>
  <c r="W1380" i="1"/>
  <c r="V1381" i="1"/>
  <c r="X1386" i="1" l="1"/>
  <c r="Y1385" i="1"/>
  <c r="W1381" i="1"/>
  <c r="V1382" i="1"/>
  <c r="X1387" i="1" l="1"/>
  <c r="Y1386" i="1"/>
  <c r="W1382" i="1"/>
  <c r="V1383" i="1"/>
  <c r="X1388" i="1" l="1"/>
  <c r="Y1387" i="1"/>
  <c r="W1383" i="1"/>
  <c r="V1384" i="1"/>
  <c r="X1389" i="1" l="1"/>
  <c r="Y1388" i="1"/>
  <c r="W1384" i="1"/>
  <c r="V1385" i="1"/>
  <c r="X1390" i="1" l="1"/>
  <c r="Y1389" i="1"/>
  <c r="W1385" i="1"/>
  <c r="V1386" i="1"/>
  <c r="X1391" i="1" l="1"/>
  <c r="Y1390" i="1"/>
  <c r="W1386" i="1"/>
  <c r="V1387" i="1"/>
  <c r="X1392" i="1" l="1"/>
  <c r="Y1391" i="1"/>
  <c r="W1387" i="1"/>
  <c r="V1388" i="1"/>
  <c r="X1393" i="1" l="1"/>
  <c r="Y1392" i="1"/>
  <c r="W1388" i="1"/>
  <c r="V1389" i="1"/>
  <c r="X1394" i="1" l="1"/>
  <c r="Y1393" i="1"/>
  <c r="W1389" i="1"/>
  <c r="V1390" i="1"/>
  <c r="X1395" i="1" l="1"/>
  <c r="Y1394" i="1"/>
  <c r="W1390" i="1"/>
  <c r="V1391" i="1"/>
  <c r="X1396" i="1" l="1"/>
  <c r="Y1395" i="1"/>
  <c r="W1391" i="1"/>
  <c r="V1392" i="1"/>
  <c r="X1397" i="1" l="1"/>
  <c r="Y1396" i="1"/>
  <c r="W1392" i="1"/>
  <c r="V1393" i="1"/>
  <c r="X1398" i="1" l="1"/>
  <c r="Y1397" i="1"/>
  <c r="W1393" i="1"/>
  <c r="V1394" i="1"/>
  <c r="X1399" i="1" l="1"/>
  <c r="Y1398" i="1"/>
  <c r="W1394" i="1"/>
  <c r="V1395" i="1"/>
  <c r="X1400" i="1" l="1"/>
  <c r="Y1399" i="1"/>
  <c r="W1395" i="1"/>
  <c r="V1396" i="1"/>
  <c r="X1401" i="1" l="1"/>
  <c r="Y1400" i="1"/>
  <c r="W1396" i="1"/>
  <c r="V1397" i="1"/>
  <c r="X1402" i="1" l="1"/>
  <c r="Y1401" i="1"/>
  <c r="W1397" i="1"/>
  <c r="V1398" i="1"/>
  <c r="X1403" i="1" l="1"/>
  <c r="Y1402" i="1"/>
  <c r="W1398" i="1"/>
  <c r="V1399" i="1"/>
  <c r="X1404" i="1" l="1"/>
  <c r="Y1403" i="1"/>
  <c r="W1399" i="1"/>
  <c r="V1400" i="1"/>
  <c r="X1405" i="1" l="1"/>
  <c r="Y1404" i="1"/>
  <c r="W1400" i="1"/>
  <c r="V1401" i="1"/>
  <c r="X1406" i="1" l="1"/>
  <c r="Y1405" i="1"/>
  <c r="W1401" i="1"/>
  <c r="V1402" i="1"/>
  <c r="X1407" i="1" l="1"/>
  <c r="Y1406" i="1"/>
  <c r="W1402" i="1"/>
  <c r="V1403" i="1"/>
  <c r="X1408" i="1" l="1"/>
  <c r="Y1407" i="1"/>
  <c r="W1403" i="1"/>
  <c r="V1404" i="1"/>
  <c r="X1409" i="1" l="1"/>
  <c r="Y1408" i="1"/>
  <c r="W1404" i="1"/>
  <c r="V1405" i="1"/>
  <c r="X1410" i="1" l="1"/>
  <c r="Y1409" i="1"/>
  <c r="W1405" i="1"/>
  <c r="V1406" i="1"/>
  <c r="X1411" i="1" l="1"/>
  <c r="Y1410" i="1"/>
  <c r="W1406" i="1"/>
  <c r="V1407" i="1"/>
  <c r="X1412" i="1" l="1"/>
  <c r="Y1411" i="1"/>
  <c r="W1407" i="1"/>
  <c r="V1408" i="1"/>
  <c r="X1413" i="1" l="1"/>
  <c r="Y1412" i="1"/>
  <c r="W1408" i="1"/>
  <c r="V1409" i="1"/>
  <c r="X1414" i="1" l="1"/>
  <c r="Y1413" i="1"/>
  <c r="W1409" i="1"/>
  <c r="V1410" i="1"/>
  <c r="X1415" i="1" l="1"/>
  <c r="Y1414" i="1"/>
  <c r="W1410" i="1"/>
  <c r="V1411" i="1"/>
  <c r="X1416" i="1" l="1"/>
  <c r="Y1415" i="1"/>
  <c r="W1411" i="1"/>
  <c r="V1412" i="1"/>
  <c r="X1417" i="1" l="1"/>
  <c r="Y1416" i="1"/>
  <c r="W1412" i="1"/>
  <c r="V1413" i="1"/>
  <c r="X1418" i="1" l="1"/>
  <c r="Y1417" i="1"/>
  <c r="W1413" i="1"/>
  <c r="V1414" i="1"/>
  <c r="X1419" i="1" l="1"/>
  <c r="Y1418" i="1"/>
  <c r="W1414" i="1"/>
  <c r="V1415" i="1"/>
  <c r="X1420" i="1" l="1"/>
  <c r="Y1419" i="1"/>
  <c r="W1415" i="1"/>
  <c r="V1416" i="1"/>
  <c r="X1421" i="1" l="1"/>
  <c r="Y1420" i="1"/>
  <c r="W1416" i="1"/>
  <c r="V1417" i="1"/>
  <c r="X1422" i="1" l="1"/>
  <c r="Y1421" i="1"/>
  <c r="W1417" i="1"/>
  <c r="V1418" i="1"/>
  <c r="X1423" i="1" l="1"/>
  <c r="Y1422" i="1"/>
  <c r="W1418" i="1"/>
  <c r="V1419" i="1"/>
  <c r="X1424" i="1" l="1"/>
  <c r="Y1423" i="1"/>
  <c r="W1419" i="1"/>
  <c r="V1420" i="1"/>
  <c r="X1425" i="1" l="1"/>
  <c r="Y1424" i="1"/>
  <c r="W1420" i="1"/>
  <c r="V1421" i="1"/>
  <c r="X1426" i="1" l="1"/>
  <c r="Y1425" i="1"/>
  <c r="W1421" i="1"/>
  <c r="V1422" i="1"/>
  <c r="X1427" i="1" l="1"/>
  <c r="Y1426" i="1"/>
  <c r="W1422" i="1"/>
  <c r="V1423" i="1"/>
  <c r="X1428" i="1" l="1"/>
  <c r="Y1427" i="1"/>
  <c r="W1423" i="1"/>
  <c r="V1424" i="1"/>
  <c r="X1429" i="1" l="1"/>
  <c r="Y1428" i="1"/>
  <c r="W1424" i="1"/>
  <c r="V1425" i="1"/>
  <c r="X1430" i="1" l="1"/>
  <c r="Y1429" i="1"/>
  <c r="W1425" i="1"/>
  <c r="V1426" i="1"/>
  <c r="X1431" i="1" l="1"/>
  <c r="Y1430" i="1"/>
  <c r="W1426" i="1"/>
  <c r="V1427" i="1"/>
  <c r="X1432" i="1" l="1"/>
  <c r="Y1431" i="1"/>
  <c r="W1427" i="1"/>
  <c r="V1428" i="1"/>
  <c r="X1433" i="1" l="1"/>
  <c r="Y1432" i="1"/>
  <c r="W1428" i="1"/>
  <c r="V1429" i="1"/>
  <c r="X1434" i="1" l="1"/>
  <c r="Y1433" i="1"/>
  <c r="W1429" i="1"/>
  <c r="V1430" i="1"/>
  <c r="X1435" i="1" l="1"/>
  <c r="Y1434" i="1"/>
  <c r="W1430" i="1"/>
  <c r="V1431" i="1"/>
  <c r="X1436" i="1" l="1"/>
  <c r="Y1435" i="1"/>
  <c r="W1431" i="1"/>
  <c r="V1432" i="1"/>
  <c r="X1437" i="1" l="1"/>
  <c r="Y1436" i="1"/>
  <c r="W1432" i="1"/>
  <c r="V1433" i="1"/>
  <c r="X1438" i="1" l="1"/>
  <c r="Y1437" i="1"/>
  <c r="W1433" i="1"/>
  <c r="V1434" i="1"/>
  <c r="X1439" i="1" l="1"/>
  <c r="Y1438" i="1"/>
  <c r="W1434" i="1"/>
  <c r="V1435" i="1"/>
  <c r="X1440" i="1" l="1"/>
  <c r="Y1439" i="1"/>
  <c r="W1435" i="1"/>
  <c r="V1436" i="1"/>
  <c r="X1441" i="1" l="1"/>
  <c r="Y1440" i="1"/>
  <c r="W1436" i="1"/>
  <c r="V1437" i="1"/>
  <c r="X1442" i="1" l="1"/>
  <c r="Y1441" i="1"/>
  <c r="W1437" i="1"/>
  <c r="V1438" i="1"/>
  <c r="X1443" i="1" l="1"/>
  <c r="Y1442" i="1"/>
  <c r="W1438" i="1"/>
  <c r="V1439" i="1"/>
  <c r="X1444" i="1" l="1"/>
  <c r="Y1443" i="1"/>
  <c r="W1439" i="1"/>
  <c r="V1440" i="1"/>
  <c r="X1445" i="1" l="1"/>
  <c r="Y1444" i="1"/>
  <c r="W1440" i="1"/>
  <c r="V1441" i="1"/>
  <c r="X1446" i="1" l="1"/>
  <c r="Y1445" i="1"/>
  <c r="W1441" i="1"/>
  <c r="V1442" i="1"/>
  <c r="X1447" i="1" l="1"/>
  <c r="Y1446" i="1"/>
  <c r="W1442" i="1"/>
  <c r="V1443" i="1"/>
  <c r="X1448" i="1" l="1"/>
  <c r="Y1447" i="1"/>
  <c r="W1443" i="1"/>
  <c r="V1444" i="1"/>
  <c r="X1449" i="1" l="1"/>
  <c r="Y1448" i="1"/>
  <c r="W1444" i="1"/>
  <c r="V1445" i="1"/>
  <c r="X1450" i="1" l="1"/>
  <c r="Y1449" i="1"/>
  <c r="W1445" i="1"/>
  <c r="V1446" i="1"/>
  <c r="X1451" i="1" l="1"/>
  <c r="Y1450" i="1"/>
  <c r="W1446" i="1"/>
  <c r="V1447" i="1"/>
  <c r="X1452" i="1" l="1"/>
  <c r="Y1451" i="1"/>
  <c r="W1447" i="1"/>
  <c r="V1448" i="1"/>
  <c r="X1453" i="1" l="1"/>
  <c r="Y1452" i="1"/>
  <c r="W1448" i="1"/>
  <c r="V1449" i="1"/>
  <c r="X1454" i="1" l="1"/>
  <c r="Y1453" i="1"/>
  <c r="W1449" i="1"/>
  <c r="V1450" i="1"/>
  <c r="X1455" i="1" l="1"/>
  <c r="Y1454" i="1"/>
  <c r="W1450" i="1"/>
  <c r="V1451" i="1"/>
  <c r="X1456" i="1" l="1"/>
  <c r="Y1455" i="1"/>
  <c r="W1451" i="1"/>
  <c r="V1452" i="1"/>
  <c r="X1457" i="1" l="1"/>
  <c r="Y1456" i="1"/>
  <c r="W1452" i="1"/>
  <c r="V1453" i="1"/>
  <c r="X1458" i="1" l="1"/>
  <c r="Y1457" i="1"/>
  <c r="W1453" i="1"/>
  <c r="V1454" i="1"/>
  <c r="X1459" i="1" l="1"/>
  <c r="Y1458" i="1"/>
  <c r="W1454" i="1"/>
  <c r="V1455" i="1"/>
  <c r="X1460" i="1" l="1"/>
  <c r="Y1459" i="1"/>
  <c r="W1455" i="1"/>
  <c r="V1456" i="1"/>
  <c r="X1461" i="1" l="1"/>
  <c r="Y1460" i="1"/>
  <c r="W1456" i="1"/>
  <c r="V1457" i="1"/>
  <c r="X1462" i="1" l="1"/>
  <c r="Y1461" i="1"/>
  <c r="W1457" i="1"/>
  <c r="V1458" i="1"/>
  <c r="X1463" i="1" l="1"/>
  <c r="Y1462" i="1"/>
  <c r="W1458" i="1"/>
  <c r="V1459" i="1"/>
  <c r="X1464" i="1" l="1"/>
  <c r="Y1463" i="1"/>
  <c r="W1459" i="1"/>
  <c r="V1460" i="1"/>
  <c r="X1465" i="1" l="1"/>
  <c r="Y1464" i="1"/>
  <c r="W1460" i="1"/>
  <c r="V1461" i="1"/>
  <c r="X1466" i="1" l="1"/>
  <c r="Y1465" i="1"/>
  <c r="W1461" i="1"/>
  <c r="V1462" i="1"/>
  <c r="X1467" i="1" l="1"/>
  <c r="Y1466" i="1"/>
  <c r="W1462" i="1"/>
  <c r="V1463" i="1"/>
  <c r="X1468" i="1" l="1"/>
  <c r="Y1467" i="1"/>
  <c r="W1463" i="1"/>
  <c r="V1464" i="1"/>
  <c r="X1469" i="1" l="1"/>
  <c r="Y1468" i="1"/>
  <c r="W1464" i="1"/>
  <c r="V1465" i="1"/>
  <c r="X1470" i="1" l="1"/>
  <c r="Y1469" i="1"/>
  <c r="W1465" i="1"/>
  <c r="V1466" i="1"/>
  <c r="X1471" i="1" l="1"/>
  <c r="Y1470" i="1"/>
  <c r="W1466" i="1"/>
  <c r="V1467" i="1"/>
  <c r="X1472" i="1" l="1"/>
  <c r="Y1471" i="1"/>
  <c r="W1467" i="1"/>
  <c r="V1468" i="1"/>
  <c r="X1473" i="1" l="1"/>
  <c r="Y1472" i="1"/>
  <c r="W1468" i="1"/>
  <c r="V1469" i="1"/>
  <c r="X1474" i="1" l="1"/>
  <c r="Y1473" i="1"/>
  <c r="W1469" i="1"/>
  <c r="V1470" i="1"/>
  <c r="X1475" i="1" l="1"/>
  <c r="Y1474" i="1"/>
  <c r="W1470" i="1"/>
  <c r="V1471" i="1"/>
  <c r="X1476" i="1" l="1"/>
  <c r="Y1475" i="1"/>
  <c r="W1471" i="1"/>
  <c r="V1472" i="1"/>
  <c r="X1477" i="1" l="1"/>
  <c r="Y1476" i="1"/>
  <c r="W1472" i="1"/>
  <c r="V1473" i="1"/>
  <c r="X1478" i="1" l="1"/>
  <c r="Y1477" i="1"/>
  <c r="W1473" i="1"/>
  <c r="V1474" i="1"/>
  <c r="X1479" i="1" l="1"/>
  <c r="Y1478" i="1"/>
  <c r="W1474" i="1"/>
  <c r="V1475" i="1"/>
  <c r="X1480" i="1" l="1"/>
  <c r="Y1479" i="1"/>
  <c r="W1475" i="1"/>
  <c r="V1476" i="1"/>
  <c r="X1481" i="1" l="1"/>
  <c r="Y1480" i="1"/>
  <c r="W1476" i="1"/>
  <c r="V1477" i="1"/>
  <c r="X1482" i="1" l="1"/>
  <c r="Y1481" i="1"/>
  <c r="W1477" i="1"/>
  <c r="V1478" i="1"/>
  <c r="X1483" i="1" l="1"/>
  <c r="Y1482" i="1"/>
  <c r="W1478" i="1"/>
  <c r="V1479" i="1"/>
  <c r="X1484" i="1" l="1"/>
  <c r="Y1483" i="1"/>
  <c r="W1479" i="1"/>
  <c r="V1480" i="1"/>
  <c r="X1485" i="1" l="1"/>
  <c r="Y1484" i="1"/>
  <c r="W1480" i="1"/>
  <c r="V1481" i="1"/>
  <c r="X1486" i="1" l="1"/>
  <c r="Y1485" i="1"/>
  <c r="W1481" i="1"/>
  <c r="V1482" i="1"/>
  <c r="X1487" i="1" l="1"/>
  <c r="Y1486" i="1"/>
  <c r="W1482" i="1"/>
  <c r="V1483" i="1"/>
  <c r="X1488" i="1" l="1"/>
  <c r="Y1487" i="1"/>
  <c r="W1483" i="1"/>
  <c r="V1484" i="1"/>
  <c r="X1489" i="1" l="1"/>
  <c r="Y1488" i="1"/>
  <c r="W1484" i="1"/>
  <c r="V1485" i="1"/>
  <c r="X1490" i="1" l="1"/>
  <c r="Y1489" i="1"/>
  <c r="W1485" i="1"/>
  <c r="V1486" i="1"/>
  <c r="X1491" i="1" l="1"/>
  <c r="Y1490" i="1"/>
  <c r="W1486" i="1"/>
  <c r="V1487" i="1"/>
  <c r="X1492" i="1" l="1"/>
  <c r="Y1491" i="1"/>
  <c r="W1487" i="1"/>
  <c r="V1488" i="1"/>
  <c r="X1493" i="1" l="1"/>
  <c r="Y1492" i="1"/>
  <c r="W1488" i="1"/>
  <c r="V1489" i="1"/>
  <c r="X1494" i="1" l="1"/>
  <c r="Y1493" i="1"/>
  <c r="W1489" i="1"/>
  <c r="V1490" i="1"/>
  <c r="X1495" i="1" l="1"/>
  <c r="Y1494" i="1"/>
  <c r="W1490" i="1"/>
  <c r="V1491" i="1"/>
  <c r="X1496" i="1" l="1"/>
  <c r="Y1495" i="1"/>
  <c r="W1491" i="1"/>
  <c r="V1492" i="1"/>
  <c r="X1497" i="1" l="1"/>
  <c r="Y1496" i="1"/>
  <c r="W1492" i="1"/>
  <c r="V1493" i="1"/>
  <c r="X1498" i="1" l="1"/>
  <c r="Y1497" i="1"/>
  <c r="W1493" i="1"/>
  <c r="V1494" i="1"/>
  <c r="X1499" i="1" l="1"/>
  <c r="Y1498" i="1"/>
  <c r="W1494" i="1"/>
  <c r="V1495" i="1"/>
  <c r="X1500" i="1" l="1"/>
  <c r="Y1499" i="1"/>
  <c r="W1495" i="1"/>
  <c r="V1496" i="1"/>
  <c r="X1501" i="1" l="1"/>
  <c r="Y1500" i="1"/>
  <c r="W1496" i="1"/>
  <c r="V1497" i="1"/>
  <c r="X1502" i="1" l="1"/>
  <c r="Y1501" i="1"/>
  <c r="W1497" i="1"/>
  <c r="V1498" i="1"/>
  <c r="X1503" i="1" l="1"/>
  <c r="Y1502" i="1"/>
  <c r="W1498" i="1"/>
  <c r="V1499" i="1"/>
  <c r="X1504" i="1" l="1"/>
  <c r="Y1503" i="1"/>
  <c r="W1499" i="1"/>
  <c r="V1500" i="1"/>
  <c r="X1505" i="1" l="1"/>
  <c r="Y1504" i="1"/>
  <c r="W1500" i="1"/>
  <c r="V1501" i="1"/>
  <c r="X1506" i="1" l="1"/>
  <c r="Y1505" i="1"/>
  <c r="W1501" i="1"/>
  <c r="V1502" i="1"/>
  <c r="X1507" i="1" l="1"/>
  <c r="Y1506" i="1"/>
  <c r="W1502" i="1"/>
  <c r="V1503" i="1"/>
  <c r="X1508" i="1" l="1"/>
  <c r="Y1507" i="1"/>
  <c r="W1503" i="1"/>
  <c r="V1504" i="1"/>
  <c r="X1509" i="1" l="1"/>
  <c r="Y1508" i="1"/>
  <c r="W1504" i="1"/>
  <c r="V1505" i="1"/>
  <c r="X1510" i="1" l="1"/>
  <c r="Y1509" i="1"/>
  <c r="W1505" i="1"/>
  <c r="V1506" i="1"/>
  <c r="X1511" i="1" l="1"/>
  <c r="Y1510" i="1"/>
  <c r="W1506" i="1"/>
  <c r="V1507" i="1"/>
  <c r="X1512" i="1" l="1"/>
  <c r="Y1511" i="1"/>
  <c r="W1507" i="1"/>
  <c r="V1508" i="1"/>
  <c r="X1513" i="1" l="1"/>
  <c r="Y1512" i="1"/>
  <c r="W1508" i="1"/>
  <c r="V1509" i="1"/>
  <c r="X1514" i="1" l="1"/>
  <c r="Y1513" i="1"/>
  <c r="W1509" i="1"/>
  <c r="V1510" i="1"/>
  <c r="X1515" i="1" l="1"/>
  <c r="Y1514" i="1"/>
  <c r="W1510" i="1"/>
  <c r="V1511" i="1"/>
  <c r="X1516" i="1" l="1"/>
  <c r="Y1515" i="1"/>
  <c r="W1511" i="1"/>
  <c r="V1512" i="1"/>
  <c r="X1517" i="1" l="1"/>
  <c r="Y1516" i="1"/>
  <c r="W1512" i="1"/>
  <c r="V1513" i="1"/>
  <c r="X1518" i="1" l="1"/>
  <c r="Y1517" i="1"/>
  <c r="W1513" i="1"/>
  <c r="V1514" i="1"/>
  <c r="X1519" i="1" l="1"/>
  <c r="Y1518" i="1"/>
  <c r="W1514" i="1"/>
  <c r="V1515" i="1"/>
  <c r="X1520" i="1" l="1"/>
  <c r="Y1519" i="1"/>
  <c r="W1515" i="1"/>
  <c r="V1516" i="1"/>
  <c r="X1521" i="1" l="1"/>
  <c r="Y1520" i="1"/>
  <c r="W1516" i="1"/>
  <c r="V1517" i="1"/>
  <c r="X1522" i="1" l="1"/>
  <c r="Y1521" i="1"/>
  <c r="W1517" i="1"/>
  <c r="V1518" i="1"/>
  <c r="X1523" i="1" l="1"/>
  <c r="Y1522" i="1"/>
  <c r="W1518" i="1"/>
  <c r="V1519" i="1"/>
  <c r="X1524" i="1" l="1"/>
  <c r="Y1523" i="1"/>
  <c r="W1519" i="1"/>
  <c r="V1520" i="1"/>
  <c r="X1525" i="1" l="1"/>
  <c r="Y1524" i="1"/>
  <c r="W1520" i="1"/>
  <c r="V1521" i="1"/>
  <c r="X1526" i="1" l="1"/>
  <c r="Y1525" i="1"/>
  <c r="W1521" i="1"/>
  <c r="V1522" i="1"/>
  <c r="X1527" i="1" l="1"/>
  <c r="Y1526" i="1"/>
  <c r="W1522" i="1"/>
  <c r="V1523" i="1"/>
  <c r="X1528" i="1" l="1"/>
  <c r="Y1527" i="1"/>
  <c r="W1523" i="1"/>
  <c r="V1524" i="1"/>
  <c r="X1529" i="1" l="1"/>
  <c r="Y1528" i="1"/>
  <c r="W1524" i="1"/>
  <c r="V1525" i="1"/>
  <c r="X1530" i="1" l="1"/>
  <c r="Y1529" i="1"/>
  <c r="W1525" i="1"/>
  <c r="V1526" i="1"/>
  <c r="X1531" i="1" l="1"/>
  <c r="Y1530" i="1"/>
  <c r="W1526" i="1"/>
  <c r="V1527" i="1"/>
  <c r="X1532" i="1" l="1"/>
  <c r="Y1531" i="1"/>
  <c r="W1527" i="1"/>
  <c r="V1528" i="1"/>
  <c r="X1533" i="1" l="1"/>
  <c r="Y1532" i="1"/>
  <c r="W1528" i="1"/>
  <c r="V1529" i="1"/>
  <c r="X1534" i="1" l="1"/>
  <c r="Y1533" i="1"/>
  <c r="W1529" i="1"/>
  <c r="V1530" i="1"/>
  <c r="X1535" i="1" l="1"/>
  <c r="Y1534" i="1"/>
  <c r="W1530" i="1"/>
  <c r="V1531" i="1"/>
  <c r="X1536" i="1" l="1"/>
  <c r="Y1535" i="1"/>
  <c r="W1531" i="1"/>
  <c r="V1532" i="1"/>
  <c r="X1537" i="1" l="1"/>
  <c r="Y1536" i="1"/>
  <c r="W1532" i="1"/>
  <c r="V1533" i="1"/>
  <c r="X1538" i="1" l="1"/>
  <c r="Y1537" i="1"/>
  <c r="W1533" i="1"/>
  <c r="V1534" i="1"/>
  <c r="X1539" i="1" l="1"/>
  <c r="Y1538" i="1"/>
  <c r="W1534" i="1"/>
  <c r="V1535" i="1"/>
  <c r="X1540" i="1" l="1"/>
  <c r="Y1539" i="1"/>
  <c r="W1535" i="1"/>
  <c r="V1536" i="1"/>
  <c r="X1541" i="1" l="1"/>
  <c r="Y1540" i="1"/>
  <c r="W1536" i="1"/>
  <c r="V1537" i="1"/>
  <c r="Y1541" i="1" l="1"/>
  <c r="X1542" i="1"/>
  <c r="W1537" i="1"/>
  <c r="V1538" i="1"/>
  <c r="X1543" i="1" l="1"/>
  <c r="Y1542" i="1"/>
  <c r="W1538" i="1"/>
  <c r="V1539" i="1"/>
  <c r="X1544" i="1" l="1"/>
  <c r="Y1543" i="1"/>
  <c r="W1539" i="1"/>
  <c r="V1540" i="1"/>
  <c r="X1545" i="1" l="1"/>
  <c r="Y1544" i="1"/>
  <c r="W1540" i="1"/>
  <c r="V1541" i="1"/>
  <c r="X1546" i="1" l="1"/>
  <c r="Y1545" i="1"/>
  <c r="W1541" i="1"/>
  <c r="V1542" i="1"/>
  <c r="X1547" i="1" l="1"/>
  <c r="Y1546" i="1"/>
  <c r="W1542" i="1"/>
  <c r="V1543" i="1"/>
  <c r="X1548" i="1" l="1"/>
  <c r="Y1547" i="1"/>
  <c r="W1543" i="1"/>
  <c r="V1544" i="1"/>
  <c r="X1549" i="1" l="1"/>
  <c r="Y1548" i="1"/>
  <c r="W1544" i="1"/>
  <c r="V1545" i="1"/>
  <c r="X1550" i="1" l="1"/>
  <c r="Y1549" i="1"/>
  <c r="W1545" i="1"/>
  <c r="V1546" i="1"/>
  <c r="X1551" i="1" l="1"/>
  <c r="Y1550" i="1"/>
  <c r="W1546" i="1"/>
  <c r="V1547" i="1"/>
  <c r="X1552" i="1" l="1"/>
  <c r="Y1551" i="1"/>
  <c r="W1547" i="1"/>
  <c r="V1548" i="1"/>
  <c r="X1553" i="1" l="1"/>
  <c r="Y1552" i="1"/>
  <c r="W1548" i="1"/>
  <c r="V1549" i="1"/>
  <c r="X1554" i="1" l="1"/>
  <c r="Y1553" i="1"/>
  <c r="W1549" i="1"/>
  <c r="V1550" i="1"/>
  <c r="X1555" i="1" l="1"/>
  <c r="Y1554" i="1"/>
  <c r="W1550" i="1"/>
  <c r="V1551" i="1"/>
  <c r="X1556" i="1" l="1"/>
  <c r="Y1555" i="1"/>
  <c r="W1551" i="1"/>
  <c r="V1552" i="1"/>
  <c r="X1557" i="1" l="1"/>
  <c r="Y1556" i="1"/>
  <c r="W1552" i="1"/>
  <c r="V1553" i="1"/>
  <c r="X1558" i="1" l="1"/>
  <c r="Y1557" i="1"/>
  <c r="W1553" i="1"/>
  <c r="V1554" i="1"/>
  <c r="X1559" i="1" l="1"/>
  <c r="Y1558" i="1"/>
  <c r="W1554" i="1"/>
  <c r="V1555" i="1"/>
  <c r="X1560" i="1" l="1"/>
  <c r="Y1559" i="1"/>
  <c r="W1555" i="1"/>
  <c r="V1556" i="1"/>
  <c r="X1561" i="1" l="1"/>
  <c r="Y1560" i="1"/>
  <c r="W1556" i="1"/>
  <c r="V1557" i="1"/>
  <c r="X1562" i="1" l="1"/>
  <c r="Y1561" i="1"/>
  <c r="W1557" i="1"/>
  <c r="V1558" i="1"/>
  <c r="X1563" i="1" l="1"/>
  <c r="Y1562" i="1"/>
  <c r="W1558" i="1"/>
  <c r="V1559" i="1"/>
  <c r="X1564" i="1" l="1"/>
  <c r="Y1563" i="1"/>
  <c r="W1559" i="1"/>
  <c r="V1560" i="1"/>
  <c r="X1565" i="1" l="1"/>
  <c r="Y1564" i="1"/>
  <c r="W1560" i="1"/>
  <c r="V1561" i="1"/>
  <c r="X1566" i="1" l="1"/>
  <c r="Y1565" i="1"/>
  <c r="W1561" i="1"/>
  <c r="V1562" i="1"/>
  <c r="X1567" i="1" l="1"/>
  <c r="Y1566" i="1"/>
  <c r="W1562" i="1"/>
  <c r="V1563" i="1"/>
  <c r="X1568" i="1" l="1"/>
  <c r="Y1567" i="1"/>
  <c r="W1563" i="1"/>
  <c r="V1564" i="1"/>
  <c r="X1569" i="1" l="1"/>
  <c r="Y1568" i="1"/>
  <c r="W1564" i="1"/>
  <c r="V1565" i="1"/>
  <c r="X1570" i="1" l="1"/>
  <c r="Y1569" i="1"/>
  <c r="W1565" i="1"/>
  <c r="V1566" i="1"/>
  <c r="X1571" i="1" l="1"/>
  <c r="Y1570" i="1"/>
  <c r="W1566" i="1"/>
  <c r="V1567" i="1"/>
  <c r="X1572" i="1" l="1"/>
  <c r="Y1571" i="1"/>
  <c r="W1567" i="1"/>
  <c r="V1568" i="1"/>
  <c r="X1573" i="1" l="1"/>
  <c r="Y1572" i="1"/>
  <c r="W1568" i="1"/>
  <c r="V1569" i="1"/>
  <c r="X1574" i="1" l="1"/>
  <c r="Y1573" i="1"/>
  <c r="W1569" i="1"/>
  <c r="V1570" i="1"/>
  <c r="X1575" i="1" l="1"/>
  <c r="Y1574" i="1"/>
  <c r="W1570" i="1"/>
  <c r="V1571" i="1"/>
  <c r="X1576" i="1" l="1"/>
  <c r="Y1575" i="1"/>
  <c r="W1571" i="1"/>
  <c r="V1572" i="1"/>
  <c r="X1577" i="1" l="1"/>
  <c r="Y1576" i="1"/>
  <c r="W1572" i="1"/>
  <c r="V1573" i="1"/>
  <c r="X1578" i="1" l="1"/>
  <c r="Y1577" i="1"/>
  <c r="W1573" i="1"/>
  <c r="V1574" i="1"/>
  <c r="X1579" i="1" l="1"/>
  <c r="Y1578" i="1"/>
  <c r="W1574" i="1"/>
  <c r="V1575" i="1"/>
  <c r="X1580" i="1" l="1"/>
  <c r="Y1579" i="1"/>
  <c r="W1575" i="1"/>
  <c r="V1576" i="1"/>
  <c r="X1581" i="1" l="1"/>
  <c r="Y1580" i="1"/>
  <c r="W1576" i="1"/>
  <c r="V1577" i="1"/>
  <c r="X1582" i="1" l="1"/>
  <c r="Y1581" i="1"/>
  <c r="W1577" i="1"/>
  <c r="V1578" i="1"/>
  <c r="X1583" i="1" l="1"/>
  <c r="Y1582" i="1"/>
  <c r="W1578" i="1"/>
  <c r="V1579" i="1"/>
  <c r="X1584" i="1" l="1"/>
  <c r="Y1583" i="1"/>
  <c r="W1579" i="1"/>
  <c r="V1580" i="1"/>
  <c r="X1585" i="1" l="1"/>
  <c r="Y1584" i="1"/>
  <c r="W1580" i="1"/>
  <c r="V1581" i="1"/>
  <c r="X1586" i="1" l="1"/>
  <c r="Y1585" i="1"/>
  <c r="W1581" i="1"/>
  <c r="V1582" i="1"/>
  <c r="X1587" i="1" l="1"/>
  <c r="Y1586" i="1"/>
  <c r="W1582" i="1"/>
  <c r="V1583" i="1"/>
  <c r="X1588" i="1" l="1"/>
  <c r="Y1587" i="1"/>
  <c r="W1583" i="1"/>
  <c r="V1584" i="1"/>
  <c r="X1589" i="1" l="1"/>
  <c r="Y1588" i="1"/>
  <c r="W1584" i="1"/>
  <c r="V1585" i="1"/>
  <c r="X1590" i="1" l="1"/>
  <c r="Y1589" i="1"/>
  <c r="W1585" i="1"/>
  <c r="V1586" i="1"/>
  <c r="X1591" i="1" l="1"/>
  <c r="Y1590" i="1"/>
  <c r="W1586" i="1"/>
  <c r="V1587" i="1"/>
  <c r="X1592" i="1" l="1"/>
  <c r="Y1591" i="1"/>
  <c r="W1587" i="1"/>
  <c r="V1588" i="1"/>
  <c r="X1593" i="1" l="1"/>
  <c r="Y1592" i="1"/>
  <c r="W1588" i="1"/>
  <c r="V1589" i="1"/>
  <c r="X1594" i="1" l="1"/>
  <c r="Y1593" i="1"/>
  <c r="W1589" i="1"/>
  <c r="V1590" i="1"/>
  <c r="X1595" i="1" l="1"/>
  <c r="Y1594" i="1"/>
  <c r="W1590" i="1"/>
  <c r="V1591" i="1"/>
  <c r="X1596" i="1" l="1"/>
  <c r="Y1595" i="1"/>
  <c r="W1591" i="1"/>
  <c r="V1592" i="1"/>
  <c r="X1597" i="1" l="1"/>
  <c r="Y1596" i="1"/>
  <c r="W1592" i="1"/>
  <c r="V1593" i="1"/>
  <c r="X1598" i="1" l="1"/>
  <c r="Y1597" i="1"/>
  <c r="W1593" i="1"/>
  <c r="V1594" i="1"/>
  <c r="X1599" i="1" l="1"/>
  <c r="Y1598" i="1"/>
  <c r="W1594" i="1"/>
  <c r="V1595" i="1"/>
  <c r="X1600" i="1" l="1"/>
  <c r="Y1599" i="1"/>
  <c r="W1595" i="1"/>
  <c r="V1596" i="1"/>
  <c r="X1601" i="1" l="1"/>
  <c r="Y1600" i="1"/>
  <c r="W1596" i="1"/>
  <c r="V1597" i="1"/>
  <c r="X1602" i="1" l="1"/>
  <c r="Y1601" i="1"/>
  <c r="W1597" i="1"/>
  <c r="V1598" i="1"/>
  <c r="X1603" i="1" l="1"/>
  <c r="Y1602" i="1"/>
  <c r="W1598" i="1"/>
  <c r="V1599" i="1"/>
  <c r="X1604" i="1" l="1"/>
  <c r="Y1603" i="1"/>
  <c r="W1599" i="1"/>
  <c r="V1600" i="1"/>
  <c r="X1605" i="1" l="1"/>
  <c r="Y1604" i="1"/>
  <c r="W1600" i="1"/>
  <c r="V1601" i="1"/>
  <c r="X1606" i="1" l="1"/>
  <c r="Y1605" i="1"/>
  <c r="W1601" i="1"/>
  <c r="V1602" i="1"/>
  <c r="X1607" i="1" l="1"/>
  <c r="Y1606" i="1"/>
  <c r="W1602" i="1"/>
  <c r="V1603" i="1"/>
  <c r="X1608" i="1" l="1"/>
  <c r="Y1607" i="1"/>
  <c r="W1603" i="1"/>
  <c r="V1604" i="1"/>
  <c r="X1609" i="1" l="1"/>
  <c r="Y1608" i="1"/>
  <c r="W1604" i="1"/>
  <c r="V1605" i="1"/>
  <c r="X1610" i="1" l="1"/>
  <c r="Y1609" i="1"/>
  <c r="W1605" i="1"/>
  <c r="V1606" i="1"/>
  <c r="X1611" i="1" l="1"/>
  <c r="Y1610" i="1"/>
  <c r="W1606" i="1"/>
  <c r="V1607" i="1"/>
  <c r="X1612" i="1" l="1"/>
  <c r="Y1611" i="1"/>
  <c r="W1607" i="1"/>
  <c r="V1608" i="1"/>
  <c r="X1613" i="1" l="1"/>
  <c r="Y1612" i="1"/>
  <c r="W1608" i="1"/>
  <c r="V1609" i="1"/>
  <c r="X1614" i="1" l="1"/>
  <c r="Y1613" i="1"/>
  <c r="W1609" i="1"/>
  <c r="V1610" i="1"/>
  <c r="X1615" i="1" l="1"/>
  <c r="Y1614" i="1"/>
  <c r="W1610" i="1"/>
  <c r="V1611" i="1"/>
  <c r="X1616" i="1" l="1"/>
  <c r="Y1615" i="1"/>
  <c r="W1611" i="1"/>
  <c r="V1612" i="1"/>
  <c r="X1617" i="1" l="1"/>
  <c r="Y1616" i="1"/>
  <c r="W1612" i="1"/>
  <c r="V1613" i="1"/>
  <c r="X1618" i="1" l="1"/>
  <c r="Y1617" i="1"/>
  <c r="W1613" i="1"/>
  <c r="V1614" i="1"/>
  <c r="X1619" i="1" l="1"/>
  <c r="Y1618" i="1"/>
  <c r="W1614" i="1"/>
  <c r="V1615" i="1"/>
  <c r="X1620" i="1" l="1"/>
  <c r="Y1619" i="1"/>
  <c r="W1615" i="1"/>
  <c r="V1616" i="1"/>
  <c r="X1621" i="1" l="1"/>
  <c r="Y1620" i="1"/>
  <c r="W1616" i="1"/>
  <c r="V1617" i="1"/>
  <c r="X1622" i="1" l="1"/>
  <c r="Y1621" i="1"/>
  <c r="W1617" i="1"/>
  <c r="V1618" i="1"/>
  <c r="X1623" i="1" l="1"/>
  <c r="Y1622" i="1"/>
  <c r="W1618" i="1"/>
  <c r="V1619" i="1"/>
  <c r="X1624" i="1" l="1"/>
  <c r="Y1623" i="1"/>
  <c r="W1619" i="1"/>
  <c r="V1620" i="1"/>
  <c r="X1625" i="1" l="1"/>
  <c r="Y1624" i="1"/>
  <c r="W1620" i="1"/>
  <c r="V1621" i="1"/>
  <c r="X1626" i="1" l="1"/>
  <c r="Y1625" i="1"/>
  <c r="W1621" i="1"/>
  <c r="V1622" i="1"/>
  <c r="X1627" i="1" l="1"/>
  <c r="Y1626" i="1"/>
  <c r="W1622" i="1"/>
  <c r="V1623" i="1"/>
  <c r="X1628" i="1" l="1"/>
  <c r="Y1627" i="1"/>
  <c r="W1623" i="1"/>
  <c r="V1624" i="1"/>
  <c r="X1629" i="1" l="1"/>
  <c r="Y1628" i="1"/>
  <c r="W1624" i="1"/>
  <c r="V1625" i="1"/>
  <c r="X1630" i="1" l="1"/>
  <c r="Y1629" i="1"/>
  <c r="W1625" i="1"/>
  <c r="V1626" i="1"/>
  <c r="X1631" i="1" l="1"/>
  <c r="Y1630" i="1"/>
  <c r="W1626" i="1"/>
  <c r="V1627" i="1"/>
  <c r="X1632" i="1" l="1"/>
  <c r="Y1631" i="1"/>
  <c r="W1627" i="1"/>
  <c r="V1628" i="1"/>
  <c r="X1633" i="1" l="1"/>
  <c r="Y1632" i="1"/>
  <c r="W1628" i="1"/>
  <c r="V1629" i="1"/>
  <c r="X1634" i="1" l="1"/>
  <c r="Y1633" i="1"/>
  <c r="W1629" i="1"/>
  <c r="V1630" i="1"/>
  <c r="X1635" i="1" l="1"/>
  <c r="Y1634" i="1"/>
  <c r="W1630" i="1"/>
  <c r="V1631" i="1"/>
  <c r="X1636" i="1" l="1"/>
  <c r="Y1635" i="1"/>
  <c r="W1631" i="1"/>
  <c r="V1632" i="1"/>
  <c r="X1637" i="1" l="1"/>
  <c r="Y1636" i="1"/>
  <c r="W1632" i="1"/>
  <c r="V1633" i="1"/>
  <c r="X1638" i="1" l="1"/>
  <c r="Y1637" i="1"/>
  <c r="W1633" i="1"/>
  <c r="V1634" i="1"/>
  <c r="X1639" i="1" l="1"/>
  <c r="Y1638" i="1"/>
  <c r="W1634" i="1"/>
  <c r="V1635" i="1"/>
  <c r="X1640" i="1" l="1"/>
  <c r="Y1639" i="1"/>
  <c r="W1635" i="1"/>
  <c r="V1636" i="1"/>
  <c r="X1641" i="1" l="1"/>
  <c r="Y1640" i="1"/>
  <c r="W1636" i="1"/>
  <c r="V1637" i="1"/>
  <c r="X1642" i="1" l="1"/>
  <c r="Y1641" i="1"/>
  <c r="W1637" i="1"/>
  <c r="V1638" i="1"/>
  <c r="X1643" i="1" l="1"/>
  <c r="Y1642" i="1"/>
  <c r="W1638" i="1"/>
  <c r="V1639" i="1"/>
  <c r="X1644" i="1" l="1"/>
  <c r="Y1643" i="1"/>
  <c r="W1639" i="1"/>
  <c r="V1640" i="1"/>
  <c r="X1645" i="1" l="1"/>
  <c r="Y1644" i="1"/>
  <c r="W1640" i="1"/>
  <c r="V1641" i="1"/>
  <c r="X1646" i="1" l="1"/>
  <c r="Y1645" i="1"/>
  <c r="W1641" i="1"/>
  <c r="V1642" i="1"/>
  <c r="X1647" i="1" l="1"/>
  <c r="Y1646" i="1"/>
  <c r="W1642" i="1"/>
  <c r="V1643" i="1"/>
  <c r="X1648" i="1" l="1"/>
  <c r="Y1647" i="1"/>
  <c r="W1643" i="1"/>
  <c r="V1644" i="1"/>
  <c r="X1649" i="1" l="1"/>
  <c r="Y1648" i="1"/>
  <c r="W1644" i="1"/>
  <c r="V1645" i="1"/>
  <c r="X1650" i="1" l="1"/>
  <c r="Y1649" i="1"/>
  <c r="W1645" i="1"/>
  <c r="V1646" i="1"/>
  <c r="X1651" i="1" l="1"/>
  <c r="Y1650" i="1"/>
  <c r="W1646" i="1"/>
  <c r="V1647" i="1"/>
  <c r="X1652" i="1" l="1"/>
  <c r="Y1651" i="1"/>
  <c r="W1647" i="1"/>
  <c r="V1648" i="1"/>
  <c r="X1653" i="1" l="1"/>
  <c r="Y1652" i="1"/>
  <c r="W1648" i="1"/>
  <c r="V1649" i="1"/>
  <c r="X1654" i="1" l="1"/>
  <c r="Y1653" i="1"/>
  <c r="W1649" i="1"/>
  <c r="V1650" i="1"/>
  <c r="X1655" i="1" l="1"/>
  <c r="Y1654" i="1"/>
  <c r="W1650" i="1"/>
  <c r="V1651" i="1"/>
  <c r="X1656" i="1" l="1"/>
  <c r="Y1655" i="1"/>
  <c r="W1651" i="1"/>
  <c r="V1652" i="1"/>
  <c r="X1657" i="1" l="1"/>
  <c r="Y1656" i="1"/>
  <c r="W1652" i="1"/>
  <c r="V1653" i="1"/>
  <c r="X1658" i="1" l="1"/>
  <c r="Y1657" i="1"/>
  <c r="W1653" i="1"/>
  <c r="V1654" i="1"/>
  <c r="X1659" i="1" l="1"/>
  <c r="Y1658" i="1"/>
  <c r="W1654" i="1"/>
  <c r="V1655" i="1"/>
  <c r="X1660" i="1" l="1"/>
  <c r="Y1659" i="1"/>
  <c r="W1655" i="1"/>
  <c r="V1656" i="1"/>
  <c r="X1661" i="1" l="1"/>
  <c r="Y1660" i="1"/>
  <c r="W1656" i="1"/>
  <c r="V1657" i="1"/>
  <c r="X1662" i="1" l="1"/>
  <c r="Y1661" i="1"/>
  <c r="W1657" i="1"/>
  <c r="V1658" i="1"/>
  <c r="X1663" i="1" l="1"/>
  <c r="Y1662" i="1"/>
  <c r="W1658" i="1"/>
  <c r="V1659" i="1"/>
  <c r="X1664" i="1" l="1"/>
  <c r="Y1663" i="1"/>
  <c r="W1659" i="1"/>
  <c r="V1660" i="1"/>
  <c r="X1665" i="1" l="1"/>
  <c r="Y1664" i="1"/>
  <c r="W1660" i="1"/>
  <c r="V1661" i="1"/>
  <c r="X1666" i="1" l="1"/>
  <c r="Y1665" i="1"/>
  <c r="W1661" i="1"/>
  <c r="V1662" i="1"/>
  <c r="X1667" i="1" l="1"/>
  <c r="Y1666" i="1"/>
  <c r="W1662" i="1"/>
  <c r="V1663" i="1"/>
  <c r="X1668" i="1" l="1"/>
  <c r="Y1667" i="1"/>
  <c r="W1663" i="1"/>
  <c r="V1664" i="1"/>
  <c r="X1669" i="1" l="1"/>
  <c r="Y1668" i="1"/>
  <c r="W1664" i="1"/>
  <c r="V1665" i="1"/>
  <c r="X1670" i="1" l="1"/>
  <c r="Y1669" i="1"/>
  <c r="W1665" i="1"/>
  <c r="V1666" i="1"/>
  <c r="X1671" i="1" l="1"/>
  <c r="Y1670" i="1"/>
  <c r="W1666" i="1"/>
  <c r="V1667" i="1"/>
  <c r="X1672" i="1" l="1"/>
  <c r="Y1671" i="1"/>
  <c r="W1667" i="1"/>
  <c r="V1668" i="1"/>
  <c r="X1673" i="1" l="1"/>
  <c r="Y1672" i="1"/>
  <c r="W1668" i="1"/>
  <c r="V1669" i="1"/>
  <c r="X1674" i="1" l="1"/>
  <c r="Y1673" i="1"/>
  <c r="W1669" i="1"/>
  <c r="V1670" i="1"/>
  <c r="X1675" i="1" l="1"/>
  <c r="Y1674" i="1"/>
  <c r="W1670" i="1"/>
  <c r="V1671" i="1"/>
  <c r="X1676" i="1" l="1"/>
  <c r="Y1675" i="1"/>
  <c r="W1671" i="1"/>
  <c r="V1672" i="1"/>
  <c r="X1677" i="1" l="1"/>
  <c r="Y1676" i="1"/>
  <c r="W1672" i="1"/>
  <c r="V1673" i="1"/>
  <c r="X1678" i="1" l="1"/>
  <c r="Y1677" i="1"/>
  <c r="W1673" i="1"/>
  <c r="V1674" i="1"/>
  <c r="X1679" i="1" l="1"/>
  <c r="Y1678" i="1"/>
  <c r="W1674" i="1"/>
  <c r="V1675" i="1"/>
  <c r="X1680" i="1" l="1"/>
  <c r="Y1679" i="1"/>
  <c r="W1675" i="1"/>
  <c r="V1676" i="1"/>
  <c r="X1681" i="1" l="1"/>
  <c r="Y1680" i="1"/>
  <c r="W1676" i="1"/>
  <c r="V1677" i="1"/>
  <c r="X1682" i="1" l="1"/>
  <c r="Y1681" i="1"/>
  <c r="W1677" i="1"/>
  <c r="V1678" i="1"/>
  <c r="X1683" i="1" l="1"/>
  <c r="Y1682" i="1"/>
  <c r="W1678" i="1"/>
  <c r="V1679" i="1"/>
  <c r="X1684" i="1" l="1"/>
  <c r="Y1683" i="1"/>
  <c r="W1679" i="1"/>
  <c r="V1680" i="1"/>
  <c r="X1685" i="1" l="1"/>
  <c r="Y1684" i="1"/>
  <c r="W1680" i="1"/>
  <c r="V1681" i="1"/>
  <c r="X1686" i="1" l="1"/>
  <c r="Y1685" i="1"/>
  <c r="W1681" i="1"/>
  <c r="V1682" i="1"/>
  <c r="X1687" i="1" l="1"/>
  <c r="Y1686" i="1"/>
  <c r="W1682" i="1"/>
  <c r="V1683" i="1"/>
  <c r="X1688" i="1" l="1"/>
  <c r="Y1687" i="1"/>
  <c r="W1683" i="1"/>
  <c r="V1684" i="1"/>
  <c r="X1689" i="1" l="1"/>
  <c r="Y1688" i="1"/>
  <c r="W1684" i="1"/>
  <c r="V1685" i="1"/>
  <c r="X1690" i="1" l="1"/>
  <c r="Y1689" i="1"/>
  <c r="W1685" i="1"/>
  <c r="V1686" i="1"/>
  <c r="X1691" i="1" l="1"/>
  <c r="Y1690" i="1"/>
  <c r="W1686" i="1"/>
  <c r="V1687" i="1"/>
  <c r="X1692" i="1" l="1"/>
  <c r="Y1691" i="1"/>
  <c r="W1687" i="1"/>
  <c r="V1688" i="1"/>
  <c r="X1693" i="1" l="1"/>
  <c r="Y1692" i="1"/>
  <c r="W1688" i="1"/>
  <c r="V1689" i="1"/>
  <c r="X1694" i="1" l="1"/>
  <c r="Y1693" i="1"/>
  <c r="W1689" i="1"/>
  <c r="V1690" i="1"/>
  <c r="X1695" i="1" l="1"/>
  <c r="Y1694" i="1"/>
  <c r="W1690" i="1"/>
  <c r="V1691" i="1"/>
  <c r="X1696" i="1" l="1"/>
  <c r="Y1695" i="1"/>
  <c r="W1691" i="1"/>
  <c r="V1692" i="1"/>
  <c r="X1697" i="1" l="1"/>
  <c r="Y1696" i="1"/>
  <c r="W1692" i="1"/>
  <c r="V1693" i="1"/>
  <c r="X1698" i="1" l="1"/>
  <c r="Y1697" i="1"/>
  <c r="W1693" i="1"/>
  <c r="V1694" i="1"/>
  <c r="X1699" i="1" l="1"/>
  <c r="Y1698" i="1"/>
  <c r="W1694" i="1"/>
  <c r="V1695" i="1"/>
  <c r="X1700" i="1" l="1"/>
  <c r="Y1699" i="1"/>
  <c r="W1695" i="1"/>
  <c r="V1696" i="1"/>
  <c r="X1701" i="1" l="1"/>
  <c r="Y1700" i="1"/>
  <c r="W1696" i="1"/>
  <c r="V1697" i="1"/>
  <c r="X1702" i="1" l="1"/>
  <c r="Y1701" i="1"/>
  <c r="W1697" i="1"/>
  <c r="V1698" i="1"/>
  <c r="X1703" i="1" l="1"/>
  <c r="Y1702" i="1"/>
  <c r="W1698" i="1"/>
  <c r="V1699" i="1"/>
  <c r="X1704" i="1" l="1"/>
  <c r="Y1703" i="1"/>
  <c r="W1699" i="1"/>
  <c r="V1700" i="1"/>
  <c r="X1705" i="1" l="1"/>
  <c r="Y1704" i="1"/>
  <c r="W1700" i="1"/>
  <c r="V1701" i="1"/>
  <c r="X1706" i="1" l="1"/>
  <c r="Y1705" i="1"/>
  <c r="W1701" i="1"/>
  <c r="V1702" i="1"/>
  <c r="X1707" i="1" l="1"/>
  <c r="Y1706" i="1"/>
  <c r="W1702" i="1"/>
  <c r="V1703" i="1"/>
  <c r="X1708" i="1" l="1"/>
  <c r="Y1707" i="1"/>
  <c r="W1703" i="1"/>
  <c r="V1704" i="1"/>
  <c r="X1709" i="1" l="1"/>
  <c r="Y1708" i="1"/>
  <c r="W1704" i="1"/>
  <c r="V1705" i="1"/>
  <c r="X1710" i="1" l="1"/>
  <c r="Y1709" i="1"/>
  <c r="W1705" i="1"/>
  <c r="V1706" i="1"/>
  <c r="X1711" i="1" l="1"/>
  <c r="Y1710" i="1"/>
  <c r="W1706" i="1"/>
  <c r="V1707" i="1"/>
  <c r="X1712" i="1" l="1"/>
  <c r="Y1711" i="1"/>
  <c r="W1707" i="1"/>
  <c r="V1708" i="1"/>
  <c r="X1713" i="1" l="1"/>
  <c r="Y1712" i="1"/>
  <c r="W1708" i="1"/>
  <c r="V1709" i="1"/>
  <c r="X1714" i="1" l="1"/>
  <c r="Y1713" i="1"/>
  <c r="W1709" i="1"/>
  <c r="V1710" i="1"/>
  <c r="X1715" i="1" l="1"/>
  <c r="Y1714" i="1"/>
  <c r="W1710" i="1"/>
  <c r="V1711" i="1"/>
  <c r="X1716" i="1" l="1"/>
  <c r="Y1715" i="1"/>
  <c r="W1711" i="1"/>
  <c r="V1712" i="1"/>
  <c r="X1717" i="1" l="1"/>
  <c r="Y1716" i="1"/>
  <c r="W1712" i="1"/>
  <c r="V1713" i="1"/>
  <c r="X1718" i="1" l="1"/>
  <c r="Y1717" i="1"/>
  <c r="W1713" i="1"/>
  <c r="V1714" i="1"/>
  <c r="X1719" i="1" l="1"/>
  <c r="Y1718" i="1"/>
  <c r="W1714" i="1"/>
  <c r="V1715" i="1"/>
  <c r="X1720" i="1" l="1"/>
  <c r="Y1719" i="1"/>
  <c r="W1715" i="1"/>
  <c r="V1716" i="1"/>
  <c r="X1721" i="1" l="1"/>
  <c r="Y1720" i="1"/>
  <c r="W1716" i="1"/>
  <c r="V1717" i="1"/>
  <c r="X1722" i="1" l="1"/>
  <c r="Y1721" i="1"/>
  <c r="W1717" i="1"/>
  <c r="V1718" i="1"/>
  <c r="X1723" i="1" l="1"/>
  <c r="Y1722" i="1"/>
  <c r="W1718" i="1"/>
  <c r="V1719" i="1"/>
  <c r="X1724" i="1" l="1"/>
  <c r="Y1723" i="1"/>
  <c r="W1719" i="1"/>
  <c r="V1720" i="1"/>
  <c r="X1725" i="1" l="1"/>
  <c r="Y1724" i="1"/>
  <c r="W1720" i="1"/>
  <c r="V1721" i="1"/>
  <c r="X1726" i="1" l="1"/>
  <c r="Y1725" i="1"/>
  <c r="W1721" i="1"/>
  <c r="V1722" i="1"/>
  <c r="X1727" i="1" l="1"/>
  <c r="Y1726" i="1"/>
  <c r="W1722" i="1"/>
  <c r="V1723" i="1"/>
  <c r="X1728" i="1" l="1"/>
  <c r="Y1727" i="1"/>
  <c r="W1723" i="1"/>
  <c r="V1724" i="1"/>
  <c r="X1729" i="1" l="1"/>
  <c r="Y1728" i="1"/>
  <c r="W1724" i="1"/>
  <c r="V1725" i="1"/>
  <c r="X1730" i="1" l="1"/>
  <c r="Y1729" i="1"/>
  <c r="W1725" i="1"/>
  <c r="V1726" i="1"/>
  <c r="X1731" i="1" l="1"/>
  <c r="Y1730" i="1"/>
  <c r="W1726" i="1"/>
  <c r="V1727" i="1"/>
  <c r="X1732" i="1" l="1"/>
  <c r="Y1731" i="1"/>
  <c r="W1727" i="1"/>
  <c r="V1728" i="1"/>
  <c r="X1733" i="1" l="1"/>
  <c r="Y1732" i="1"/>
  <c r="W1728" i="1"/>
  <c r="V1729" i="1"/>
  <c r="X1734" i="1" l="1"/>
  <c r="Y1733" i="1"/>
  <c r="W1729" i="1"/>
  <c r="V1730" i="1"/>
  <c r="X1735" i="1" l="1"/>
  <c r="Y1734" i="1"/>
  <c r="W1730" i="1"/>
  <c r="V1731" i="1"/>
  <c r="X1736" i="1" l="1"/>
  <c r="Y1735" i="1"/>
  <c r="W1731" i="1"/>
  <c r="V1732" i="1"/>
  <c r="X1737" i="1" l="1"/>
  <c r="Y1736" i="1"/>
  <c r="W1732" i="1"/>
  <c r="V1733" i="1"/>
  <c r="X1738" i="1" l="1"/>
  <c r="Y1737" i="1"/>
  <c r="W1733" i="1"/>
  <c r="V1734" i="1"/>
  <c r="X1739" i="1" l="1"/>
  <c r="Y1738" i="1"/>
  <c r="W1734" i="1"/>
  <c r="V1735" i="1"/>
  <c r="X1740" i="1" l="1"/>
  <c r="Y1739" i="1"/>
  <c r="W1735" i="1"/>
  <c r="V1736" i="1"/>
  <c r="X1741" i="1" l="1"/>
  <c r="Y1740" i="1"/>
  <c r="W1736" i="1"/>
  <c r="V1737" i="1"/>
  <c r="X1742" i="1" l="1"/>
  <c r="Y1741" i="1"/>
  <c r="W1737" i="1"/>
  <c r="V1738" i="1"/>
  <c r="X1743" i="1" l="1"/>
  <c r="Y1742" i="1"/>
  <c r="W1738" i="1"/>
  <c r="V1739" i="1"/>
  <c r="X1744" i="1" l="1"/>
  <c r="Y1743" i="1"/>
  <c r="W1739" i="1"/>
  <c r="V1740" i="1"/>
  <c r="X1745" i="1" l="1"/>
  <c r="Y1744" i="1"/>
  <c r="W1740" i="1"/>
  <c r="V1741" i="1"/>
  <c r="X1746" i="1" l="1"/>
  <c r="Y1745" i="1"/>
  <c r="W1741" i="1"/>
  <c r="V1742" i="1"/>
  <c r="X1747" i="1" l="1"/>
  <c r="Y1746" i="1"/>
  <c r="W1742" i="1"/>
  <c r="V1743" i="1"/>
  <c r="X1748" i="1" l="1"/>
  <c r="Y1747" i="1"/>
  <c r="W1743" i="1"/>
  <c r="V1744" i="1"/>
  <c r="X1749" i="1" l="1"/>
  <c r="Y1748" i="1"/>
  <c r="W1744" i="1"/>
  <c r="V1745" i="1"/>
  <c r="X1750" i="1" l="1"/>
  <c r="Y1749" i="1"/>
  <c r="W1745" i="1"/>
  <c r="V1746" i="1"/>
  <c r="X1751" i="1" l="1"/>
  <c r="Y1750" i="1"/>
  <c r="W1746" i="1"/>
  <c r="V1747" i="1"/>
  <c r="X1752" i="1" l="1"/>
  <c r="Y1751" i="1"/>
  <c r="W1747" i="1"/>
  <c r="V1748" i="1"/>
  <c r="X1753" i="1" l="1"/>
  <c r="Y1752" i="1"/>
  <c r="W1748" i="1"/>
  <c r="V1749" i="1"/>
  <c r="X1754" i="1" l="1"/>
  <c r="Y1753" i="1"/>
  <c r="W1749" i="1"/>
  <c r="V1750" i="1"/>
  <c r="X1755" i="1" l="1"/>
  <c r="Y1754" i="1"/>
  <c r="W1750" i="1"/>
  <c r="V1751" i="1"/>
  <c r="X1756" i="1" l="1"/>
  <c r="Y1755" i="1"/>
  <c r="W1751" i="1"/>
  <c r="V1752" i="1"/>
  <c r="X1757" i="1" l="1"/>
  <c r="Y1756" i="1"/>
  <c r="W1752" i="1"/>
  <c r="V1753" i="1"/>
  <c r="X1758" i="1" l="1"/>
  <c r="Y1757" i="1"/>
  <c r="W1753" i="1"/>
  <c r="V1754" i="1"/>
  <c r="X1759" i="1" l="1"/>
  <c r="Y1758" i="1"/>
  <c r="W1754" i="1"/>
  <c r="V1755" i="1"/>
  <c r="X1760" i="1" l="1"/>
  <c r="Y1759" i="1"/>
  <c r="W1755" i="1"/>
  <c r="V1756" i="1"/>
  <c r="X1761" i="1" l="1"/>
  <c r="Y1760" i="1"/>
  <c r="W1756" i="1"/>
  <c r="V1757" i="1"/>
  <c r="X1762" i="1" l="1"/>
  <c r="Y1761" i="1"/>
  <c r="W1757" i="1"/>
  <c r="V1758" i="1"/>
  <c r="X1763" i="1" l="1"/>
  <c r="Y1762" i="1"/>
  <c r="W1758" i="1"/>
  <c r="V1759" i="1"/>
  <c r="X1764" i="1" l="1"/>
  <c r="Y1763" i="1"/>
  <c r="W1759" i="1"/>
  <c r="V1760" i="1"/>
  <c r="X1765" i="1" l="1"/>
  <c r="Y1764" i="1"/>
  <c r="W1760" i="1"/>
  <c r="V1761" i="1"/>
  <c r="X1766" i="1" l="1"/>
  <c r="Y1765" i="1"/>
  <c r="W1761" i="1"/>
  <c r="V1762" i="1"/>
  <c r="X1767" i="1" l="1"/>
  <c r="Y1766" i="1"/>
  <c r="W1762" i="1"/>
  <c r="V1763" i="1"/>
  <c r="X1768" i="1" l="1"/>
  <c r="Y1767" i="1"/>
  <c r="W1763" i="1"/>
  <c r="V1764" i="1"/>
  <c r="X1769" i="1" l="1"/>
  <c r="Y1768" i="1"/>
  <c r="W1764" i="1"/>
  <c r="V1765" i="1"/>
  <c r="X1770" i="1" l="1"/>
  <c r="Y1769" i="1"/>
  <c r="W1765" i="1"/>
  <c r="V1766" i="1"/>
  <c r="X1771" i="1" l="1"/>
  <c r="Y1770" i="1"/>
  <c r="W1766" i="1"/>
  <c r="V1767" i="1"/>
  <c r="X1772" i="1" l="1"/>
  <c r="Y1771" i="1"/>
  <c r="W1767" i="1"/>
  <c r="V1768" i="1"/>
  <c r="X1773" i="1" l="1"/>
  <c r="Y1772" i="1"/>
  <c r="W1768" i="1"/>
  <c r="V1769" i="1"/>
  <c r="X1774" i="1" l="1"/>
  <c r="Y1773" i="1"/>
  <c r="W1769" i="1"/>
  <c r="V1770" i="1"/>
  <c r="X1775" i="1" l="1"/>
  <c r="Y1774" i="1"/>
  <c r="W1770" i="1"/>
  <c r="V1771" i="1"/>
  <c r="X1776" i="1" l="1"/>
  <c r="Y1775" i="1"/>
  <c r="W1771" i="1"/>
  <c r="V1772" i="1"/>
  <c r="X1777" i="1" l="1"/>
  <c r="Y1776" i="1"/>
  <c r="W1772" i="1"/>
  <c r="V1773" i="1"/>
  <c r="X1778" i="1" l="1"/>
  <c r="Y1777" i="1"/>
  <c r="W1773" i="1"/>
  <c r="V1774" i="1"/>
  <c r="X1779" i="1" l="1"/>
  <c r="Y1778" i="1"/>
  <c r="W1774" i="1"/>
  <c r="V1775" i="1"/>
  <c r="X1780" i="1" l="1"/>
  <c r="Y1779" i="1"/>
  <c r="W1775" i="1"/>
  <c r="V1776" i="1"/>
  <c r="X1781" i="1" l="1"/>
  <c r="Y1780" i="1"/>
  <c r="W1776" i="1"/>
  <c r="V1777" i="1"/>
  <c r="X1782" i="1" l="1"/>
  <c r="Y1781" i="1"/>
  <c r="W1777" i="1"/>
  <c r="V1778" i="1"/>
  <c r="X1783" i="1" l="1"/>
  <c r="Y1782" i="1"/>
  <c r="W1778" i="1"/>
  <c r="V1779" i="1"/>
  <c r="X1784" i="1" l="1"/>
  <c r="Y1783" i="1"/>
  <c r="W1779" i="1"/>
  <c r="V1780" i="1"/>
  <c r="X1785" i="1" l="1"/>
  <c r="Y1784" i="1"/>
  <c r="W1780" i="1"/>
  <c r="V1781" i="1"/>
  <c r="X1786" i="1" l="1"/>
  <c r="Y1785" i="1"/>
  <c r="W1781" i="1"/>
  <c r="V1782" i="1"/>
  <c r="X1787" i="1" l="1"/>
  <c r="Y1786" i="1"/>
  <c r="W1782" i="1"/>
  <c r="V1783" i="1"/>
  <c r="X1788" i="1" l="1"/>
  <c r="Y1787" i="1"/>
  <c r="W1783" i="1"/>
  <c r="V1784" i="1"/>
  <c r="X1789" i="1" l="1"/>
  <c r="Y1788" i="1"/>
  <c r="W1784" i="1"/>
  <c r="V1785" i="1"/>
  <c r="X1790" i="1" l="1"/>
  <c r="Y1789" i="1"/>
  <c r="W1785" i="1"/>
  <c r="V1786" i="1"/>
  <c r="X1791" i="1" l="1"/>
  <c r="Y1790" i="1"/>
  <c r="W1786" i="1"/>
  <c r="V1787" i="1"/>
  <c r="X1792" i="1" l="1"/>
  <c r="Y1791" i="1"/>
  <c r="W1787" i="1"/>
  <c r="V1788" i="1"/>
  <c r="X1793" i="1" l="1"/>
  <c r="Y1792" i="1"/>
  <c r="W1788" i="1"/>
  <c r="V1789" i="1"/>
  <c r="X1794" i="1" l="1"/>
  <c r="Y1793" i="1"/>
  <c r="W1789" i="1"/>
  <c r="V1790" i="1"/>
  <c r="X1795" i="1" l="1"/>
  <c r="Y1794" i="1"/>
  <c r="W1790" i="1"/>
  <c r="V1791" i="1"/>
  <c r="X1796" i="1" l="1"/>
  <c r="Y1795" i="1"/>
  <c r="W1791" i="1"/>
  <c r="V1792" i="1"/>
  <c r="X1797" i="1" l="1"/>
  <c r="Y1796" i="1"/>
  <c r="W1792" i="1"/>
  <c r="V1793" i="1"/>
  <c r="X1798" i="1" l="1"/>
  <c r="Y1797" i="1"/>
  <c r="W1793" i="1"/>
  <c r="V1794" i="1"/>
  <c r="X1799" i="1" l="1"/>
  <c r="Y1798" i="1"/>
  <c r="W1794" i="1"/>
  <c r="V1795" i="1"/>
  <c r="X1800" i="1" l="1"/>
  <c r="Y1799" i="1"/>
  <c r="W1795" i="1"/>
  <c r="V1796" i="1"/>
  <c r="X1801" i="1" l="1"/>
  <c r="Y1800" i="1"/>
  <c r="W1796" i="1"/>
  <c r="V1797" i="1"/>
  <c r="X1802" i="1" l="1"/>
  <c r="Y1801" i="1"/>
  <c r="W1797" i="1"/>
  <c r="V1798" i="1"/>
  <c r="X1803" i="1" l="1"/>
  <c r="Y1802" i="1"/>
  <c r="W1798" i="1"/>
  <c r="V1799" i="1"/>
  <c r="X1804" i="1" l="1"/>
  <c r="Y1803" i="1"/>
  <c r="W1799" i="1"/>
  <c r="V1800" i="1"/>
  <c r="X1805" i="1" l="1"/>
  <c r="Y1804" i="1"/>
  <c r="W1800" i="1"/>
  <c r="V1801" i="1"/>
  <c r="X1806" i="1" l="1"/>
  <c r="Y1805" i="1"/>
  <c r="W1801" i="1"/>
  <c r="V1802" i="1"/>
  <c r="X1807" i="1" l="1"/>
  <c r="Y1806" i="1"/>
  <c r="W1802" i="1"/>
  <c r="V1803" i="1"/>
  <c r="X1808" i="1" l="1"/>
  <c r="Y1807" i="1"/>
  <c r="W1803" i="1"/>
  <c r="V1804" i="1"/>
  <c r="X1809" i="1" l="1"/>
  <c r="Y1808" i="1"/>
  <c r="W1804" i="1"/>
  <c r="V1805" i="1"/>
  <c r="X1810" i="1" l="1"/>
  <c r="Y1810" i="1" s="1"/>
  <c r="Y1809" i="1"/>
  <c r="W1805" i="1"/>
  <c r="V1806" i="1"/>
  <c r="W1806" i="1" l="1"/>
  <c r="V1807" i="1"/>
  <c r="W1807" i="1" l="1"/>
  <c r="V1808" i="1"/>
  <c r="W1808" i="1" l="1"/>
  <c r="V1809" i="1"/>
  <c r="W1809" i="1" l="1"/>
  <c r="V1810" i="1"/>
  <c r="W1810" i="1" s="1"/>
</calcChain>
</file>

<file path=xl/sharedStrings.xml><?xml version="1.0" encoding="utf-8"?>
<sst xmlns="http://schemas.openxmlformats.org/spreadsheetml/2006/main" count="1912" uniqueCount="76">
  <si>
    <r>
      <t>P</t>
    </r>
    <r>
      <rPr>
        <sz val="11"/>
        <color rgb="FF000000"/>
        <rFont val="Calibri"/>
        <family val="2"/>
      </rPr>
      <t>hase</t>
    </r>
  </si>
  <si>
    <r>
      <t>T</t>
    </r>
    <r>
      <rPr>
        <sz val="11"/>
        <color rgb="FF000000"/>
        <rFont val="Calibri"/>
        <family val="2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</si>
  <si>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rgb="FF000000"/>
        <rFont val="Calibri"/>
        <family val="2"/>
      </rPr>
      <t xml:space="preserve">hase </t>
    </r>
    <r>
      <rPr>
        <sz val="10"/>
        <rFont val="Arial"/>
        <family val="2"/>
      </rPr>
      <t>elapsed time</t>
    </r>
  </si>
  <si>
    <t>s</t>
  </si>
  <si>
    <t>km/h</t>
  </si>
  <si>
    <t>m/s²</t>
  </si>
  <si>
    <t>Low</t>
  </si>
  <si>
    <t>Middle</t>
  </si>
  <si>
    <t>High</t>
  </si>
  <si>
    <t>Extra-high</t>
  </si>
  <si>
    <t>Acceleration</t>
  </si>
  <si>
    <t>Power</t>
  </si>
  <si>
    <t>Resistance</t>
  </si>
  <si>
    <t>Supplied Data</t>
  </si>
  <si>
    <t>N</t>
  </si>
  <si>
    <t xml:space="preserve"> Acceleration</t>
  </si>
  <si>
    <t>Vehicle speed</t>
  </si>
  <si>
    <t>Breaking</t>
  </si>
  <si>
    <t>Volvo V70 Se Sport D5</t>
  </si>
  <si>
    <t>Fixed Data</t>
  </si>
  <si>
    <t>Rolling Resistance</t>
  </si>
  <si>
    <t>Cd</t>
  </si>
  <si>
    <t>Crr</t>
  </si>
  <si>
    <t>m/s</t>
  </si>
  <si>
    <t>km/h/s</t>
  </si>
  <si>
    <t>Kinetic Energy</t>
  </si>
  <si>
    <t>J</t>
  </si>
  <si>
    <r>
      <rPr>
        <sz val="10"/>
        <rFont val="Aptos Narrow"/>
        <family val="2"/>
      </rPr>
      <t>Δ</t>
    </r>
    <r>
      <rPr>
        <sz val="10"/>
        <rFont val="Arial"/>
        <family val="2"/>
      </rPr>
      <t xml:space="preserve"> KE</t>
    </r>
  </si>
  <si>
    <t xml:space="preserve"> Δ Time</t>
  </si>
  <si>
    <t>Tractive Energy</t>
  </si>
  <si>
    <t>Braking Force</t>
  </si>
  <si>
    <t>Braking Energy</t>
  </si>
  <si>
    <t>Braking Power</t>
  </si>
  <si>
    <t>W</t>
  </si>
  <si>
    <t>Positive Cumulative Tractive Energy</t>
  </si>
  <si>
    <t>kWh</t>
  </si>
  <si>
    <t>Cumulative Breaking Energy</t>
  </si>
  <si>
    <t>Kerb Weight</t>
  </si>
  <si>
    <t>Test Mass</t>
  </si>
  <si>
    <t>Driver weight</t>
  </si>
  <si>
    <t>Density of Diesel</t>
  </si>
  <si>
    <t>Luggage</t>
  </si>
  <si>
    <t>kg</t>
  </si>
  <si>
    <t>kg/L</t>
  </si>
  <si>
    <t>Test Mass (kg)</t>
  </si>
  <si>
    <t>Frontal Area (m^2)</t>
  </si>
  <si>
    <t>Height (mm)</t>
  </si>
  <si>
    <t>Width (mm)</t>
  </si>
  <si>
    <t>RR Coefficent</t>
  </si>
  <si>
    <t>Michlen Cross Climate+ RR</t>
  </si>
  <si>
    <t>kg/t</t>
  </si>
  <si>
    <t>Four Wheels</t>
  </si>
  <si>
    <t>RR= Crr*9.81*test mass</t>
  </si>
  <si>
    <t>Air Density (kg/m^3)</t>
  </si>
  <si>
    <t>Tractive Force</t>
  </si>
  <si>
    <t>Aerodynamic Drag</t>
  </si>
  <si>
    <t xml:space="preserve">Rolling </t>
  </si>
  <si>
    <t xml:space="preserve">Cumulative Tractive Energy </t>
  </si>
  <si>
    <t>Passeneger</t>
  </si>
  <si>
    <t>Fuel Weight (70L)</t>
  </si>
  <si>
    <t>Max BE</t>
  </si>
  <si>
    <t>Super Capacitor Bank</t>
  </si>
  <si>
    <t>Energy after Capacitor</t>
  </si>
  <si>
    <t>MGU</t>
  </si>
  <si>
    <t>Controller</t>
  </si>
  <si>
    <t>Energy out</t>
  </si>
  <si>
    <t>Traction Energy Regeneration</t>
  </si>
  <si>
    <t>Super Capacitor Bank  (98%)</t>
  </si>
  <si>
    <t>Energy Capture System (80%)</t>
  </si>
  <si>
    <t>Energy post Generator</t>
  </si>
  <si>
    <t>Energy Post Controller</t>
  </si>
  <si>
    <t>Energy Loss</t>
  </si>
  <si>
    <t>Energy Capture system</t>
  </si>
  <si>
    <t>KE Recovered</t>
  </si>
  <si>
    <t>New Tractive Energy</t>
  </si>
  <si>
    <t>KERS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</si>
</sst>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"/>
  </numFmts>
  <fonts count="5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6"/>
      <color theme="1"/>
      <name val="Aptos Narrow"/>
      <family val="2"/>
      <scheme val="minor"/>
    </font>
    <font>
      <sz val="1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/>
    <xf numFmtId="0" fontId="2" fillId="0" borderId="1" xfId="0" applyFont="1" applyBorder="1"/>
    <xf numFmtId="0" fontId="1" fillId="3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0" borderId="2" xfId="0" applyFont="1" applyBorder="1"/>
    <xf numFmtId="0" fontId="0" fillId="2" borderId="1" xfId="0" applyFill="1" applyBorder="1" applyAlignment="1">
      <alignment vertical="center"/>
    </xf>
    <xf numFmtId="0" fontId="0" fillId="0" borderId="1" xfId="0" applyBorder="1"/>
    <xf numFmtId="2" fontId="1" fillId="0" borderId="2" xfId="0" applyNumberFormat="1" applyFont="1" applyBorder="1" applyAlignment="1">
      <alignment vertical="center"/>
    </xf>
    <xf numFmtId="2" fontId="2" fillId="0" borderId="0" xfId="0" applyNumberFormat="1" applyFont="1"/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wrapText="1"/>
    </xf>
    <xf numFmtId="0" fontId="0" fillId="0" borderId="0" xfId="0" applyAlignment="1">
      <alignment wrapText="1"/>
    </xf>
    <xf numFmtId="2" fontId="0" fillId="0" borderId="0" xfId="0" applyNumberFormat="1"/>
    <xf numFmtId="2" fontId="1" fillId="3" borderId="1" xfId="0" applyNumberFormat="1" applyFont="1" applyFill="1" applyBorder="1" applyAlignment="1">
      <alignment horizontal="center" vertical="center" wrapText="1"/>
    </xf>
    <xf numFmtId="2" fontId="0" fillId="2" borderId="1" xfId="0" applyNumberFormat="1" applyFill="1" applyBorder="1" applyAlignment="1">
      <alignment vertical="center" wrapText="1"/>
    </xf>
    <xf numFmtId="2" fontId="0" fillId="2" borderId="1" xfId="0" applyNumberFormat="1" applyFill="1" applyBorder="1" applyAlignment="1">
      <alignment vertical="center"/>
    </xf>
    <xf numFmtId="2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2" fontId="0" fillId="2" borderId="1" xfId="0" applyNumberFormat="1" applyFill="1" applyBorder="1" applyAlignment="1">
      <alignment wrapText="1"/>
    </xf>
    <xf numFmtId="2" fontId="0" fillId="0" borderId="1" xfId="0" applyNumberFormat="1" applyBorder="1"/>
    <xf numFmtId="0" fontId="3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65" fontId="0" fillId="0" borderId="1" xfId="0" applyNumberFormat="1" applyBorder="1"/>
    <xf numFmtId="0" fontId="3" fillId="0" borderId="0" xfId="0" applyFont="1" applyFill="1" applyAlignment="1">
      <alignment horizontal="center"/>
    </xf>
    <xf numFmtId="2" fontId="3" fillId="0" borderId="0" xfId="0" applyNumberFormat="1" applyFont="1" applyFill="1" applyAlignment="1">
      <alignment horizont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 Power (W) against 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Sheet1!$S$10:$S$1810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762.77820833333328</c:v>
                </c:pt>
                <c:pt idx="36">
                  <c:v>6313.6323611111111</c:v>
                </c:pt>
                <c:pt idx="37">
                  <c:v>14638.485166666667</c:v>
                </c:pt>
                <c:pt idx="38">
                  <c:v>18010.136258333332</c:v>
                </c:pt>
                <c:pt idx="39">
                  <c:v>15644.095388888885</c:v>
                </c:pt>
                <c:pt idx="40">
                  <c:v>12850.098805555555</c:v>
                </c:pt>
                <c:pt idx="41">
                  <c:v>14395.081783333331</c:v>
                </c:pt>
                <c:pt idx="42">
                  <c:v>16569.713888888888</c:v>
                </c:pt>
                <c:pt idx="43">
                  <c:v>13480.890672222222</c:v>
                </c:pt>
                <c:pt idx="44">
                  <c:v>7356.9529666666658</c:v>
                </c:pt>
                <c:pt idx="45">
                  <c:v>2985.4053472222217</c:v>
                </c:pt>
                <c:pt idx="46">
                  <c:v>2214.6279666666665</c:v>
                </c:pt>
                <c:pt idx="47">
                  <c:v>3119.6771666666664</c:v>
                </c:pt>
                <c:pt idx="48">
                  <c:v>2523.1674666666663</c:v>
                </c:pt>
                <c:pt idx="49">
                  <c:v>813.63008888888885</c:v>
                </c:pt>
                <c:pt idx="50">
                  <c:v>610.22256666666669</c:v>
                </c:pt>
                <c:pt idx="51">
                  <c:v>2883.1302166666665</c:v>
                </c:pt>
                <c:pt idx="52">
                  <c:v>5382.300166666666</c:v>
                </c:pt>
                <c:pt idx="53">
                  <c:v>3742.4698611111107</c:v>
                </c:pt>
                <c:pt idx="54">
                  <c:v>1037.0355416666664</c:v>
                </c:pt>
                <c:pt idx="55">
                  <c:v>68.564333333333323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902.7637222222221</c:v>
                </c:pt>
                <c:pt idx="80">
                  <c:v>3119.6771666666664</c:v>
                </c:pt>
                <c:pt idx="81">
                  <c:v>5279.4536666666663</c:v>
                </c:pt>
                <c:pt idx="82">
                  <c:v>4475.5368583333329</c:v>
                </c:pt>
                <c:pt idx="83">
                  <c:v>1691.2535555555553</c:v>
                </c:pt>
                <c:pt idx="84">
                  <c:v>3145.3887916666663</c:v>
                </c:pt>
                <c:pt idx="85">
                  <c:v>3897.310980555555</c:v>
                </c:pt>
                <c:pt idx="86">
                  <c:v>3630.4814499999998</c:v>
                </c:pt>
                <c:pt idx="87">
                  <c:v>2965.4074166666664</c:v>
                </c:pt>
                <c:pt idx="88">
                  <c:v>7425.5172999999995</c:v>
                </c:pt>
                <c:pt idx="89">
                  <c:v>17497.617866666664</c:v>
                </c:pt>
                <c:pt idx="90">
                  <c:v>21525.772449999997</c:v>
                </c:pt>
                <c:pt idx="91">
                  <c:v>17975.282722222219</c:v>
                </c:pt>
                <c:pt idx="92">
                  <c:v>10490.342999999999</c:v>
                </c:pt>
                <c:pt idx="93">
                  <c:v>5598.2778166666658</c:v>
                </c:pt>
                <c:pt idx="94">
                  <c:v>4868.0676666666659</c:v>
                </c:pt>
                <c:pt idx="95">
                  <c:v>4471.5372722222219</c:v>
                </c:pt>
                <c:pt idx="96">
                  <c:v>2518.5965111111104</c:v>
                </c:pt>
                <c:pt idx="97">
                  <c:v>1028.4649999999999</c:v>
                </c:pt>
                <c:pt idx="98">
                  <c:v>628.50638888888886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6047.3741999999993</c:v>
                </c:pt>
                <c:pt idx="152">
                  <c:v>14608.773955555554</c:v>
                </c:pt>
                <c:pt idx="153">
                  <c:v>17819.870233333331</c:v>
                </c:pt>
                <c:pt idx="154">
                  <c:v>12751.251891666665</c:v>
                </c:pt>
                <c:pt idx="155">
                  <c:v>5623.4180722222218</c:v>
                </c:pt>
                <c:pt idx="156">
                  <c:v>685.6433333333332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8547.6868888888876</c:v>
                </c:pt>
                <c:pt idx="172">
                  <c:v>17849.010074999998</c:v>
                </c:pt>
                <c:pt idx="173">
                  <c:v>19660.822583333334</c:v>
                </c:pt>
                <c:pt idx="174">
                  <c:v>12232.448436111112</c:v>
                </c:pt>
                <c:pt idx="175">
                  <c:v>4047.5811444444439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1011.3239166666666</c:v>
                </c:pt>
                <c:pt idx="182">
                  <c:v>2836.2779222222221</c:v>
                </c:pt>
                <c:pt idx="183">
                  <c:v>6952.9947694444436</c:v>
                </c:pt>
                <c:pt idx="184">
                  <c:v>9693.2826249999998</c:v>
                </c:pt>
                <c:pt idx="185">
                  <c:v>9573.8664111111102</c:v>
                </c:pt>
                <c:pt idx="186">
                  <c:v>7799.192916666666</c:v>
                </c:pt>
                <c:pt idx="187">
                  <c:v>5831.3965499999986</c:v>
                </c:pt>
                <c:pt idx="188">
                  <c:v>4298.9836999999998</c:v>
                </c:pt>
                <c:pt idx="189">
                  <c:v>3229.3800999999994</c:v>
                </c:pt>
                <c:pt idx="190">
                  <c:v>2319.759944444444</c:v>
                </c:pt>
                <c:pt idx="191">
                  <c:v>1722.1075055555552</c:v>
                </c:pt>
                <c:pt idx="192">
                  <c:v>1253.0131916666667</c:v>
                </c:pt>
                <c:pt idx="193">
                  <c:v>714.21180555555554</c:v>
                </c:pt>
                <c:pt idx="194">
                  <c:v>487.94950555555545</c:v>
                </c:pt>
                <c:pt idx="195">
                  <c:v>205.69299999999996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1291.2949444444444</c:v>
                </c:pt>
                <c:pt idx="232">
                  <c:v>7064.4118111111102</c:v>
                </c:pt>
                <c:pt idx="233">
                  <c:v>14429.363949999999</c:v>
                </c:pt>
                <c:pt idx="234">
                  <c:v>16321.739549999997</c:v>
                </c:pt>
                <c:pt idx="235">
                  <c:v>12530.131916666665</c:v>
                </c:pt>
                <c:pt idx="236">
                  <c:v>7113.5495833333325</c:v>
                </c:pt>
                <c:pt idx="237">
                  <c:v>5341.1615666666667</c:v>
                </c:pt>
                <c:pt idx="238">
                  <c:v>8849.369955555554</c:v>
                </c:pt>
                <c:pt idx="239">
                  <c:v>15274.419358333329</c:v>
                </c:pt>
                <c:pt idx="240">
                  <c:v>18983.749791666662</c:v>
                </c:pt>
                <c:pt idx="241">
                  <c:v>15886.927402777776</c:v>
                </c:pt>
                <c:pt idx="242">
                  <c:v>14218.528624999999</c:v>
                </c:pt>
                <c:pt idx="243">
                  <c:v>14375.65522222222</c:v>
                </c:pt>
                <c:pt idx="244">
                  <c:v>12850.098805555555</c:v>
                </c:pt>
                <c:pt idx="245">
                  <c:v>14395.081783333331</c:v>
                </c:pt>
                <c:pt idx="246">
                  <c:v>16569.713888888888</c:v>
                </c:pt>
                <c:pt idx="247">
                  <c:v>13480.890672222222</c:v>
                </c:pt>
                <c:pt idx="248">
                  <c:v>7356.9529666666658</c:v>
                </c:pt>
                <c:pt idx="249">
                  <c:v>2985.4053472222217</c:v>
                </c:pt>
                <c:pt idx="250">
                  <c:v>2214.6279666666665</c:v>
                </c:pt>
                <c:pt idx="251">
                  <c:v>3119.6771666666664</c:v>
                </c:pt>
                <c:pt idx="252">
                  <c:v>2523.1674666666663</c:v>
                </c:pt>
                <c:pt idx="253">
                  <c:v>813.63008888888885</c:v>
                </c:pt>
                <c:pt idx="254">
                  <c:v>610.22256666666669</c:v>
                </c:pt>
                <c:pt idx="255">
                  <c:v>2883.1302166666665</c:v>
                </c:pt>
                <c:pt idx="256">
                  <c:v>3588.2001111111103</c:v>
                </c:pt>
                <c:pt idx="257">
                  <c:v>331.39427777777775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1051.3197777777775</c:v>
                </c:pt>
                <c:pt idx="272">
                  <c:v>2605.4446666666663</c:v>
                </c:pt>
                <c:pt idx="273">
                  <c:v>6729.5893166666656</c:v>
                </c:pt>
                <c:pt idx="274">
                  <c:v>15730.372175</c:v>
                </c:pt>
                <c:pt idx="275">
                  <c:v>18416.37993333333</c:v>
                </c:pt>
                <c:pt idx="276">
                  <c:v>19323.714611111111</c:v>
                </c:pt>
                <c:pt idx="277">
                  <c:v>19458.557799999999</c:v>
                </c:pt>
                <c:pt idx="278">
                  <c:v>21892.59163333333</c:v>
                </c:pt>
                <c:pt idx="279">
                  <c:v>19232.295499999997</c:v>
                </c:pt>
                <c:pt idx="280">
                  <c:v>9048.2065222222209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6746.7304000000004</c:v>
                </c:pt>
                <c:pt idx="293">
                  <c:v>7145.5462722222219</c:v>
                </c:pt>
                <c:pt idx="294">
                  <c:v>4864.6394499999988</c:v>
                </c:pt>
                <c:pt idx="295">
                  <c:v>2139.2071999999994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810.77324166666654</c:v>
                </c:pt>
                <c:pt idx="301">
                  <c:v>2691.1500833333334</c:v>
                </c:pt>
                <c:pt idx="302">
                  <c:v>4792.6468999999997</c:v>
                </c:pt>
                <c:pt idx="303">
                  <c:v>6542.180138888888</c:v>
                </c:pt>
                <c:pt idx="304">
                  <c:v>8959.0728888888862</c:v>
                </c:pt>
                <c:pt idx="305">
                  <c:v>10390.924716666665</c:v>
                </c:pt>
                <c:pt idx="306">
                  <c:v>8359.1349722222221</c:v>
                </c:pt>
                <c:pt idx="307">
                  <c:v>4895.4933999999994</c:v>
                </c:pt>
                <c:pt idx="308">
                  <c:v>2302.6188611111106</c:v>
                </c:pt>
                <c:pt idx="309">
                  <c:v>1832.9531777777777</c:v>
                </c:pt>
                <c:pt idx="310">
                  <c:v>2948.8377027777778</c:v>
                </c:pt>
                <c:pt idx="311">
                  <c:v>3807.6059777777778</c:v>
                </c:pt>
                <c:pt idx="312">
                  <c:v>5499.4309027777772</c:v>
                </c:pt>
                <c:pt idx="313">
                  <c:v>7479.2260277777759</c:v>
                </c:pt>
                <c:pt idx="314">
                  <c:v>8639.1059999999998</c:v>
                </c:pt>
                <c:pt idx="315">
                  <c:v>8255.1457333333328</c:v>
                </c:pt>
                <c:pt idx="316">
                  <c:v>7164.9728333333323</c:v>
                </c:pt>
                <c:pt idx="317">
                  <c:v>7607.2127833333325</c:v>
                </c:pt>
                <c:pt idx="318">
                  <c:v>8741.9525000000012</c:v>
                </c:pt>
                <c:pt idx="319">
                  <c:v>8639.1059999999998</c:v>
                </c:pt>
                <c:pt idx="320">
                  <c:v>4921.2050249999993</c:v>
                </c:pt>
                <c:pt idx="321">
                  <c:v>2486.599822222222</c:v>
                </c:pt>
                <c:pt idx="322">
                  <c:v>1422.7099166666665</c:v>
                </c:pt>
                <c:pt idx="323">
                  <c:v>1138.1679333333332</c:v>
                </c:pt>
                <c:pt idx="324">
                  <c:v>1943.7988499999999</c:v>
                </c:pt>
                <c:pt idx="325">
                  <c:v>819.34378333333325</c:v>
                </c:pt>
                <c:pt idx="326">
                  <c:v>546.22918888888876</c:v>
                </c:pt>
                <c:pt idx="327">
                  <c:v>1078.745511111111</c:v>
                </c:pt>
                <c:pt idx="328">
                  <c:v>5724.5504638888888</c:v>
                </c:pt>
                <c:pt idx="329">
                  <c:v>9487.5896250000005</c:v>
                </c:pt>
                <c:pt idx="330">
                  <c:v>4999.4826388888878</c:v>
                </c:pt>
                <c:pt idx="331">
                  <c:v>1062.1757972222219</c:v>
                </c:pt>
                <c:pt idx="332">
                  <c:v>1335.8617611111108</c:v>
                </c:pt>
                <c:pt idx="333">
                  <c:v>1362.7161249999999</c:v>
                </c:pt>
                <c:pt idx="334">
                  <c:v>1158.7372333333331</c:v>
                </c:pt>
                <c:pt idx="335">
                  <c:v>1285.58125</c:v>
                </c:pt>
                <c:pt idx="336">
                  <c:v>828.48569444444433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481.66444166666662</c:v>
                </c:pt>
                <c:pt idx="353">
                  <c:v>479.95033333333328</c:v>
                </c:pt>
                <c:pt idx="354">
                  <c:v>159.41207499999996</c:v>
                </c:pt>
                <c:pt idx="355">
                  <c:v>0</c:v>
                </c:pt>
                <c:pt idx="356">
                  <c:v>0</c:v>
                </c:pt>
                <c:pt idx="357">
                  <c:v>161.1261833333333</c:v>
                </c:pt>
                <c:pt idx="358">
                  <c:v>2879.7019999999998</c:v>
                </c:pt>
                <c:pt idx="359">
                  <c:v>6455.3319833333326</c:v>
                </c:pt>
                <c:pt idx="360">
                  <c:v>7284.9604166666668</c:v>
                </c:pt>
                <c:pt idx="361">
                  <c:v>5699.9815777777767</c:v>
                </c:pt>
                <c:pt idx="362">
                  <c:v>3628.7673416666662</c:v>
                </c:pt>
                <c:pt idx="363">
                  <c:v>2049.5021972222221</c:v>
                </c:pt>
                <c:pt idx="364">
                  <c:v>709.64085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979.89859722222207</c:v>
                </c:pt>
                <c:pt idx="372">
                  <c:v>5983.3808222222215</c:v>
                </c:pt>
                <c:pt idx="373">
                  <c:v>10344.643791666665</c:v>
                </c:pt>
                <c:pt idx="374">
                  <c:v>9708.7095999999983</c:v>
                </c:pt>
                <c:pt idx="375">
                  <c:v>6664.4531999999999</c:v>
                </c:pt>
                <c:pt idx="376">
                  <c:v>3943.5919055555551</c:v>
                </c:pt>
                <c:pt idx="377">
                  <c:v>2447.7466999999997</c:v>
                </c:pt>
                <c:pt idx="378">
                  <c:v>1576.4082972222222</c:v>
                </c:pt>
                <c:pt idx="379">
                  <c:v>1097.0293333333334</c:v>
                </c:pt>
                <c:pt idx="380">
                  <c:v>1069.6035999999999</c:v>
                </c:pt>
                <c:pt idx="381">
                  <c:v>1115.3131555555553</c:v>
                </c:pt>
                <c:pt idx="382">
                  <c:v>923.90439166666658</c:v>
                </c:pt>
                <c:pt idx="383">
                  <c:v>761.06410000000005</c:v>
                </c:pt>
                <c:pt idx="384">
                  <c:v>512.51839166666662</c:v>
                </c:pt>
                <c:pt idx="385">
                  <c:v>164.55439999999999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1462.7057777777777</c:v>
                </c:pt>
                <c:pt idx="402">
                  <c:v>4552.6717333333327</c:v>
                </c:pt>
                <c:pt idx="403">
                  <c:v>6123.9377055555551</c:v>
                </c:pt>
                <c:pt idx="404">
                  <c:v>5306.8793999999998</c:v>
                </c:pt>
                <c:pt idx="405">
                  <c:v>4616.6651111111105</c:v>
                </c:pt>
                <c:pt idx="406">
                  <c:v>4701.2277888888875</c:v>
                </c:pt>
                <c:pt idx="407">
                  <c:v>4565.2418611111107</c:v>
                </c:pt>
                <c:pt idx="408">
                  <c:v>3409.3614749999997</c:v>
                </c:pt>
                <c:pt idx="409">
                  <c:v>1541.5547611111108</c:v>
                </c:pt>
                <c:pt idx="410">
                  <c:v>238.26105833333332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2255.7665666666667</c:v>
                </c:pt>
                <c:pt idx="420">
                  <c:v>3117.3916888888889</c:v>
                </c:pt>
                <c:pt idx="421">
                  <c:v>1802.0992277777777</c:v>
                </c:pt>
                <c:pt idx="422">
                  <c:v>277.68554999999998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1531.270111111111</c:v>
                </c:pt>
                <c:pt idx="431">
                  <c:v>4123.0019111111105</c:v>
                </c:pt>
                <c:pt idx="432">
                  <c:v>3827.603908333333</c:v>
                </c:pt>
                <c:pt idx="433">
                  <c:v>1967.2249972222221</c:v>
                </c:pt>
                <c:pt idx="434">
                  <c:v>1776.9589722222222</c:v>
                </c:pt>
                <c:pt idx="435">
                  <c:v>4545.8152999999993</c:v>
                </c:pt>
                <c:pt idx="436">
                  <c:v>9009.3533999999981</c:v>
                </c:pt>
                <c:pt idx="437">
                  <c:v>13119.785183333332</c:v>
                </c:pt>
                <c:pt idx="438">
                  <c:v>15506.966722222218</c:v>
                </c:pt>
                <c:pt idx="439">
                  <c:v>14558.493444444443</c:v>
                </c:pt>
                <c:pt idx="440">
                  <c:v>10761.172116666665</c:v>
                </c:pt>
                <c:pt idx="441">
                  <c:v>5543.4263499999997</c:v>
                </c:pt>
                <c:pt idx="442">
                  <c:v>1932.3714611111111</c:v>
                </c:pt>
                <c:pt idx="443">
                  <c:v>371.39013888888883</c:v>
                </c:pt>
                <c:pt idx="444">
                  <c:v>20.569299999999998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1001.0392666666665</c:v>
                </c:pt>
                <c:pt idx="520">
                  <c:v>2677.4372166666667</c:v>
                </c:pt>
                <c:pt idx="521">
                  <c:v>3363.6519194444445</c:v>
                </c:pt>
                <c:pt idx="522">
                  <c:v>3839.6026666666662</c:v>
                </c:pt>
                <c:pt idx="523">
                  <c:v>5186.8918166666672</c:v>
                </c:pt>
                <c:pt idx="524">
                  <c:v>7262.1056388888883</c:v>
                </c:pt>
                <c:pt idx="525">
                  <c:v>7479.2260277777777</c:v>
                </c:pt>
                <c:pt idx="526">
                  <c:v>4776.6485555555555</c:v>
                </c:pt>
                <c:pt idx="527">
                  <c:v>1782.6726666666666</c:v>
                </c:pt>
                <c:pt idx="528">
                  <c:v>479.95033333333333</c:v>
                </c:pt>
                <c:pt idx="529">
                  <c:v>159.98344444444444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419.95654166666662</c:v>
                </c:pt>
                <c:pt idx="543">
                  <c:v>1804.9560749999998</c:v>
                </c:pt>
                <c:pt idx="544">
                  <c:v>3775.6092888888884</c:v>
                </c:pt>
                <c:pt idx="545">
                  <c:v>6243.3539194444438</c:v>
                </c:pt>
                <c:pt idx="546">
                  <c:v>6086.7986916666678</c:v>
                </c:pt>
                <c:pt idx="547">
                  <c:v>4228.1338888888886</c:v>
                </c:pt>
                <c:pt idx="548">
                  <c:v>3046.5418777777777</c:v>
                </c:pt>
                <c:pt idx="549">
                  <c:v>2328.330486111111</c:v>
                </c:pt>
                <c:pt idx="550">
                  <c:v>1935.7996777777776</c:v>
                </c:pt>
                <c:pt idx="551">
                  <c:v>1259.8696249999998</c:v>
                </c:pt>
                <c:pt idx="552">
                  <c:v>1143.8816277777778</c:v>
                </c:pt>
                <c:pt idx="553">
                  <c:v>1095.8865944444442</c:v>
                </c:pt>
                <c:pt idx="554">
                  <c:v>607.93708888888887</c:v>
                </c:pt>
                <c:pt idx="555">
                  <c:v>224.54819166666664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2136.9217222222219</c:v>
                </c:pt>
                <c:pt idx="564">
                  <c:v>8447.1258666666654</c:v>
                </c:pt>
                <c:pt idx="565">
                  <c:v>8483.1221416666649</c:v>
                </c:pt>
                <c:pt idx="566">
                  <c:v>3839.6026666666662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1108.456722222222</c:v>
                </c:pt>
                <c:pt idx="616">
                  <c:v>1106.1712444444443</c:v>
                </c:pt>
                <c:pt idx="617">
                  <c:v>2203.2005777777777</c:v>
                </c:pt>
                <c:pt idx="618">
                  <c:v>4642.9481055555552</c:v>
                </c:pt>
                <c:pt idx="619">
                  <c:v>6982.1346111111106</c:v>
                </c:pt>
                <c:pt idx="620">
                  <c:v>7605.4986749999998</c:v>
                </c:pt>
                <c:pt idx="621">
                  <c:v>5387.4424916666658</c:v>
                </c:pt>
                <c:pt idx="622">
                  <c:v>2029.5042666666664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302.82580555555552</c:v>
                </c:pt>
                <c:pt idx="639">
                  <c:v>1209.0177444444441</c:v>
                </c:pt>
                <c:pt idx="640">
                  <c:v>1204.4467888888889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4218.9919777777768</c:v>
                </c:pt>
                <c:pt idx="651">
                  <c:v>11518.807999999999</c:v>
                </c:pt>
                <c:pt idx="652">
                  <c:v>16722.840899999999</c:v>
                </c:pt>
                <c:pt idx="653">
                  <c:v>16967.958391666663</c:v>
                </c:pt>
                <c:pt idx="654">
                  <c:v>19465.414233333329</c:v>
                </c:pt>
                <c:pt idx="655">
                  <c:v>25889.892266666662</c:v>
                </c:pt>
                <c:pt idx="656">
                  <c:v>27398.3076</c:v>
                </c:pt>
                <c:pt idx="657">
                  <c:v>20829.844466666666</c:v>
                </c:pt>
                <c:pt idx="658">
                  <c:v>14181.38961111111</c:v>
                </c:pt>
                <c:pt idx="659">
                  <c:v>14894.458677777775</c:v>
                </c:pt>
                <c:pt idx="660">
                  <c:v>20369.320694444439</c:v>
                </c:pt>
                <c:pt idx="661">
                  <c:v>21243.515944444443</c:v>
                </c:pt>
                <c:pt idx="662">
                  <c:v>17386.200824999996</c:v>
                </c:pt>
                <c:pt idx="663">
                  <c:v>9327.0348111111107</c:v>
                </c:pt>
                <c:pt idx="664">
                  <c:v>3517.921669444444</c:v>
                </c:pt>
                <c:pt idx="665">
                  <c:v>548.51466666666659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4165.2832499999995</c:v>
                </c:pt>
                <c:pt idx="678">
                  <c:v>14929.883583333334</c:v>
                </c:pt>
                <c:pt idx="679">
                  <c:v>20397.889166666668</c:v>
                </c:pt>
                <c:pt idx="680">
                  <c:v>21621.762516666666</c:v>
                </c:pt>
                <c:pt idx="681">
                  <c:v>19355.139930555553</c:v>
                </c:pt>
                <c:pt idx="682">
                  <c:v>10812.595366666665</c:v>
                </c:pt>
                <c:pt idx="683">
                  <c:v>6510.1834500000004</c:v>
                </c:pt>
                <c:pt idx="684">
                  <c:v>3347.6535749999994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758.77862222222222</c:v>
                </c:pt>
                <c:pt idx="696">
                  <c:v>12588.411599999999</c:v>
                </c:pt>
                <c:pt idx="697">
                  <c:v>14876.174855555553</c:v>
                </c:pt>
                <c:pt idx="698">
                  <c:v>10613.7588</c:v>
                </c:pt>
                <c:pt idx="699">
                  <c:v>7391.2351333333327</c:v>
                </c:pt>
                <c:pt idx="700">
                  <c:v>3238.5220111111107</c:v>
                </c:pt>
                <c:pt idx="701">
                  <c:v>1332.4335444444441</c:v>
                </c:pt>
                <c:pt idx="702">
                  <c:v>359.96274999999997</c:v>
                </c:pt>
                <c:pt idx="703">
                  <c:v>119.98758333333332</c:v>
                </c:pt>
                <c:pt idx="704">
                  <c:v>1791.2432083333331</c:v>
                </c:pt>
                <c:pt idx="705">
                  <c:v>4775.5058166666659</c:v>
                </c:pt>
                <c:pt idx="706">
                  <c:v>6852.4337472222214</c:v>
                </c:pt>
                <c:pt idx="707">
                  <c:v>6125.6518138888878</c:v>
                </c:pt>
                <c:pt idx="708">
                  <c:v>3144.8174222222224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5571.994822222221</c:v>
                </c:pt>
                <c:pt idx="715">
                  <c:v>10676.038069444443</c:v>
                </c:pt>
                <c:pt idx="716">
                  <c:v>7147.8317499999994</c:v>
                </c:pt>
                <c:pt idx="717">
                  <c:v>1782.6726666666664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284.54198333333329</c:v>
                </c:pt>
                <c:pt idx="752">
                  <c:v>1987.794297222222</c:v>
                </c:pt>
                <c:pt idx="753">
                  <c:v>4788.6473138888878</c:v>
                </c:pt>
                <c:pt idx="754">
                  <c:v>6650.7403333333323</c:v>
                </c:pt>
                <c:pt idx="755">
                  <c:v>8431.1275222222212</c:v>
                </c:pt>
                <c:pt idx="756">
                  <c:v>14285.378849999999</c:v>
                </c:pt>
                <c:pt idx="757">
                  <c:v>24219.779380555552</c:v>
                </c:pt>
                <c:pt idx="758">
                  <c:v>29864.909491666665</c:v>
                </c:pt>
                <c:pt idx="759">
                  <c:v>27861.688219444444</c:v>
                </c:pt>
                <c:pt idx="760">
                  <c:v>23860.387999999999</c:v>
                </c:pt>
                <c:pt idx="761">
                  <c:v>19905.940074999995</c:v>
                </c:pt>
                <c:pt idx="762">
                  <c:v>13772.289088888887</c:v>
                </c:pt>
                <c:pt idx="763">
                  <c:v>7271.8189194444449</c:v>
                </c:pt>
                <c:pt idx="764">
                  <c:v>1439.8509999999997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377.10383333333328</c:v>
                </c:pt>
                <c:pt idx="793">
                  <c:v>13118.642444444442</c:v>
                </c:pt>
                <c:pt idx="794">
                  <c:v>29751.206972222222</c:v>
                </c:pt>
                <c:pt idx="795">
                  <c:v>42297.337233333325</c:v>
                </c:pt>
                <c:pt idx="796">
                  <c:v>44923.351199999997</c:v>
                </c:pt>
                <c:pt idx="797">
                  <c:v>38027.493374999998</c:v>
                </c:pt>
                <c:pt idx="798">
                  <c:v>24884.853413888883</c:v>
                </c:pt>
                <c:pt idx="799">
                  <c:v>11842.774474999997</c:v>
                </c:pt>
                <c:pt idx="800">
                  <c:v>3311.6572999999999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908.4774166666665</c:v>
                </c:pt>
                <c:pt idx="808">
                  <c:v>7199.2549999999992</c:v>
                </c:pt>
                <c:pt idx="809">
                  <c:v>11431.388474999998</c:v>
                </c:pt>
                <c:pt idx="810">
                  <c:v>15334.413149999998</c:v>
                </c:pt>
                <c:pt idx="811">
                  <c:v>22478.816683333331</c:v>
                </c:pt>
                <c:pt idx="812">
                  <c:v>26716.66385277778</c:v>
                </c:pt>
                <c:pt idx="813">
                  <c:v>25859.038316666665</c:v>
                </c:pt>
                <c:pt idx="814">
                  <c:v>24137.502180555552</c:v>
                </c:pt>
                <c:pt idx="815">
                  <c:v>22745.074844444443</c:v>
                </c:pt>
                <c:pt idx="816">
                  <c:v>19234.580977777776</c:v>
                </c:pt>
                <c:pt idx="817">
                  <c:v>14389.939458333331</c:v>
                </c:pt>
                <c:pt idx="818">
                  <c:v>6993.5619999999999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2622.5857499999997</c:v>
                </c:pt>
                <c:pt idx="871">
                  <c:v>4353.8351666666667</c:v>
                </c:pt>
                <c:pt idx="872">
                  <c:v>4764.0784277777766</c:v>
                </c:pt>
                <c:pt idx="873">
                  <c:v>6031.375855555556</c:v>
                </c:pt>
                <c:pt idx="874">
                  <c:v>8975.0712333333322</c:v>
                </c:pt>
                <c:pt idx="875">
                  <c:v>12245.018563888889</c:v>
                </c:pt>
                <c:pt idx="876">
                  <c:v>14953.881100000001</c:v>
                </c:pt>
                <c:pt idx="877">
                  <c:v>13036.365244444441</c:v>
                </c:pt>
                <c:pt idx="878">
                  <c:v>7240.3936000000003</c:v>
                </c:pt>
                <c:pt idx="879">
                  <c:v>2399.7516666666661</c:v>
                </c:pt>
                <c:pt idx="880">
                  <c:v>5599.4205555555545</c:v>
                </c:pt>
                <c:pt idx="881">
                  <c:v>11038.857666666667</c:v>
                </c:pt>
                <c:pt idx="882">
                  <c:v>5439.4371111111104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392.53080833333325</c:v>
                </c:pt>
                <c:pt idx="889">
                  <c:v>3131.1045555555556</c:v>
                </c:pt>
                <c:pt idx="890">
                  <c:v>6614.7440583333319</c:v>
                </c:pt>
                <c:pt idx="891">
                  <c:v>9997.8225388888877</c:v>
                </c:pt>
                <c:pt idx="892">
                  <c:v>13238.630027777777</c:v>
                </c:pt>
                <c:pt idx="893">
                  <c:v>13328.9064</c:v>
                </c:pt>
                <c:pt idx="894">
                  <c:v>11265.119966666667</c:v>
                </c:pt>
                <c:pt idx="895">
                  <c:v>7511.2227166666662</c:v>
                </c:pt>
                <c:pt idx="896">
                  <c:v>3548.2042499999998</c:v>
                </c:pt>
                <c:pt idx="897">
                  <c:v>1061.0330583333332</c:v>
                </c:pt>
                <c:pt idx="898">
                  <c:v>353.67768611111103</c:v>
                </c:pt>
                <c:pt idx="899">
                  <c:v>2118.6378999999997</c:v>
                </c:pt>
                <c:pt idx="900">
                  <c:v>4568.098708333333</c:v>
                </c:pt>
                <c:pt idx="901">
                  <c:v>8699.0997916666656</c:v>
                </c:pt>
                <c:pt idx="902">
                  <c:v>30017.465133333328</c:v>
                </c:pt>
                <c:pt idx="903">
                  <c:v>44923.351199999997</c:v>
                </c:pt>
                <c:pt idx="904">
                  <c:v>38027.493374999998</c:v>
                </c:pt>
                <c:pt idx="905">
                  <c:v>24884.853413888883</c:v>
                </c:pt>
                <c:pt idx="906">
                  <c:v>11842.774474999997</c:v>
                </c:pt>
                <c:pt idx="907">
                  <c:v>3311.6572999999999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337.1079722222222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12086.177858333331</c:v>
                </c:pt>
                <c:pt idx="926">
                  <c:v>10389.210608333333</c:v>
                </c:pt>
                <c:pt idx="927">
                  <c:v>6730.7320555555543</c:v>
                </c:pt>
                <c:pt idx="928">
                  <c:v>5253.7420416666655</c:v>
                </c:pt>
                <c:pt idx="929">
                  <c:v>3827.6039083333326</c:v>
                </c:pt>
                <c:pt idx="930">
                  <c:v>3456.785138888888</c:v>
                </c:pt>
                <c:pt idx="931">
                  <c:v>3439.644055555555</c:v>
                </c:pt>
                <c:pt idx="932">
                  <c:v>3758.468205555555</c:v>
                </c:pt>
                <c:pt idx="933">
                  <c:v>5769.6886499999991</c:v>
                </c:pt>
                <c:pt idx="934">
                  <c:v>8705.384855555556</c:v>
                </c:pt>
                <c:pt idx="935">
                  <c:v>9199.048055555555</c:v>
                </c:pt>
                <c:pt idx="936">
                  <c:v>6791.2972166666659</c:v>
                </c:pt>
                <c:pt idx="937">
                  <c:v>4799.5033333333331</c:v>
                </c:pt>
                <c:pt idx="938">
                  <c:v>4439.5405833333325</c:v>
                </c:pt>
                <c:pt idx="939">
                  <c:v>4713.7979166666664</c:v>
                </c:pt>
                <c:pt idx="940">
                  <c:v>4040.7247111111105</c:v>
                </c:pt>
                <c:pt idx="941">
                  <c:v>1854.6652166666665</c:v>
                </c:pt>
                <c:pt idx="942">
                  <c:v>925.61849999999993</c:v>
                </c:pt>
                <c:pt idx="943">
                  <c:v>307.96813055555549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4808.073875</c:v>
                </c:pt>
                <c:pt idx="951">
                  <c:v>14796.754502777776</c:v>
                </c:pt>
                <c:pt idx="952">
                  <c:v>28003.387841666667</c:v>
                </c:pt>
                <c:pt idx="953">
                  <c:v>36780.193877777769</c:v>
                </c:pt>
                <c:pt idx="954">
                  <c:v>36200.253891666667</c:v>
                </c:pt>
                <c:pt idx="955">
                  <c:v>31748.71454999999</c:v>
                </c:pt>
                <c:pt idx="956">
                  <c:v>27297.175208333327</c:v>
                </c:pt>
                <c:pt idx="957">
                  <c:v>16007.486355555553</c:v>
                </c:pt>
                <c:pt idx="958">
                  <c:v>2438.0334194444445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2083.7843638888885</c:v>
                </c:pt>
                <c:pt idx="969">
                  <c:v>5021.7660472222215</c:v>
                </c:pt>
                <c:pt idx="970">
                  <c:v>10178.946652777777</c:v>
                </c:pt>
                <c:pt idx="971">
                  <c:v>19396.849899999997</c:v>
                </c:pt>
                <c:pt idx="972">
                  <c:v>31208.770424999995</c:v>
                </c:pt>
                <c:pt idx="973">
                  <c:v>34100.471183333335</c:v>
                </c:pt>
                <c:pt idx="974">
                  <c:v>29648.931841666661</c:v>
                </c:pt>
                <c:pt idx="975">
                  <c:v>25197.392499999998</c:v>
                </c:pt>
                <c:pt idx="976">
                  <c:v>21028.109663888888</c:v>
                </c:pt>
                <c:pt idx="977">
                  <c:v>13343.190636111112</c:v>
                </c:pt>
                <c:pt idx="978">
                  <c:v>7770.6244444444437</c:v>
                </c:pt>
                <c:pt idx="979">
                  <c:v>5581.1367333333328</c:v>
                </c:pt>
                <c:pt idx="980">
                  <c:v>3729.3283638888879</c:v>
                </c:pt>
                <c:pt idx="981">
                  <c:v>2463.7450444444444</c:v>
                </c:pt>
                <c:pt idx="982">
                  <c:v>1892.3755999999998</c:v>
                </c:pt>
                <c:pt idx="983">
                  <c:v>1759.8178888888885</c:v>
                </c:pt>
                <c:pt idx="984">
                  <c:v>1115.3131555555553</c:v>
                </c:pt>
                <c:pt idx="985">
                  <c:v>276.54281111111112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4247.5604499999999</c:v>
                </c:pt>
                <c:pt idx="1050">
                  <c:v>9861.265241666666</c:v>
                </c:pt>
                <c:pt idx="1051">
                  <c:v>14194.531108333333</c:v>
                </c:pt>
                <c:pt idx="1052">
                  <c:v>16172.040755555552</c:v>
                </c:pt>
                <c:pt idx="1053">
                  <c:v>18332.388624999996</c:v>
                </c:pt>
                <c:pt idx="1054">
                  <c:v>21522.34423333333</c:v>
                </c:pt>
                <c:pt idx="1055">
                  <c:v>24868.283699999996</c:v>
                </c:pt>
                <c:pt idx="1056">
                  <c:v>27357.168999999998</c:v>
                </c:pt>
                <c:pt idx="1057">
                  <c:v>25785.331658333329</c:v>
                </c:pt>
                <c:pt idx="1058">
                  <c:v>19592.258249999999</c:v>
                </c:pt>
                <c:pt idx="1059">
                  <c:v>14518.497583333332</c:v>
                </c:pt>
                <c:pt idx="1060">
                  <c:v>10114.381905555554</c:v>
                </c:pt>
                <c:pt idx="1061">
                  <c:v>4976.6278611111111</c:v>
                </c:pt>
                <c:pt idx="1062">
                  <c:v>1234.1579999999999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359.96274999999997</c:v>
                </c:pt>
                <c:pt idx="1083">
                  <c:v>10356.071180555555</c:v>
                </c:pt>
                <c:pt idx="1084">
                  <c:v>15310.41563333333</c:v>
                </c:pt>
                <c:pt idx="1085">
                  <c:v>10842.306577777776</c:v>
                </c:pt>
                <c:pt idx="1086">
                  <c:v>3348.2249444444442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1095.3152249999998</c:v>
                </c:pt>
                <c:pt idx="1098">
                  <c:v>7982.0311388888886</c:v>
                </c:pt>
                <c:pt idx="1099">
                  <c:v>15662.379211111109</c:v>
                </c:pt>
                <c:pt idx="1100">
                  <c:v>16193.181424999999</c:v>
                </c:pt>
                <c:pt idx="1101">
                  <c:v>8749.9516722222215</c:v>
                </c:pt>
                <c:pt idx="1102">
                  <c:v>333.67975555555552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5151.4669111111107</c:v>
                </c:pt>
                <c:pt idx="1109">
                  <c:v>11973.046708333333</c:v>
                </c:pt>
                <c:pt idx="1110">
                  <c:v>11335.969777777776</c:v>
                </c:pt>
                <c:pt idx="1111">
                  <c:v>3496.7809999999999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398.24450277777771</c:v>
                </c:pt>
                <c:pt idx="1118">
                  <c:v>8711.0985499999988</c:v>
                </c:pt>
                <c:pt idx="1119">
                  <c:v>12840.385524999998</c:v>
                </c:pt>
                <c:pt idx="1120">
                  <c:v>9938.4001166666676</c:v>
                </c:pt>
                <c:pt idx="1121">
                  <c:v>6430.1917277777775</c:v>
                </c:pt>
                <c:pt idx="1122">
                  <c:v>6757.0150499999991</c:v>
                </c:pt>
                <c:pt idx="1123">
                  <c:v>12978.656930555555</c:v>
                </c:pt>
                <c:pt idx="1124">
                  <c:v>23110.751288888889</c:v>
                </c:pt>
                <c:pt idx="1125">
                  <c:v>35487.184824999997</c:v>
                </c:pt>
                <c:pt idx="1126">
                  <c:v>43360.084399999992</c:v>
                </c:pt>
                <c:pt idx="1127">
                  <c:v>42415.610708333326</c:v>
                </c:pt>
                <c:pt idx="1128">
                  <c:v>37189.294399999999</c:v>
                </c:pt>
                <c:pt idx="1129">
                  <c:v>28639.89340277778</c:v>
                </c:pt>
                <c:pt idx="1130">
                  <c:v>20683.573888888888</c:v>
                </c:pt>
                <c:pt idx="1131">
                  <c:v>16730.268702777776</c:v>
                </c:pt>
                <c:pt idx="1132">
                  <c:v>14983.592311111111</c:v>
                </c:pt>
                <c:pt idx="1133">
                  <c:v>14286.521588888889</c:v>
                </c:pt>
                <c:pt idx="1134">
                  <c:v>13141.49722222222</c:v>
                </c:pt>
                <c:pt idx="1135">
                  <c:v>10308.647516666666</c:v>
                </c:pt>
                <c:pt idx="1136">
                  <c:v>6239.9257027777776</c:v>
                </c:pt>
                <c:pt idx="1137">
                  <c:v>2419.1782277777775</c:v>
                </c:pt>
                <c:pt idx="1138">
                  <c:v>324.53784444444437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3400.7909333333332</c:v>
                </c:pt>
                <c:pt idx="1147">
                  <c:v>13359.188980555553</c:v>
                </c:pt>
                <c:pt idx="1148">
                  <c:v>12327.867133333331</c:v>
                </c:pt>
                <c:pt idx="1149">
                  <c:v>5913.673749999999</c:v>
                </c:pt>
                <c:pt idx="1150">
                  <c:v>1714.1083333333331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556.51383888888893</c:v>
                </c:pt>
                <c:pt idx="1213">
                  <c:v>555.94246944444433</c:v>
                </c:pt>
                <c:pt idx="1214">
                  <c:v>0</c:v>
                </c:pt>
                <c:pt idx="1215">
                  <c:v>0</c:v>
                </c:pt>
                <c:pt idx="1216">
                  <c:v>555.94246944444433</c:v>
                </c:pt>
                <c:pt idx="1217">
                  <c:v>1666.1133</c:v>
                </c:pt>
                <c:pt idx="1218">
                  <c:v>1664.3991916666664</c:v>
                </c:pt>
                <c:pt idx="1219">
                  <c:v>1662.6850833333331</c:v>
                </c:pt>
                <c:pt idx="1220">
                  <c:v>2214.6279666666665</c:v>
                </c:pt>
                <c:pt idx="1221">
                  <c:v>3867.5997694444441</c:v>
                </c:pt>
                <c:pt idx="1222">
                  <c:v>4406.4011555555553</c:v>
                </c:pt>
                <c:pt idx="1223">
                  <c:v>5490.8603611111103</c:v>
                </c:pt>
                <c:pt idx="1224">
                  <c:v>4374.4044666666659</c:v>
                </c:pt>
                <c:pt idx="1225">
                  <c:v>3273.9469166666663</c:v>
                </c:pt>
                <c:pt idx="1226">
                  <c:v>2178.0603222222221</c:v>
                </c:pt>
                <c:pt idx="1227">
                  <c:v>2175.7748444444442</c:v>
                </c:pt>
                <c:pt idx="1228">
                  <c:v>2171.2038888888887</c:v>
                </c:pt>
                <c:pt idx="1229">
                  <c:v>2168.9184111111108</c:v>
                </c:pt>
                <c:pt idx="1230">
                  <c:v>3246.5211833333333</c:v>
                </c:pt>
                <c:pt idx="1231">
                  <c:v>2159.7764999999999</c:v>
                </c:pt>
                <c:pt idx="1232">
                  <c:v>539.3727555555555</c:v>
                </c:pt>
                <c:pt idx="1233">
                  <c:v>539.3727555555555</c:v>
                </c:pt>
                <c:pt idx="1234">
                  <c:v>538.80138611111101</c:v>
                </c:pt>
                <c:pt idx="1235">
                  <c:v>1616.404158333333</c:v>
                </c:pt>
                <c:pt idx="1236">
                  <c:v>3225.9518833333327</c:v>
                </c:pt>
                <c:pt idx="1237">
                  <c:v>5365.159083333333</c:v>
                </c:pt>
                <c:pt idx="1238">
                  <c:v>8004.8859166666671</c:v>
                </c:pt>
                <c:pt idx="1239">
                  <c:v>10074.386044444442</c:v>
                </c:pt>
                <c:pt idx="1240">
                  <c:v>11038.857666666665</c:v>
                </c:pt>
                <c:pt idx="1241">
                  <c:v>9911.5457527777762</c:v>
                </c:pt>
                <c:pt idx="1242">
                  <c:v>9317.8928999999989</c:v>
                </c:pt>
                <c:pt idx="1243">
                  <c:v>9256.1849999999995</c:v>
                </c:pt>
                <c:pt idx="1244">
                  <c:v>9184.1924499999986</c:v>
                </c:pt>
                <c:pt idx="1245">
                  <c:v>8615.6798527777773</c:v>
                </c:pt>
                <c:pt idx="1246">
                  <c:v>9060.7766499999998</c:v>
                </c:pt>
                <c:pt idx="1247">
                  <c:v>9488.1609944444444</c:v>
                </c:pt>
                <c:pt idx="1248">
                  <c:v>9412.1688583333325</c:v>
                </c:pt>
                <c:pt idx="1249">
                  <c:v>9336.1767222222225</c:v>
                </c:pt>
                <c:pt idx="1250">
                  <c:v>8772.8064499999982</c:v>
                </c:pt>
                <c:pt idx="1251">
                  <c:v>8227.1486305555554</c:v>
                </c:pt>
                <c:pt idx="1252">
                  <c:v>8168.8689472222213</c:v>
                </c:pt>
                <c:pt idx="1253">
                  <c:v>8110.5892638888881</c:v>
                </c:pt>
                <c:pt idx="1254">
                  <c:v>8052.3095805555549</c:v>
                </c:pt>
                <c:pt idx="1255">
                  <c:v>7994.0298972222217</c:v>
                </c:pt>
                <c:pt idx="1256">
                  <c:v>7935.7502138888885</c:v>
                </c:pt>
                <c:pt idx="1257">
                  <c:v>7877.4705305555535</c:v>
                </c:pt>
                <c:pt idx="1258">
                  <c:v>7819.1908472222212</c:v>
                </c:pt>
                <c:pt idx="1259">
                  <c:v>6847.8627916666665</c:v>
                </c:pt>
                <c:pt idx="1260">
                  <c:v>5897.6754055555557</c:v>
                </c:pt>
                <c:pt idx="1261">
                  <c:v>4513.8186111111108</c:v>
                </c:pt>
                <c:pt idx="1262">
                  <c:v>1798.6710111111108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1367.8584499999997</c:v>
                </c:pt>
                <c:pt idx="1270">
                  <c:v>3183.6705444444442</c:v>
                </c:pt>
                <c:pt idx="1271">
                  <c:v>4530.9596944444438</c:v>
                </c:pt>
                <c:pt idx="1272">
                  <c:v>4958.9154083333333</c:v>
                </c:pt>
                <c:pt idx="1273">
                  <c:v>4485.2501388888877</c:v>
                </c:pt>
                <c:pt idx="1274">
                  <c:v>3574.4872444444441</c:v>
                </c:pt>
                <c:pt idx="1275">
                  <c:v>3115.6775805555553</c:v>
                </c:pt>
                <c:pt idx="1276">
                  <c:v>1331.8621749999998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1343.8609333333334</c:v>
                </c:pt>
                <c:pt idx="1286">
                  <c:v>2680.8654333333329</c:v>
                </c:pt>
                <c:pt idx="1287">
                  <c:v>3119.6771666666664</c:v>
                </c:pt>
                <c:pt idx="1288">
                  <c:v>4439.5405833333325</c:v>
                </c:pt>
                <c:pt idx="1289">
                  <c:v>4858.3543861111102</c:v>
                </c:pt>
                <c:pt idx="1290">
                  <c:v>4393.8310277777773</c:v>
                </c:pt>
                <c:pt idx="1291">
                  <c:v>4376.6899444444434</c:v>
                </c:pt>
                <c:pt idx="1292">
                  <c:v>5224.6022000000003</c:v>
                </c:pt>
                <c:pt idx="1293">
                  <c:v>6055.3733722222223</c:v>
                </c:pt>
                <c:pt idx="1294">
                  <c:v>6015.3775111111108</c:v>
                </c:pt>
                <c:pt idx="1295">
                  <c:v>4694.9427249999999</c:v>
                </c:pt>
                <c:pt idx="1296">
                  <c:v>2550.5931999999998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434.24077777777774</c:v>
                </c:pt>
                <c:pt idx="1309">
                  <c:v>433.66940833333337</c:v>
                </c:pt>
                <c:pt idx="1310">
                  <c:v>433.66940833333337</c:v>
                </c:pt>
                <c:pt idx="1311">
                  <c:v>1299.2941166666665</c:v>
                </c:pt>
                <c:pt idx="1312">
                  <c:v>1730.1066777777778</c:v>
                </c:pt>
                <c:pt idx="1313">
                  <c:v>3019.6875138888886</c:v>
                </c:pt>
                <c:pt idx="1314">
                  <c:v>3007.6887555555554</c:v>
                </c:pt>
                <c:pt idx="1315">
                  <c:v>2999.6895833333328</c:v>
                </c:pt>
                <c:pt idx="1316">
                  <c:v>5548.5686749999995</c:v>
                </c:pt>
                <c:pt idx="1317">
                  <c:v>5927.3866166666658</c:v>
                </c:pt>
                <c:pt idx="1318">
                  <c:v>4632.0920861111108</c:v>
                </c:pt>
                <c:pt idx="1319">
                  <c:v>1256.4414083333331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462.80924999999996</c:v>
                </c:pt>
                <c:pt idx="1333">
                  <c:v>2773.4272833333334</c:v>
                </c:pt>
                <c:pt idx="1334">
                  <c:v>3684.1901777777771</c:v>
                </c:pt>
                <c:pt idx="1335">
                  <c:v>3670.4773111111103</c:v>
                </c:pt>
                <c:pt idx="1336">
                  <c:v>2742.5733333333328</c:v>
                </c:pt>
                <c:pt idx="1337">
                  <c:v>1369.5725583333333</c:v>
                </c:pt>
                <c:pt idx="1338">
                  <c:v>455.95281666666659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1398.7123999999997</c:v>
                </c:pt>
                <c:pt idx="1349">
                  <c:v>5581.1367333333328</c:v>
                </c:pt>
                <c:pt idx="1350">
                  <c:v>11527.378541666667</c:v>
                </c:pt>
                <c:pt idx="1351">
                  <c:v>15918.35272222222</c:v>
                </c:pt>
                <c:pt idx="1352">
                  <c:v>17425.625316666665</c:v>
                </c:pt>
                <c:pt idx="1353">
                  <c:v>17552.469333333331</c:v>
                </c:pt>
                <c:pt idx="1354">
                  <c:v>18070.130049999996</c:v>
                </c:pt>
                <c:pt idx="1355">
                  <c:v>18553.508599999997</c:v>
                </c:pt>
                <c:pt idx="1356">
                  <c:v>20597.868472222217</c:v>
                </c:pt>
                <c:pt idx="1357">
                  <c:v>21659.472899999997</c:v>
                </c:pt>
                <c:pt idx="1358">
                  <c:v>22211.41578333333</c:v>
                </c:pt>
                <c:pt idx="1359">
                  <c:v>23038.18736944444</c:v>
                </c:pt>
                <c:pt idx="1360">
                  <c:v>22601.089744444442</c:v>
                </c:pt>
                <c:pt idx="1361">
                  <c:v>17598.178888888888</c:v>
                </c:pt>
                <c:pt idx="1362">
                  <c:v>8599.1101388888874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3582.4864166666666</c:v>
                </c:pt>
                <c:pt idx="1368">
                  <c:v>13439.75207222222</c:v>
                </c:pt>
                <c:pt idx="1369">
                  <c:v>16798.261666666665</c:v>
                </c:pt>
                <c:pt idx="1370">
                  <c:v>10344.072422222222</c:v>
                </c:pt>
                <c:pt idx="1371">
                  <c:v>2642.0123111111106</c:v>
                </c:pt>
                <c:pt idx="1372">
                  <c:v>0</c:v>
                </c:pt>
                <c:pt idx="1373">
                  <c:v>2311.7607722222219</c:v>
                </c:pt>
                <c:pt idx="1374">
                  <c:v>7202.6832166666654</c:v>
                </c:pt>
                <c:pt idx="1375">
                  <c:v>13486.604366666665</c:v>
                </c:pt>
                <c:pt idx="1376">
                  <c:v>23269.020624999994</c:v>
                </c:pt>
                <c:pt idx="1377">
                  <c:v>35411.192688888885</c:v>
                </c:pt>
                <c:pt idx="1378">
                  <c:v>38216.045291666662</c:v>
                </c:pt>
                <c:pt idx="1379">
                  <c:v>33764.505949999999</c:v>
                </c:pt>
                <c:pt idx="1380">
                  <c:v>29312.966608333332</c:v>
                </c:pt>
                <c:pt idx="1381">
                  <c:v>17927.287688888893</c:v>
                </c:pt>
                <c:pt idx="1382">
                  <c:v>623.93543333333321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941.0454749999999</c:v>
                </c:pt>
                <c:pt idx="1396">
                  <c:v>3437.9299472222219</c:v>
                </c:pt>
                <c:pt idx="1397">
                  <c:v>6491.328258333333</c:v>
                </c:pt>
                <c:pt idx="1398">
                  <c:v>8511.1192444444441</c:v>
                </c:pt>
                <c:pt idx="1399">
                  <c:v>10418.921819444444</c:v>
                </c:pt>
                <c:pt idx="1400">
                  <c:v>12166.740949999999</c:v>
                </c:pt>
                <c:pt idx="1401">
                  <c:v>12904.950272222222</c:v>
                </c:pt>
                <c:pt idx="1402">
                  <c:v>14624.772299999999</c:v>
                </c:pt>
                <c:pt idx="1403">
                  <c:v>20144.201133333332</c:v>
                </c:pt>
                <c:pt idx="1404">
                  <c:v>28898.723761111109</c:v>
                </c:pt>
                <c:pt idx="1405">
                  <c:v>30656.827541666666</c:v>
                </c:pt>
                <c:pt idx="1406">
                  <c:v>22105.141066666663</c:v>
                </c:pt>
                <c:pt idx="1407">
                  <c:v>9461.8779999999988</c:v>
                </c:pt>
                <c:pt idx="1408">
                  <c:v>614.79352222222212</c:v>
                </c:pt>
                <c:pt idx="1409">
                  <c:v>0</c:v>
                </c:pt>
                <c:pt idx="1410">
                  <c:v>0</c:v>
                </c:pt>
                <c:pt idx="1411">
                  <c:v>939.33136666666655</c:v>
                </c:pt>
                <c:pt idx="1412">
                  <c:v>1548.4111944444444</c:v>
                </c:pt>
                <c:pt idx="1413">
                  <c:v>610.22256666666658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10983.434830555554</c:v>
                </c:pt>
                <c:pt idx="1422">
                  <c:v>17069.090783333329</c:v>
                </c:pt>
                <c:pt idx="1423">
                  <c:v>11294.831177777776</c:v>
                </c:pt>
                <c:pt idx="1424">
                  <c:v>1959.7971944444441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7900.325308333332</c:v>
                </c:pt>
                <c:pt idx="1431">
                  <c:v>16954.816894444444</c:v>
                </c:pt>
                <c:pt idx="1432">
                  <c:v>25512.788433333328</c:v>
                </c:pt>
                <c:pt idx="1433">
                  <c:v>26289.279508333329</c:v>
                </c:pt>
                <c:pt idx="1434">
                  <c:v>22134.852277777776</c:v>
                </c:pt>
                <c:pt idx="1435">
                  <c:v>11299.402133333333</c:v>
                </c:pt>
                <c:pt idx="1436">
                  <c:v>1418.7103305555556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1010.1811777777777</c:v>
                </c:pt>
                <c:pt idx="1441">
                  <c:v>4279.5571388888884</c:v>
                </c:pt>
                <c:pt idx="1442">
                  <c:v>4815.5016777777773</c:v>
                </c:pt>
                <c:pt idx="1443">
                  <c:v>2300.3333833333331</c:v>
                </c:pt>
                <c:pt idx="1444">
                  <c:v>0</c:v>
                </c:pt>
                <c:pt idx="1445">
                  <c:v>0</c:v>
                </c:pt>
                <c:pt idx="1446">
                  <c:v>634.22008333333326</c:v>
                </c:pt>
                <c:pt idx="1447">
                  <c:v>5011.4813972222209</c:v>
                </c:pt>
                <c:pt idx="1448">
                  <c:v>9513.3012500000004</c:v>
                </c:pt>
                <c:pt idx="1449">
                  <c:v>8145.4427999999989</c:v>
                </c:pt>
                <c:pt idx="1450">
                  <c:v>3180.2423277777775</c:v>
                </c:pt>
                <c:pt idx="1451">
                  <c:v>438.81173333333328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2959.6937222222218</c:v>
                </c:pt>
                <c:pt idx="1524">
                  <c:v>8831.0861333333323</c:v>
                </c:pt>
                <c:pt idx="1525">
                  <c:v>16155.471041666666</c:v>
                </c:pt>
                <c:pt idx="1526">
                  <c:v>21844.596599999997</c:v>
                </c:pt>
                <c:pt idx="1527">
                  <c:v>25085.404088888885</c:v>
                </c:pt>
                <c:pt idx="1528">
                  <c:v>24207.780622222221</c:v>
                </c:pt>
                <c:pt idx="1529">
                  <c:v>20477.880888888889</c:v>
                </c:pt>
                <c:pt idx="1530">
                  <c:v>15281.847161111111</c:v>
                </c:pt>
                <c:pt idx="1531">
                  <c:v>9742.9917666666643</c:v>
                </c:pt>
                <c:pt idx="1532">
                  <c:v>4471.5372722222219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4237.2757999999994</c:v>
                </c:pt>
                <c:pt idx="1579">
                  <c:v>5635.9881999999998</c:v>
                </c:pt>
                <c:pt idx="1580">
                  <c:v>7730.6285833333322</c:v>
                </c:pt>
                <c:pt idx="1581">
                  <c:v>9099.0584027777768</c:v>
                </c:pt>
                <c:pt idx="1582">
                  <c:v>9766.9892833333324</c:v>
                </c:pt>
                <c:pt idx="1583">
                  <c:v>12495.849749999999</c:v>
                </c:pt>
                <c:pt idx="1584">
                  <c:v>14494.500066666666</c:v>
                </c:pt>
                <c:pt idx="1585">
                  <c:v>16455.439999999999</c:v>
                </c:pt>
                <c:pt idx="1586">
                  <c:v>17693.026216666662</c:v>
                </c:pt>
                <c:pt idx="1587">
                  <c:v>18894.044788888885</c:v>
                </c:pt>
                <c:pt idx="1588">
                  <c:v>17395.914105555556</c:v>
                </c:pt>
                <c:pt idx="1589">
                  <c:v>14606.488477777777</c:v>
                </c:pt>
                <c:pt idx="1590">
                  <c:v>11878.77075</c:v>
                </c:pt>
                <c:pt idx="1591">
                  <c:v>9191.0488833333329</c:v>
                </c:pt>
                <c:pt idx="1592">
                  <c:v>7196.3981527777769</c:v>
                </c:pt>
                <c:pt idx="1593">
                  <c:v>5215.4602888888885</c:v>
                </c:pt>
                <c:pt idx="1594">
                  <c:v>3904.7387833333332</c:v>
                </c:pt>
                <c:pt idx="1595">
                  <c:v>5197.1764666666659</c:v>
                </c:pt>
                <c:pt idx="1596">
                  <c:v>7120.9773861111107</c:v>
                </c:pt>
                <c:pt idx="1597">
                  <c:v>9676.1415416666659</c:v>
                </c:pt>
                <c:pt idx="1598">
                  <c:v>13462.60685</c:v>
                </c:pt>
                <c:pt idx="1599">
                  <c:v>15276.133466666666</c:v>
                </c:pt>
                <c:pt idx="1600">
                  <c:v>16415.444138888888</c:v>
                </c:pt>
                <c:pt idx="1601">
                  <c:v>17518.187166666663</c:v>
                </c:pt>
                <c:pt idx="1602">
                  <c:v>15498.396180555554</c:v>
                </c:pt>
                <c:pt idx="1603">
                  <c:v>11691.932941666666</c:v>
                </c:pt>
                <c:pt idx="1604">
                  <c:v>9179.0501249999979</c:v>
                </c:pt>
                <c:pt idx="1605">
                  <c:v>6090.7982777777761</c:v>
                </c:pt>
                <c:pt idx="1606">
                  <c:v>3647.6225333333332</c:v>
                </c:pt>
                <c:pt idx="1607">
                  <c:v>1820.3830499999999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4663.5174055555544</c:v>
                </c:pt>
                <c:pt idx="1626">
                  <c:v>12614.694594444443</c:v>
                </c:pt>
                <c:pt idx="1627">
                  <c:v>21721.180799999998</c:v>
                </c:pt>
                <c:pt idx="1628">
                  <c:v>28609.610822222221</c:v>
                </c:pt>
                <c:pt idx="1629">
                  <c:v>32636.622666666666</c:v>
                </c:pt>
                <c:pt idx="1630">
                  <c:v>32082.965674999999</c:v>
                </c:pt>
                <c:pt idx="1631">
                  <c:v>26608.10365833333</c:v>
                </c:pt>
                <c:pt idx="1632">
                  <c:v>18952.324472222219</c:v>
                </c:pt>
                <c:pt idx="1633">
                  <c:v>10305.790669444443</c:v>
                </c:pt>
                <c:pt idx="1634">
                  <c:v>3627.0532333333326</c:v>
                </c:pt>
                <c:pt idx="1635">
                  <c:v>603.93750277777769</c:v>
                </c:pt>
                <c:pt idx="1636">
                  <c:v>603.93750277777769</c:v>
                </c:pt>
                <c:pt idx="1637">
                  <c:v>3620.1967999999997</c:v>
                </c:pt>
                <c:pt idx="1638">
                  <c:v>6016.5202499999996</c:v>
                </c:pt>
                <c:pt idx="1639">
                  <c:v>7192.3985666666658</c:v>
                </c:pt>
                <c:pt idx="1640">
                  <c:v>7754.6260999999995</c:v>
                </c:pt>
                <c:pt idx="1641">
                  <c:v>4753.7937777777779</c:v>
                </c:pt>
                <c:pt idx="1642">
                  <c:v>593.08148333333327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725.06782499999997</c:v>
                </c:pt>
                <c:pt idx="1677">
                  <c:v>2897.9858222222219</c:v>
                </c:pt>
                <c:pt idx="1678">
                  <c:v>5063.4760166666656</c:v>
                </c:pt>
                <c:pt idx="1679">
                  <c:v>5773.1168666666654</c:v>
                </c:pt>
                <c:pt idx="1680">
                  <c:v>5759.4039999999995</c:v>
                </c:pt>
                <c:pt idx="1681">
                  <c:v>4309.2683499999994</c:v>
                </c:pt>
                <c:pt idx="1682">
                  <c:v>717.64002222222211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734.78110555555543</c:v>
                </c:pt>
                <c:pt idx="1700">
                  <c:v>2936.8389444444442</c:v>
                </c:pt>
                <c:pt idx="1701">
                  <c:v>4398.4019833333332</c:v>
                </c:pt>
                <c:pt idx="1702">
                  <c:v>4391.5455499999989</c:v>
                </c:pt>
                <c:pt idx="1703">
                  <c:v>5115.4706361111112</c:v>
                </c:pt>
                <c:pt idx="1704">
                  <c:v>5103.4718777777771</c:v>
                </c:pt>
                <c:pt idx="1705">
                  <c:v>4367.5480333333335</c:v>
                </c:pt>
                <c:pt idx="1706">
                  <c:v>4360.6916000000001</c:v>
                </c:pt>
                <c:pt idx="1707">
                  <c:v>2902.5567777777778</c:v>
                </c:pt>
                <c:pt idx="1708">
                  <c:v>2175.2034749999998</c:v>
                </c:pt>
                <c:pt idx="1709">
                  <c:v>2173.4893666666662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5997.0936888888882</c:v>
                </c:pt>
                <c:pt idx="1726">
                  <c:v>14188.817413888886</c:v>
                </c:pt>
                <c:pt idx="1727">
                  <c:v>23732.401244444445</c:v>
                </c:pt>
                <c:pt idx="1728">
                  <c:v>33747.364866666663</c:v>
                </c:pt>
                <c:pt idx="1729">
                  <c:v>43366.940833333327</c:v>
                </c:pt>
                <c:pt idx="1730">
                  <c:v>48216.724677777776</c:v>
                </c:pt>
                <c:pt idx="1731">
                  <c:v>49329.752355555545</c:v>
                </c:pt>
                <c:pt idx="1732">
                  <c:v>48275.004361111103</c:v>
                </c:pt>
                <c:pt idx="1733">
                  <c:v>45263.887388888877</c:v>
                </c:pt>
                <c:pt idx="1734">
                  <c:v>42375.614847222219</c:v>
                </c:pt>
                <c:pt idx="1735">
                  <c:v>40882.626488888884</c:v>
                </c:pt>
                <c:pt idx="1736">
                  <c:v>40667.220208333332</c:v>
                </c:pt>
                <c:pt idx="1737">
                  <c:v>39775.883874999992</c:v>
                </c:pt>
                <c:pt idx="1738">
                  <c:v>38322.891377777771</c:v>
                </c:pt>
                <c:pt idx="1739">
                  <c:v>35724.874513888884</c:v>
                </c:pt>
                <c:pt idx="1740">
                  <c:v>30977.3658</c:v>
                </c:pt>
                <c:pt idx="1741">
                  <c:v>24788.291977777772</c:v>
                </c:pt>
                <c:pt idx="1742">
                  <c:v>20548.7307</c:v>
                </c:pt>
                <c:pt idx="1743">
                  <c:v>18082.128808333331</c:v>
                </c:pt>
                <c:pt idx="1744">
                  <c:v>15708.088766666664</c:v>
                </c:pt>
                <c:pt idx="1745">
                  <c:v>15006.447088888886</c:v>
                </c:pt>
                <c:pt idx="1746">
                  <c:v>14846.463644444442</c:v>
                </c:pt>
                <c:pt idx="1747">
                  <c:v>13112.928749999999</c:v>
                </c:pt>
                <c:pt idx="1748">
                  <c:v>11438.816277777778</c:v>
                </c:pt>
                <c:pt idx="1749">
                  <c:v>9792.1295388888884</c:v>
                </c:pt>
                <c:pt idx="1750">
                  <c:v>7679.2053333333315</c:v>
                </c:pt>
                <c:pt idx="1751">
                  <c:v>7127.2624499999984</c:v>
                </c:pt>
                <c:pt idx="1752">
                  <c:v>7087.2665888888869</c:v>
                </c:pt>
                <c:pt idx="1753">
                  <c:v>7047.2707277777772</c:v>
                </c:pt>
                <c:pt idx="1754">
                  <c:v>7007.2748666666657</c:v>
                </c:pt>
                <c:pt idx="1755">
                  <c:v>6967.2790055555542</c:v>
                </c:pt>
                <c:pt idx="1756">
                  <c:v>6927.2831444444437</c:v>
                </c:pt>
                <c:pt idx="1757">
                  <c:v>7379.2363749999986</c:v>
                </c:pt>
                <c:pt idx="1758">
                  <c:v>7327.8131249999997</c:v>
                </c:pt>
                <c:pt idx="1759">
                  <c:v>7284.9604166666659</c:v>
                </c:pt>
                <c:pt idx="1760">
                  <c:v>8198.0087888888884</c:v>
                </c:pt>
                <c:pt idx="1761">
                  <c:v>8139.7291055555543</c:v>
                </c:pt>
                <c:pt idx="1762">
                  <c:v>8081.4494222222211</c:v>
                </c:pt>
                <c:pt idx="1763">
                  <c:v>8023.1697388888879</c:v>
                </c:pt>
                <c:pt idx="1764">
                  <c:v>8433.4130000000005</c:v>
                </c:pt>
                <c:pt idx="1765">
                  <c:v>10219.513883333331</c:v>
                </c:pt>
                <c:pt idx="1766">
                  <c:v>14240.812033333334</c:v>
                </c:pt>
                <c:pt idx="1767">
                  <c:v>18982.035683333332</c:v>
                </c:pt>
                <c:pt idx="1768">
                  <c:v>24765.437199999997</c:v>
                </c:pt>
                <c:pt idx="1769">
                  <c:v>30465.990147222215</c:v>
                </c:pt>
                <c:pt idx="1770">
                  <c:v>34287.308991666658</c:v>
                </c:pt>
                <c:pt idx="1771">
                  <c:v>35138.649463888883</c:v>
                </c:pt>
                <c:pt idx="1772">
                  <c:v>33511.389286111116</c:v>
                </c:pt>
                <c:pt idx="1773">
                  <c:v>30809.383183333332</c:v>
                </c:pt>
                <c:pt idx="1774">
                  <c:v>26947.497108333329</c:v>
                </c:pt>
                <c:pt idx="1775">
                  <c:v>23123.321416666662</c:v>
                </c:pt>
                <c:pt idx="1776">
                  <c:v>20901.837016666665</c:v>
                </c:pt>
                <c:pt idx="1777">
                  <c:v>20281.3298</c:v>
                </c:pt>
                <c:pt idx="1778">
                  <c:v>21297.796041666665</c:v>
                </c:pt>
                <c:pt idx="1779">
                  <c:v>22996.477399999996</c:v>
                </c:pt>
                <c:pt idx="1780">
                  <c:v>23860.387999999995</c:v>
                </c:pt>
                <c:pt idx="1781">
                  <c:v>22569.664424999995</c:v>
                </c:pt>
                <c:pt idx="1782">
                  <c:v>19341.99843333333</c:v>
                </c:pt>
                <c:pt idx="1783">
                  <c:v>15554.961755555556</c:v>
                </c:pt>
                <c:pt idx="1784">
                  <c:v>11850.202277777777</c:v>
                </c:pt>
                <c:pt idx="1785">
                  <c:v>9378.4580611111105</c:v>
                </c:pt>
                <c:pt idx="1786">
                  <c:v>8114.5888499999992</c:v>
                </c:pt>
                <c:pt idx="1787">
                  <c:v>7388.9496555555543</c:v>
                </c:pt>
                <c:pt idx="1788">
                  <c:v>6942.1387499999992</c:v>
                </c:pt>
                <c:pt idx="1789">
                  <c:v>7027.8441666666668</c:v>
                </c:pt>
                <c:pt idx="1790">
                  <c:v>7175.2574833333319</c:v>
                </c:pt>
                <c:pt idx="1791">
                  <c:v>7262.1056388888883</c:v>
                </c:pt>
                <c:pt idx="1792">
                  <c:v>6606.1735166666667</c:v>
                </c:pt>
                <c:pt idx="1793">
                  <c:v>4921.2050249999993</c:v>
                </c:pt>
                <c:pt idx="1794">
                  <c:v>3595.0565444444442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F5B-4AAB-8FD9-3D99F9BC6A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94199439"/>
        <c:axId val="1294200399"/>
      </c:lineChart>
      <c:catAx>
        <c:axId val="12941994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4200399"/>
        <c:crosses val="autoZero"/>
        <c:auto val="1"/>
        <c:lblAlgn val="ctr"/>
        <c:lblOffset val="100"/>
        <c:noMultiLvlLbl val="0"/>
      </c:catAx>
      <c:valAx>
        <c:axId val="1294200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 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41994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Braking and Tractive Energy against Time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7417208420059714E-2"/>
          <c:y val="7.3415152844655399E-2"/>
          <c:w val="0.85512902262915502"/>
          <c:h val="0.82449192701859608"/>
        </c:manualLayout>
      </c:layout>
      <c:lineChart>
        <c:grouping val="standard"/>
        <c:varyColors val="0"/>
        <c:ser>
          <c:idx val="0"/>
          <c:order val="0"/>
          <c:tx>
            <c:v>Cumulative Braking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Sheet1!$X$10:$X$1810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39.947646914223256</c:v>
                </c:pt>
                <c:pt idx="13">
                  <c:v>646.60110618256488</c:v>
                </c:pt>
                <c:pt idx="14">
                  <c:v>2504.5602652894313</c:v>
                </c:pt>
                <c:pt idx="15">
                  <c:v>3879.6726495277135</c:v>
                </c:pt>
                <c:pt idx="16">
                  <c:v>6349.1771829197996</c:v>
                </c:pt>
                <c:pt idx="17">
                  <c:v>10166.181857373973</c:v>
                </c:pt>
                <c:pt idx="18">
                  <c:v>12886.909973506383</c:v>
                </c:pt>
                <c:pt idx="19">
                  <c:v>10853.080886958027</c:v>
                </c:pt>
                <c:pt idx="20">
                  <c:v>11400.167699335461</c:v>
                </c:pt>
                <c:pt idx="21">
                  <c:v>12938.235979084118</c:v>
                </c:pt>
                <c:pt idx="22">
                  <c:v>16099.674715547841</c:v>
                </c:pt>
                <c:pt idx="23">
                  <c:v>18134.776474591046</c:v>
                </c:pt>
                <c:pt idx="24">
                  <c:v>23933.327330912653</c:v>
                </c:pt>
                <c:pt idx="25">
                  <c:v>25414.72125541369</c:v>
                </c:pt>
                <c:pt idx="26">
                  <c:v>31142.381347337487</c:v>
                </c:pt>
                <c:pt idx="27">
                  <c:v>35342.802346487173</c:v>
                </c:pt>
                <c:pt idx="28">
                  <c:v>39091.109361357958</c:v>
                </c:pt>
                <c:pt idx="29">
                  <c:v>42239.318937913304</c:v>
                </c:pt>
                <c:pt idx="30">
                  <c:v>43214.22748985816</c:v>
                </c:pt>
                <c:pt idx="31">
                  <c:v>46109.23627760449</c:v>
                </c:pt>
                <c:pt idx="32">
                  <c:v>49544.064416983463</c:v>
                </c:pt>
                <c:pt idx="33">
                  <c:v>53415.899909630607</c:v>
                </c:pt>
                <c:pt idx="34">
                  <c:v>56270.558854183088</c:v>
                </c:pt>
                <c:pt idx="35">
                  <c:v>59144.62359089902</c:v>
                </c:pt>
                <c:pt idx="36">
                  <c:v>59244.38460932811</c:v>
                </c:pt>
                <c:pt idx="37">
                  <c:v>59052.104367308013</c:v>
                </c:pt>
                <c:pt idx="38">
                  <c:v>63139.669532039217</c:v>
                </c:pt>
                <c:pt idx="39">
                  <c:v>68585.28505468904</c:v>
                </c:pt>
                <c:pt idx="40">
                  <c:v>72486.816075340394</c:v>
                </c:pt>
                <c:pt idx="41">
                  <c:v>73162.321979303495</c:v>
                </c:pt>
                <c:pt idx="42">
                  <c:v>75156.880255168318</c:v>
                </c:pt>
                <c:pt idx="43">
                  <c:v>80541.878008651052</c:v>
                </c:pt>
                <c:pt idx="44">
                  <c:v>85918.102823382927</c:v>
                </c:pt>
                <c:pt idx="45">
                  <c:v>89107.360036709913</c:v>
                </c:pt>
                <c:pt idx="46">
                  <c:v>90214.33872848461</c:v>
                </c:pt>
                <c:pt idx="47">
                  <c:v>91546.25502237567</c:v>
                </c:pt>
                <c:pt idx="48">
                  <c:v>93835.602026316003</c:v>
                </c:pt>
                <c:pt idx="49">
                  <c:v>96196.953193194204</c:v>
                </c:pt>
                <c:pt idx="50">
                  <c:v>97038.08072488723</c:v>
                </c:pt>
                <c:pt idx="51">
                  <c:v>96688.667706332068</c:v>
                </c:pt>
                <c:pt idx="52">
                  <c:v>97041.248851867451</c:v>
                </c:pt>
                <c:pt idx="53">
                  <c:v>100290.79964791385</c:v>
                </c:pt>
                <c:pt idx="54">
                  <c:v>102220.25884161571</c:v>
                </c:pt>
                <c:pt idx="55">
                  <c:v>103301.37803065892</c:v>
                </c:pt>
                <c:pt idx="56">
                  <c:v>104259.81150288114</c:v>
                </c:pt>
                <c:pt idx="57">
                  <c:v>105492.5023084367</c:v>
                </c:pt>
                <c:pt idx="58">
                  <c:v>106459.47743925484</c:v>
                </c:pt>
                <c:pt idx="59">
                  <c:v>109250.58470142499</c:v>
                </c:pt>
                <c:pt idx="60">
                  <c:v>109077.02739910077</c:v>
                </c:pt>
                <c:pt idx="61">
                  <c:v>110370.03303211075</c:v>
                </c:pt>
                <c:pt idx="62">
                  <c:v>111352.10432672228</c:v>
                </c:pt>
                <c:pt idx="63">
                  <c:v>113473.8407364966</c:v>
                </c:pt>
                <c:pt idx="64">
                  <c:v>114635.25251964113</c:v>
                </c:pt>
                <c:pt idx="65">
                  <c:v>115571.76700580947</c:v>
                </c:pt>
                <c:pt idx="66">
                  <c:v>117022.12775085682</c:v>
                </c:pt>
                <c:pt idx="67">
                  <c:v>120916.38803874777</c:v>
                </c:pt>
                <c:pt idx="68">
                  <c:v>124526.31441120042</c:v>
                </c:pt>
                <c:pt idx="69">
                  <c:v>127856.5981576099</c:v>
                </c:pt>
                <c:pt idx="70">
                  <c:v>131030.49260977239</c:v>
                </c:pt>
                <c:pt idx="71">
                  <c:v>133353.5339258404</c:v>
                </c:pt>
                <c:pt idx="72">
                  <c:v>134301.98563583719</c:v>
                </c:pt>
                <c:pt idx="73">
                  <c:v>135685.95254044625</c:v>
                </c:pt>
                <c:pt idx="74">
                  <c:v>138481.18782192733</c:v>
                </c:pt>
                <c:pt idx="75">
                  <c:v>142075.30874477199</c:v>
                </c:pt>
                <c:pt idx="76">
                  <c:v>145855.59004888916</c:v>
                </c:pt>
                <c:pt idx="77">
                  <c:v>148521.41043464537</c:v>
                </c:pt>
                <c:pt idx="78">
                  <c:v>150395.64477481201</c:v>
                </c:pt>
                <c:pt idx="79">
                  <c:v>151936.62767086035</c:v>
                </c:pt>
                <c:pt idx="80">
                  <c:v>155564.5893962172</c:v>
                </c:pt>
                <c:pt idx="81">
                  <c:v>156932.13143320804</c:v>
                </c:pt>
                <c:pt idx="82">
                  <c:v>163102.75572320909</c:v>
                </c:pt>
                <c:pt idx="83">
                  <c:v>166572.70267795768</c:v>
                </c:pt>
                <c:pt idx="84">
                  <c:v>168538.89830878191</c:v>
                </c:pt>
                <c:pt idx="85">
                  <c:v>172514.35025038102</c:v>
                </c:pt>
                <c:pt idx="86">
                  <c:v>175468.61842574886</c:v>
                </c:pt>
                <c:pt idx="87">
                  <c:v>179501.08827741875</c:v>
                </c:pt>
                <c:pt idx="88">
                  <c:v>177329.3289302293</c:v>
                </c:pt>
                <c:pt idx="89">
                  <c:v>174712.96359746176</c:v>
                </c:pt>
                <c:pt idx="90">
                  <c:v>177136.41649616425</c:v>
                </c:pt>
                <c:pt idx="91">
                  <c:v>181725.56332191013</c:v>
                </c:pt>
                <c:pt idx="92">
                  <c:v>188091.36546988145</c:v>
                </c:pt>
                <c:pt idx="93">
                  <c:v>190567.74428767402</c:v>
                </c:pt>
                <c:pt idx="94">
                  <c:v>191232.2399234765</c:v>
                </c:pt>
                <c:pt idx="95">
                  <c:v>192337.99071529516</c:v>
                </c:pt>
                <c:pt idx="96">
                  <c:v>194178.4404737243</c:v>
                </c:pt>
                <c:pt idx="97">
                  <c:v>195074.05549290639</c:v>
                </c:pt>
                <c:pt idx="98">
                  <c:v>195262.68679005853</c:v>
                </c:pt>
                <c:pt idx="99">
                  <c:v>195646.77402771285</c:v>
                </c:pt>
                <c:pt idx="100">
                  <c:v>195646.77402771285</c:v>
                </c:pt>
                <c:pt idx="101">
                  <c:v>195646.77402771285</c:v>
                </c:pt>
                <c:pt idx="102">
                  <c:v>195646.77402771285</c:v>
                </c:pt>
                <c:pt idx="103">
                  <c:v>195646.77402771285</c:v>
                </c:pt>
                <c:pt idx="104">
                  <c:v>195646.77402771285</c:v>
                </c:pt>
                <c:pt idx="105">
                  <c:v>195646.77402771285</c:v>
                </c:pt>
                <c:pt idx="106">
                  <c:v>195646.77402771285</c:v>
                </c:pt>
                <c:pt idx="107">
                  <c:v>195646.77402771285</c:v>
                </c:pt>
                <c:pt idx="108">
                  <c:v>195646.77402771285</c:v>
                </c:pt>
                <c:pt idx="109">
                  <c:v>195646.77402771285</c:v>
                </c:pt>
                <c:pt idx="110">
                  <c:v>195646.77402771285</c:v>
                </c:pt>
                <c:pt idx="111">
                  <c:v>195646.77402771285</c:v>
                </c:pt>
                <c:pt idx="112">
                  <c:v>195646.77402771285</c:v>
                </c:pt>
                <c:pt idx="113">
                  <c:v>195646.77402771285</c:v>
                </c:pt>
                <c:pt idx="114">
                  <c:v>195646.77402771285</c:v>
                </c:pt>
                <c:pt idx="115">
                  <c:v>195646.77402771285</c:v>
                </c:pt>
                <c:pt idx="116">
                  <c:v>195646.77402771285</c:v>
                </c:pt>
                <c:pt idx="117">
                  <c:v>195646.77402771285</c:v>
                </c:pt>
                <c:pt idx="118">
                  <c:v>195646.77402771285</c:v>
                </c:pt>
                <c:pt idx="119">
                  <c:v>195646.77402771285</c:v>
                </c:pt>
                <c:pt idx="120">
                  <c:v>195646.77402771285</c:v>
                </c:pt>
                <c:pt idx="121">
                  <c:v>195646.77402771285</c:v>
                </c:pt>
                <c:pt idx="122">
                  <c:v>195646.77402771285</c:v>
                </c:pt>
                <c:pt idx="123">
                  <c:v>195646.77402771285</c:v>
                </c:pt>
                <c:pt idx="124">
                  <c:v>195646.77402771285</c:v>
                </c:pt>
                <c:pt idx="125">
                  <c:v>195646.77402771285</c:v>
                </c:pt>
                <c:pt idx="126">
                  <c:v>195646.77402771285</c:v>
                </c:pt>
                <c:pt idx="127">
                  <c:v>195646.77402771285</c:v>
                </c:pt>
                <c:pt idx="128">
                  <c:v>195646.77402771285</c:v>
                </c:pt>
                <c:pt idx="129">
                  <c:v>195646.77402771285</c:v>
                </c:pt>
                <c:pt idx="130">
                  <c:v>195646.77402771285</c:v>
                </c:pt>
                <c:pt idx="131">
                  <c:v>195646.77402771285</c:v>
                </c:pt>
                <c:pt idx="132">
                  <c:v>195646.77402771285</c:v>
                </c:pt>
                <c:pt idx="133">
                  <c:v>195646.77402771285</c:v>
                </c:pt>
                <c:pt idx="134">
                  <c:v>195646.77402771285</c:v>
                </c:pt>
                <c:pt idx="135">
                  <c:v>195646.77402771285</c:v>
                </c:pt>
                <c:pt idx="136">
                  <c:v>195646.77402771285</c:v>
                </c:pt>
                <c:pt idx="137">
                  <c:v>195646.77402771285</c:v>
                </c:pt>
                <c:pt idx="138">
                  <c:v>195689.00715240484</c:v>
                </c:pt>
                <c:pt idx="139">
                  <c:v>196445.07594223082</c:v>
                </c:pt>
                <c:pt idx="140">
                  <c:v>198999.68676548995</c:v>
                </c:pt>
                <c:pt idx="141">
                  <c:v>201582.64669460623</c:v>
                </c:pt>
                <c:pt idx="142">
                  <c:v>201802.06941410725</c:v>
                </c:pt>
                <c:pt idx="143">
                  <c:v>201638.67775018534</c:v>
                </c:pt>
                <c:pt idx="144">
                  <c:v>203153.66935789809</c:v>
                </c:pt>
                <c:pt idx="145">
                  <c:v>206719.81242764089</c:v>
                </c:pt>
                <c:pt idx="146">
                  <c:v>210040.99081978595</c:v>
                </c:pt>
                <c:pt idx="147">
                  <c:v>212116.14292826268</c:v>
                </c:pt>
                <c:pt idx="148">
                  <c:v>213191.47213370353</c:v>
                </c:pt>
                <c:pt idx="149">
                  <c:v>213788.48814052966</c:v>
                </c:pt>
                <c:pt idx="150">
                  <c:v>214084.02498298656</c:v>
                </c:pt>
                <c:pt idx="151">
                  <c:v>212468.25385945456</c:v>
                </c:pt>
                <c:pt idx="152">
                  <c:v>210069.76357381669</c:v>
                </c:pt>
                <c:pt idx="153">
                  <c:v>212313.96062629676</c:v>
                </c:pt>
                <c:pt idx="154">
                  <c:v>217751.95888651707</c:v>
                </c:pt>
                <c:pt idx="155">
                  <c:v>222908.30427692321</c:v>
                </c:pt>
                <c:pt idx="156">
                  <c:v>225791.14178078124</c:v>
                </c:pt>
                <c:pt idx="157">
                  <c:v>227715.76728045137</c:v>
                </c:pt>
                <c:pt idx="158">
                  <c:v>230827.17591062281</c:v>
                </c:pt>
                <c:pt idx="159">
                  <c:v>232682.99362655389</c:v>
                </c:pt>
                <c:pt idx="160">
                  <c:v>235631.43702639642</c:v>
                </c:pt>
                <c:pt idx="161">
                  <c:v>236227.31975762907</c:v>
                </c:pt>
                <c:pt idx="162">
                  <c:v>238689.90102439339</c:v>
                </c:pt>
                <c:pt idx="163">
                  <c:v>241040.75124342117</c:v>
                </c:pt>
                <c:pt idx="164">
                  <c:v>243253.26012513856</c:v>
                </c:pt>
                <c:pt idx="165">
                  <c:v>244686.74395357791</c:v>
                </c:pt>
                <c:pt idx="166">
                  <c:v>247828.51820599573</c:v>
                </c:pt>
                <c:pt idx="167">
                  <c:v>253243.6969418856</c:v>
                </c:pt>
                <c:pt idx="168">
                  <c:v>256833.69277579506</c:v>
                </c:pt>
                <c:pt idx="169">
                  <c:v>257048.24376405124</c:v>
                </c:pt>
                <c:pt idx="170">
                  <c:v>256437.00514355226</c:v>
                </c:pt>
                <c:pt idx="171">
                  <c:v>254919.16804581758</c:v>
                </c:pt>
                <c:pt idx="172">
                  <c:v>253474.67328488897</c:v>
                </c:pt>
                <c:pt idx="173">
                  <c:v>258040.59095481888</c:v>
                </c:pt>
                <c:pt idx="174">
                  <c:v>266108.40067895333</c:v>
                </c:pt>
                <c:pt idx="175">
                  <c:v>271687.51341522171</c:v>
                </c:pt>
                <c:pt idx="176">
                  <c:v>275757.12347935262</c:v>
                </c:pt>
                <c:pt idx="177">
                  <c:v>280343.00225164392</c:v>
                </c:pt>
                <c:pt idx="178">
                  <c:v>281941.87839779811</c:v>
                </c:pt>
                <c:pt idx="179">
                  <c:v>282311.96550693904</c:v>
                </c:pt>
                <c:pt idx="180">
                  <c:v>283695.15821117768</c:v>
                </c:pt>
                <c:pt idx="181">
                  <c:v>285715.62347406789</c:v>
                </c:pt>
                <c:pt idx="182">
                  <c:v>286808.5881586718</c:v>
                </c:pt>
                <c:pt idx="183">
                  <c:v>286401.91994282068</c:v>
                </c:pt>
                <c:pt idx="184">
                  <c:v>288425.89627965685</c:v>
                </c:pt>
                <c:pt idx="185">
                  <c:v>290691.03995665791</c:v>
                </c:pt>
                <c:pt idx="186">
                  <c:v>293831.48469792912</c:v>
                </c:pt>
                <c:pt idx="187">
                  <c:v>296197.79950653808</c:v>
                </c:pt>
                <c:pt idx="188">
                  <c:v>298431.38605218258</c:v>
                </c:pt>
                <c:pt idx="189">
                  <c:v>300115.54368799576</c:v>
                </c:pt>
                <c:pt idx="190">
                  <c:v>301839.04909082374</c:v>
                </c:pt>
                <c:pt idx="191">
                  <c:v>303007.21718738956</c:v>
                </c:pt>
                <c:pt idx="192">
                  <c:v>304476.02241864993</c:v>
                </c:pt>
                <c:pt idx="193">
                  <c:v>305567.92149731546</c:v>
                </c:pt>
                <c:pt idx="194">
                  <c:v>306642.98326811084</c:v>
                </c:pt>
                <c:pt idx="195">
                  <c:v>307779.81097798736</c:v>
                </c:pt>
                <c:pt idx="196">
                  <c:v>308738.2444502096</c:v>
                </c:pt>
                <c:pt idx="197">
                  <c:v>309696.67792243185</c:v>
                </c:pt>
                <c:pt idx="198">
                  <c:v>311135.06172798743</c:v>
                </c:pt>
                <c:pt idx="199">
                  <c:v>312162.68174415297</c:v>
                </c:pt>
                <c:pt idx="200">
                  <c:v>313752.15786904044</c:v>
                </c:pt>
                <c:pt idx="201">
                  <c:v>314974.48472230689</c:v>
                </c:pt>
                <c:pt idx="202">
                  <c:v>316882.58584233967</c:v>
                </c:pt>
                <c:pt idx="203">
                  <c:v>319750.68388047989</c:v>
                </c:pt>
                <c:pt idx="204">
                  <c:v>321321.46113316441</c:v>
                </c:pt>
                <c:pt idx="205">
                  <c:v>324174.55930578272</c:v>
                </c:pt>
                <c:pt idx="206">
                  <c:v>327630.56013440865</c:v>
                </c:pt>
                <c:pt idx="207">
                  <c:v>329906.48081520764</c:v>
                </c:pt>
                <c:pt idx="208">
                  <c:v>332381.65575602039</c:v>
                </c:pt>
                <c:pt idx="209">
                  <c:v>337738.34762433317</c:v>
                </c:pt>
                <c:pt idx="210">
                  <c:v>339141.90305083524</c:v>
                </c:pt>
                <c:pt idx="211">
                  <c:v>341323.05097958841</c:v>
                </c:pt>
                <c:pt idx="212">
                  <c:v>344040.16092311719</c:v>
                </c:pt>
                <c:pt idx="213">
                  <c:v>347273.53902443254</c:v>
                </c:pt>
                <c:pt idx="214">
                  <c:v>352622.80653129466</c:v>
                </c:pt>
                <c:pt idx="215">
                  <c:v>358269.47824888327</c:v>
                </c:pt>
                <c:pt idx="216">
                  <c:v>363794.98080844153</c:v>
                </c:pt>
                <c:pt idx="217">
                  <c:v>368221.23677400791</c:v>
                </c:pt>
                <c:pt idx="218">
                  <c:v>372430.33528334758</c:v>
                </c:pt>
                <c:pt idx="219">
                  <c:v>376280.11446423555</c:v>
                </c:pt>
                <c:pt idx="220">
                  <c:v>380517.74315552867</c:v>
                </c:pt>
                <c:pt idx="221">
                  <c:v>384021.8593140663</c:v>
                </c:pt>
                <c:pt idx="222">
                  <c:v>389612.24624328531</c:v>
                </c:pt>
                <c:pt idx="223">
                  <c:v>394960.96989959764</c:v>
                </c:pt>
                <c:pt idx="224">
                  <c:v>401204.64378071198</c:v>
                </c:pt>
                <c:pt idx="225">
                  <c:v>407901.32494415779</c:v>
                </c:pt>
                <c:pt idx="226">
                  <c:v>413296.04526696133</c:v>
                </c:pt>
                <c:pt idx="227">
                  <c:v>419322.07959178585</c:v>
                </c:pt>
                <c:pt idx="228">
                  <c:v>425113.49227869371</c:v>
                </c:pt>
                <c:pt idx="229">
                  <c:v>430892.06259199162</c:v>
                </c:pt>
                <c:pt idx="230">
                  <c:v>435674.07156824262</c:v>
                </c:pt>
                <c:pt idx="231">
                  <c:v>440556.54633847513</c:v>
                </c:pt>
                <c:pt idx="232">
                  <c:v>442297.85190007556</c:v>
                </c:pt>
                <c:pt idx="233">
                  <c:v>445234.5562478145</c:v>
                </c:pt>
                <c:pt idx="234">
                  <c:v>451601.60585900676</c:v>
                </c:pt>
                <c:pt idx="235">
                  <c:v>460019.25919142377</c:v>
                </c:pt>
                <c:pt idx="236">
                  <c:v>467604.28078494809</c:v>
                </c:pt>
                <c:pt idx="237">
                  <c:v>471986.85337397584</c:v>
                </c:pt>
                <c:pt idx="238">
                  <c:v>474225.69179064775</c:v>
                </c:pt>
                <c:pt idx="239">
                  <c:v>474971.08400909783</c:v>
                </c:pt>
                <c:pt idx="240">
                  <c:v>479119.65552420099</c:v>
                </c:pt>
                <c:pt idx="241">
                  <c:v>486243.73583179608</c:v>
                </c:pt>
                <c:pt idx="242">
                  <c:v>488575.43055346166</c:v>
                </c:pt>
                <c:pt idx="243">
                  <c:v>492769.1121378399</c:v>
                </c:pt>
                <c:pt idx="244">
                  <c:v>496670.64315849124</c:v>
                </c:pt>
                <c:pt idx="245">
                  <c:v>497346.14906245435</c:v>
                </c:pt>
                <c:pt idx="246">
                  <c:v>499340.70733831916</c:v>
                </c:pt>
                <c:pt idx="247">
                  <c:v>504725.70509180188</c:v>
                </c:pt>
                <c:pt idx="248">
                  <c:v>510101.92990653374</c:v>
                </c:pt>
                <c:pt idx="249">
                  <c:v>513291.18711986073</c:v>
                </c:pt>
                <c:pt idx="250">
                  <c:v>514398.16581163544</c:v>
                </c:pt>
                <c:pt idx="251">
                  <c:v>515730.08210552647</c:v>
                </c:pt>
                <c:pt idx="252">
                  <c:v>518019.42910946679</c:v>
                </c:pt>
                <c:pt idx="253">
                  <c:v>520380.78027634497</c:v>
                </c:pt>
                <c:pt idx="254">
                  <c:v>521221.907808038</c:v>
                </c:pt>
                <c:pt idx="255">
                  <c:v>520872.49478948285</c:v>
                </c:pt>
                <c:pt idx="256">
                  <c:v>523019.17599057377</c:v>
                </c:pt>
                <c:pt idx="257">
                  <c:v>526731.04706006846</c:v>
                </c:pt>
                <c:pt idx="258">
                  <c:v>529974.9529611828</c:v>
                </c:pt>
                <c:pt idx="259">
                  <c:v>532192.42326390743</c:v>
                </c:pt>
                <c:pt idx="260">
                  <c:v>534354.24822286249</c:v>
                </c:pt>
                <c:pt idx="261">
                  <c:v>536669.87506417942</c:v>
                </c:pt>
                <c:pt idx="262">
                  <c:v>540309.15866702411</c:v>
                </c:pt>
                <c:pt idx="263">
                  <c:v>545252.92496670771</c:v>
                </c:pt>
                <c:pt idx="264">
                  <c:v>548806.00176327128</c:v>
                </c:pt>
                <c:pt idx="265">
                  <c:v>551058.73533203104</c:v>
                </c:pt>
                <c:pt idx="266">
                  <c:v>551892.70047405455</c:v>
                </c:pt>
                <c:pt idx="267">
                  <c:v>556939.37044961017</c:v>
                </c:pt>
                <c:pt idx="268">
                  <c:v>559375.02288929548</c:v>
                </c:pt>
                <c:pt idx="269">
                  <c:v>563966.89888693439</c:v>
                </c:pt>
                <c:pt idx="270">
                  <c:v>563522.66747959272</c:v>
                </c:pt>
                <c:pt idx="271">
                  <c:v>566290.98319885717</c:v>
                </c:pt>
                <c:pt idx="272">
                  <c:v>571086.4284372523</c:v>
                </c:pt>
                <c:pt idx="273">
                  <c:v>570972.67935268418</c:v>
                </c:pt>
                <c:pt idx="274">
                  <c:v>570777.24576994346</c:v>
                </c:pt>
                <c:pt idx="275">
                  <c:v>575664.34495676449</c:v>
                </c:pt>
                <c:pt idx="276">
                  <c:v>577361.43889182108</c:v>
                </c:pt>
                <c:pt idx="277">
                  <c:v>581678.81652420794</c:v>
                </c:pt>
                <c:pt idx="278">
                  <c:v>580632.85276957427</c:v>
                </c:pt>
                <c:pt idx="279">
                  <c:v>587730.6686543941</c:v>
                </c:pt>
                <c:pt idx="280">
                  <c:v>595716.00374163885</c:v>
                </c:pt>
                <c:pt idx="281">
                  <c:v>603766.05415844766</c:v>
                </c:pt>
                <c:pt idx="282">
                  <c:v>608089.40928748809</c:v>
                </c:pt>
                <c:pt idx="283">
                  <c:v>611174.72546212608</c:v>
                </c:pt>
                <c:pt idx="284">
                  <c:v>615529.17954200716</c:v>
                </c:pt>
                <c:pt idx="285">
                  <c:v>618171.19038143463</c:v>
                </c:pt>
                <c:pt idx="286">
                  <c:v>622546.36250545923</c:v>
                </c:pt>
                <c:pt idx="287">
                  <c:v>627332.50040401425</c:v>
                </c:pt>
                <c:pt idx="288">
                  <c:v>632555.25377001218</c:v>
                </c:pt>
                <c:pt idx="289">
                  <c:v>632837.19705675158</c:v>
                </c:pt>
                <c:pt idx="290">
                  <c:v>633136.03351260035</c:v>
                </c:pt>
                <c:pt idx="291">
                  <c:v>633521.80010612472</c:v>
                </c:pt>
                <c:pt idx="292">
                  <c:v>636498.80386181909</c:v>
                </c:pt>
                <c:pt idx="293">
                  <c:v>642695.09399364796</c:v>
                </c:pt>
                <c:pt idx="294">
                  <c:v>648619.78668547992</c:v>
                </c:pt>
                <c:pt idx="295">
                  <c:v>654875.86832993978</c:v>
                </c:pt>
                <c:pt idx="296">
                  <c:v>660265.23120156094</c:v>
                </c:pt>
                <c:pt idx="297">
                  <c:v>665789.1981312061</c:v>
                </c:pt>
                <c:pt idx="298">
                  <c:v>670141.74743843905</c:v>
                </c:pt>
                <c:pt idx="299">
                  <c:v>674187.0790565057</c:v>
                </c:pt>
                <c:pt idx="300">
                  <c:v>678109.12184555992</c:v>
                </c:pt>
                <c:pt idx="301">
                  <c:v>681620.45661683613</c:v>
                </c:pt>
                <c:pt idx="302">
                  <c:v>685178.91006105999</c:v>
                </c:pt>
                <c:pt idx="303">
                  <c:v>689023.82623967947</c:v>
                </c:pt>
                <c:pt idx="304">
                  <c:v>691637.6611487742</c:v>
                </c:pt>
                <c:pt idx="305">
                  <c:v>695914.97353398649</c:v>
                </c:pt>
                <c:pt idx="306">
                  <c:v>701670.65929692949</c:v>
                </c:pt>
                <c:pt idx="307">
                  <c:v>707187.12192680605</c:v>
                </c:pt>
                <c:pt idx="308">
                  <c:v>711896.47295018146</c:v>
                </c:pt>
                <c:pt idx="309">
                  <c:v>715108.57882278308</c:v>
                </c:pt>
                <c:pt idx="310">
                  <c:v>718411.99437640107</c:v>
                </c:pt>
                <c:pt idx="311">
                  <c:v>721392.44214832492</c:v>
                </c:pt>
                <c:pt idx="312">
                  <c:v>723781.14835352567</c:v>
                </c:pt>
                <c:pt idx="313">
                  <c:v>726367.17229051318</c:v>
                </c:pt>
                <c:pt idx="314">
                  <c:v>729158.08172261191</c:v>
                </c:pt>
                <c:pt idx="315">
                  <c:v>732934.0550636407</c:v>
                </c:pt>
                <c:pt idx="316">
                  <c:v>736193.67203234253</c:v>
                </c:pt>
                <c:pt idx="317">
                  <c:v>738056.24509448023</c:v>
                </c:pt>
                <c:pt idx="318">
                  <c:v>740252.869907366</c:v>
                </c:pt>
                <c:pt idx="319">
                  <c:v>743228.34622732492</c:v>
                </c:pt>
                <c:pt idx="320">
                  <c:v>748684.06267573521</c:v>
                </c:pt>
                <c:pt idx="321">
                  <c:v>750419.7587274533</c:v>
                </c:pt>
                <c:pt idx="322">
                  <c:v>753905.38400804822</c:v>
                </c:pt>
                <c:pt idx="323">
                  <c:v>754870.28601348877</c:v>
                </c:pt>
                <c:pt idx="324">
                  <c:v>757314.57663276175</c:v>
                </c:pt>
                <c:pt idx="325">
                  <c:v>760032.59322718682</c:v>
                </c:pt>
                <c:pt idx="326">
                  <c:v>761493.72401482181</c:v>
                </c:pt>
                <c:pt idx="327">
                  <c:v>763524.7331905883</c:v>
                </c:pt>
                <c:pt idx="328">
                  <c:v>760867.33544671431</c:v>
                </c:pt>
                <c:pt idx="329">
                  <c:v>762804.01751917484</c:v>
                </c:pt>
                <c:pt idx="330">
                  <c:v>768276.31940634164</c:v>
                </c:pt>
                <c:pt idx="331">
                  <c:v>770224.94599746249</c:v>
                </c:pt>
                <c:pt idx="332">
                  <c:v>770777.90955475601</c:v>
                </c:pt>
                <c:pt idx="333">
                  <c:v>772771.43173702189</c:v>
                </c:pt>
                <c:pt idx="334">
                  <c:v>773623.53053799411</c:v>
                </c:pt>
                <c:pt idx="335">
                  <c:v>775004.7020592615</c:v>
                </c:pt>
                <c:pt idx="336">
                  <c:v>776514.1026341574</c:v>
                </c:pt>
                <c:pt idx="337">
                  <c:v>778121.67452621367</c:v>
                </c:pt>
                <c:pt idx="338">
                  <c:v>780074.67998922686</c:v>
                </c:pt>
                <c:pt idx="339">
                  <c:v>783230.5949958968</c:v>
                </c:pt>
                <c:pt idx="340">
                  <c:v>786393.38703684905</c:v>
                </c:pt>
                <c:pt idx="341">
                  <c:v>788562.0793496843</c:v>
                </c:pt>
                <c:pt idx="342">
                  <c:v>787263.47956401692</c:v>
                </c:pt>
                <c:pt idx="343">
                  <c:v>788297.73897189053</c:v>
                </c:pt>
                <c:pt idx="344">
                  <c:v>790253.89328917745</c:v>
                </c:pt>
                <c:pt idx="345">
                  <c:v>793794.29952739237</c:v>
                </c:pt>
                <c:pt idx="346">
                  <c:v>794599.51806878124</c:v>
                </c:pt>
                <c:pt idx="347">
                  <c:v>797547.29292104265</c:v>
                </c:pt>
                <c:pt idx="348">
                  <c:v>800057.96342851047</c:v>
                </c:pt>
                <c:pt idx="349">
                  <c:v>802043.38893071061</c:v>
                </c:pt>
                <c:pt idx="350">
                  <c:v>803815.33776971849</c:v>
                </c:pt>
                <c:pt idx="351">
                  <c:v>805798.0099927258</c:v>
                </c:pt>
                <c:pt idx="352">
                  <c:v>808182.43513343122</c:v>
                </c:pt>
                <c:pt idx="353">
                  <c:v>810556.86254058138</c:v>
                </c:pt>
                <c:pt idx="354">
                  <c:v>813240.13256801513</c:v>
                </c:pt>
                <c:pt idx="355">
                  <c:v>816117.44600733148</c:v>
                </c:pt>
                <c:pt idx="356">
                  <c:v>818290.1787688703</c:v>
                </c:pt>
                <c:pt idx="357">
                  <c:v>820111.72480854427</c:v>
                </c:pt>
                <c:pt idx="358">
                  <c:v>820533.17971183651</c:v>
                </c:pt>
                <c:pt idx="359">
                  <c:v>821169.07963059854</c:v>
                </c:pt>
                <c:pt idx="360">
                  <c:v>823822.21913106472</c:v>
                </c:pt>
                <c:pt idx="361">
                  <c:v>826948.42875756684</c:v>
                </c:pt>
                <c:pt idx="362">
                  <c:v>829792.38606606249</c:v>
                </c:pt>
                <c:pt idx="363">
                  <c:v>832219.30562503973</c:v>
                </c:pt>
                <c:pt idx="364">
                  <c:v>834546.60902768758</c:v>
                </c:pt>
                <c:pt idx="365">
                  <c:v>836374.97993434768</c:v>
                </c:pt>
                <c:pt idx="366">
                  <c:v>838596.7541868065</c:v>
                </c:pt>
                <c:pt idx="367">
                  <c:v>841199.5925427581</c:v>
                </c:pt>
                <c:pt idx="368">
                  <c:v>843986.30873678625</c:v>
                </c:pt>
                <c:pt idx="369">
                  <c:v>845052.05923629401</c:v>
                </c:pt>
                <c:pt idx="370">
                  <c:v>846006.72622840654</c:v>
                </c:pt>
                <c:pt idx="371">
                  <c:v>846316.92088302691</c:v>
                </c:pt>
                <c:pt idx="372">
                  <c:v>845014.46175007871</c:v>
                </c:pt>
                <c:pt idx="373">
                  <c:v>845382.14734431077</c:v>
                </c:pt>
                <c:pt idx="374">
                  <c:v>848257.73230459506</c:v>
                </c:pt>
                <c:pt idx="375">
                  <c:v>851158.47229598393</c:v>
                </c:pt>
                <c:pt idx="376">
                  <c:v>853382.76662348188</c:v>
                </c:pt>
                <c:pt idx="377">
                  <c:v>854727.19459596835</c:v>
                </c:pt>
                <c:pt idx="378">
                  <c:v>855826.49378403497</c:v>
                </c:pt>
                <c:pt idx="379">
                  <c:v>856569.26515929215</c:v>
                </c:pt>
                <c:pt idx="380">
                  <c:v>857033.30109546497</c:v>
                </c:pt>
                <c:pt idx="381">
                  <c:v>857559.89956116234</c:v>
                </c:pt>
                <c:pt idx="382">
                  <c:v>858069.1952811894</c:v>
                </c:pt>
                <c:pt idx="383">
                  <c:v>858417.96066249837</c:v>
                </c:pt>
                <c:pt idx="384">
                  <c:v>858752.6625862387</c:v>
                </c:pt>
                <c:pt idx="385">
                  <c:v>859014.26648297941</c:v>
                </c:pt>
                <c:pt idx="386">
                  <c:v>859078.5455454794</c:v>
                </c:pt>
                <c:pt idx="387">
                  <c:v>859078.5455454794</c:v>
                </c:pt>
                <c:pt idx="388">
                  <c:v>859078.5455454794</c:v>
                </c:pt>
                <c:pt idx="389">
                  <c:v>859078.5455454794</c:v>
                </c:pt>
                <c:pt idx="390">
                  <c:v>859078.5455454794</c:v>
                </c:pt>
                <c:pt idx="391">
                  <c:v>859078.5455454794</c:v>
                </c:pt>
                <c:pt idx="392">
                  <c:v>859180.79638152337</c:v>
                </c:pt>
                <c:pt idx="393">
                  <c:v>859735.49580394977</c:v>
                </c:pt>
                <c:pt idx="394">
                  <c:v>860993.46377533861</c:v>
                </c:pt>
                <c:pt idx="395">
                  <c:v>862943.91603279323</c:v>
                </c:pt>
                <c:pt idx="396">
                  <c:v>865470.19012024719</c:v>
                </c:pt>
                <c:pt idx="397">
                  <c:v>868242.24118559377</c:v>
                </c:pt>
                <c:pt idx="398">
                  <c:v>869832.36229490838</c:v>
                </c:pt>
                <c:pt idx="399">
                  <c:v>869045.24620331952</c:v>
                </c:pt>
                <c:pt idx="400">
                  <c:v>868462.54724871041</c:v>
                </c:pt>
                <c:pt idx="401">
                  <c:v>869170.76232558279</c:v>
                </c:pt>
                <c:pt idx="402">
                  <c:v>869526.42578951095</c:v>
                </c:pt>
                <c:pt idx="403">
                  <c:v>871473.09128622338</c:v>
                </c:pt>
                <c:pt idx="404">
                  <c:v>874015.90237600729</c:v>
                </c:pt>
                <c:pt idx="405">
                  <c:v>875708.00755701365</c:v>
                </c:pt>
                <c:pt idx="406">
                  <c:v>877167.91090521344</c:v>
                </c:pt>
                <c:pt idx="407">
                  <c:v>878800.39334716625</c:v>
                </c:pt>
                <c:pt idx="408">
                  <c:v>880983.8147738491</c:v>
                </c:pt>
                <c:pt idx="409">
                  <c:v>883159.43106463552</c:v>
                </c:pt>
                <c:pt idx="410">
                  <c:v>884706.93129662005</c:v>
                </c:pt>
                <c:pt idx="411">
                  <c:v>885930.6865734976</c:v>
                </c:pt>
                <c:pt idx="412">
                  <c:v>887193.0957783272</c:v>
                </c:pt>
                <c:pt idx="413">
                  <c:v>888505.69132235891</c:v>
                </c:pt>
                <c:pt idx="414">
                  <c:v>890391.26737627713</c:v>
                </c:pt>
                <c:pt idx="415">
                  <c:v>892413.3580307652</c:v>
                </c:pt>
                <c:pt idx="416">
                  <c:v>893743.16806668532</c:v>
                </c:pt>
                <c:pt idx="417">
                  <c:v>894113.91428278643</c:v>
                </c:pt>
                <c:pt idx="418">
                  <c:v>894589.3547304098</c:v>
                </c:pt>
                <c:pt idx="419">
                  <c:v>894775.39899488003</c:v>
                </c:pt>
                <c:pt idx="420">
                  <c:v>896558.15620097052</c:v>
                </c:pt>
                <c:pt idx="421">
                  <c:v>898816.95879147144</c:v>
                </c:pt>
                <c:pt idx="422">
                  <c:v>900892.82693195564</c:v>
                </c:pt>
                <c:pt idx="423">
                  <c:v>903016.90969451226</c:v>
                </c:pt>
                <c:pt idx="424">
                  <c:v>906017.2121504125</c:v>
                </c:pt>
                <c:pt idx="425">
                  <c:v>910295.02102257288</c:v>
                </c:pt>
                <c:pt idx="426">
                  <c:v>915447.77423199743</c:v>
                </c:pt>
                <c:pt idx="427">
                  <c:v>918320.30529896822</c:v>
                </c:pt>
                <c:pt idx="428">
                  <c:v>916425.88452838687</c:v>
                </c:pt>
                <c:pt idx="429">
                  <c:v>915083.52900710539</c:v>
                </c:pt>
                <c:pt idx="430">
                  <c:v>916013.07279930054</c:v>
                </c:pt>
                <c:pt idx="431">
                  <c:v>918487.53877459886</c:v>
                </c:pt>
                <c:pt idx="432">
                  <c:v>922097.5132489301</c:v>
                </c:pt>
                <c:pt idx="433">
                  <c:v>925891.70355008566</c:v>
                </c:pt>
                <c:pt idx="434">
                  <c:v>927835.9916618584</c:v>
                </c:pt>
                <c:pt idx="435">
                  <c:v>928416.19927053701</c:v>
                </c:pt>
                <c:pt idx="436">
                  <c:v>928582.37097350508</c:v>
                </c:pt>
                <c:pt idx="437">
                  <c:v>928831.72603340109</c:v>
                </c:pt>
                <c:pt idx="438">
                  <c:v>929840.09885778057</c:v>
                </c:pt>
                <c:pt idx="439">
                  <c:v>932461.71199356439</c:v>
                </c:pt>
                <c:pt idx="440">
                  <c:v>935814.03659843584</c:v>
                </c:pt>
                <c:pt idx="441">
                  <c:v>939380.02147533058</c:v>
                </c:pt>
                <c:pt idx="442">
                  <c:v>941305.56087125326</c:v>
                </c:pt>
                <c:pt idx="443">
                  <c:v>942048.01670283417</c:v>
                </c:pt>
                <c:pt idx="444">
                  <c:v>942174.08242212492</c:v>
                </c:pt>
                <c:pt idx="445">
                  <c:v>942177.2566968163</c:v>
                </c:pt>
                <c:pt idx="446">
                  <c:v>942177.2566968163</c:v>
                </c:pt>
                <c:pt idx="447">
                  <c:v>942177.2566968163</c:v>
                </c:pt>
                <c:pt idx="448">
                  <c:v>942177.2566968163</c:v>
                </c:pt>
                <c:pt idx="449">
                  <c:v>942177.2566968163</c:v>
                </c:pt>
                <c:pt idx="450">
                  <c:v>942177.2566968163</c:v>
                </c:pt>
                <c:pt idx="451">
                  <c:v>942177.2566968163</c:v>
                </c:pt>
                <c:pt idx="452">
                  <c:v>942177.2566968163</c:v>
                </c:pt>
                <c:pt idx="453">
                  <c:v>942177.2566968163</c:v>
                </c:pt>
                <c:pt idx="454">
                  <c:v>942177.2566968163</c:v>
                </c:pt>
                <c:pt idx="455">
                  <c:v>942177.2566968163</c:v>
                </c:pt>
                <c:pt idx="456">
                  <c:v>942177.2566968163</c:v>
                </c:pt>
                <c:pt idx="457">
                  <c:v>942177.2566968163</c:v>
                </c:pt>
                <c:pt idx="458">
                  <c:v>942177.2566968163</c:v>
                </c:pt>
                <c:pt idx="459">
                  <c:v>942177.2566968163</c:v>
                </c:pt>
                <c:pt idx="460">
                  <c:v>942177.2566968163</c:v>
                </c:pt>
                <c:pt idx="461">
                  <c:v>942177.2566968163</c:v>
                </c:pt>
                <c:pt idx="462">
                  <c:v>942177.2566968163</c:v>
                </c:pt>
                <c:pt idx="463">
                  <c:v>942177.2566968163</c:v>
                </c:pt>
                <c:pt idx="464">
                  <c:v>942177.2566968163</c:v>
                </c:pt>
                <c:pt idx="465">
                  <c:v>942177.2566968163</c:v>
                </c:pt>
                <c:pt idx="466">
                  <c:v>942177.2566968163</c:v>
                </c:pt>
                <c:pt idx="467">
                  <c:v>942177.2566968163</c:v>
                </c:pt>
                <c:pt idx="468">
                  <c:v>942177.2566968163</c:v>
                </c:pt>
                <c:pt idx="469">
                  <c:v>942177.2566968163</c:v>
                </c:pt>
                <c:pt idx="470">
                  <c:v>942177.2566968163</c:v>
                </c:pt>
                <c:pt idx="471">
                  <c:v>942177.2566968163</c:v>
                </c:pt>
                <c:pt idx="472">
                  <c:v>942177.2566968163</c:v>
                </c:pt>
                <c:pt idx="473">
                  <c:v>942177.2566968163</c:v>
                </c:pt>
                <c:pt idx="474">
                  <c:v>942177.2566968163</c:v>
                </c:pt>
                <c:pt idx="475">
                  <c:v>942177.2566968163</c:v>
                </c:pt>
                <c:pt idx="476">
                  <c:v>942177.2566968163</c:v>
                </c:pt>
                <c:pt idx="477">
                  <c:v>942177.2566968163</c:v>
                </c:pt>
                <c:pt idx="478">
                  <c:v>942177.2566968163</c:v>
                </c:pt>
                <c:pt idx="479">
                  <c:v>942177.2566968163</c:v>
                </c:pt>
                <c:pt idx="480">
                  <c:v>942177.2566968163</c:v>
                </c:pt>
                <c:pt idx="481">
                  <c:v>942177.2566968163</c:v>
                </c:pt>
                <c:pt idx="482">
                  <c:v>942177.2566968163</c:v>
                </c:pt>
                <c:pt idx="483">
                  <c:v>942177.2566968163</c:v>
                </c:pt>
                <c:pt idx="484">
                  <c:v>942177.2566968163</c:v>
                </c:pt>
                <c:pt idx="485">
                  <c:v>942177.2566968163</c:v>
                </c:pt>
                <c:pt idx="486">
                  <c:v>942177.2566968163</c:v>
                </c:pt>
                <c:pt idx="487">
                  <c:v>942177.2566968163</c:v>
                </c:pt>
                <c:pt idx="488">
                  <c:v>942177.2566968163</c:v>
                </c:pt>
                <c:pt idx="489">
                  <c:v>942177.2566968163</c:v>
                </c:pt>
                <c:pt idx="490">
                  <c:v>942177.2566968163</c:v>
                </c:pt>
                <c:pt idx="491">
                  <c:v>942177.2566968163</c:v>
                </c:pt>
                <c:pt idx="492">
                  <c:v>942177.2566968163</c:v>
                </c:pt>
                <c:pt idx="493">
                  <c:v>942177.2566968163</c:v>
                </c:pt>
                <c:pt idx="494">
                  <c:v>942177.2566968163</c:v>
                </c:pt>
                <c:pt idx="495">
                  <c:v>942177.2566968163</c:v>
                </c:pt>
                <c:pt idx="496">
                  <c:v>942177.2566968163</c:v>
                </c:pt>
                <c:pt idx="497">
                  <c:v>942177.2566968163</c:v>
                </c:pt>
                <c:pt idx="498">
                  <c:v>942177.2566968163</c:v>
                </c:pt>
                <c:pt idx="499">
                  <c:v>942177.2566968163</c:v>
                </c:pt>
                <c:pt idx="500">
                  <c:v>942177.2566968163</c:v>
                </c:pt>
                <c:pt idx="501">
                  <c:v>942177.2566968163</c:v>
                </c:pt>
                <c:pt idx="502">
                  <c:v>942177.2566968163</c:v>
                </c:pt>
                <c:pt idx="503">
                  <c:v>942177.2566968163</c:v>
                </c:pt>
                <c:pt idx="504">
                  <c:v>942177.2566968163</c:v>
                </c:pt>
                <c:pt idx="505">
                  <c:v>942177.2566968163</c:v>
                </c:pt>
                <c:pt idx="506">
                  <c:v>942177.2566968163</c:v>
                </c:pt>
                <c:pt idx="507">
                  <c:v>942177.2566968163</c:v>
                </c:pt>
                <c:pt idx="508">
                  <c:v>942177.2566968163</c:v>
                </c:pt>
                <c:pt idx="509">
                  <c:v>942177.2566968163</c:v>
                </c:pt>
                <c:pt idx="510">
                  <c:v>942177.2566968163</c:v>
                </c:pt>
                <c:pt idx="511">
                  <c:v>942177.2566968163</c:v>
                </c:pt>
                <c:pt idx="512">
                  <c:v>942296.64861619368</c:v>
                </c:pt>
                <c:pt idx="513">
                  <c:v>943231.01957616874</c:v>
                </c:pt>
                <c:pt idx="514">
                  <c:v>945655.59891424549</c:v>
                </c:pt>
                <c:pt idx="515">
                  <c:v>948578.51809630508</c:v>
                </c:pt>
                <c:pt idx="516">
                  <c:v>950209.49118914455</c:v>
                </c:pt>
                <c:pt idx="517">
                  <c:v>949265.67769293219</c:v>
                </c:pt>
                <c:pt idx="518">
                  <c:v>948752.55383059452</c:v>
                </c:pt>
                <c:pt idx="519">
                  <c:v>949571.54608523205</c:v>
                </c:pt>
                <c:pt idx="520">
                  <c:v>950715.88146819861</c:v>
                </c:pt>
                <c:pt idx="521">
                  <c:v>952327.31623771915</c:v>
                </c:pt>
                <c:pt idx="522">
                  <c:v>953510.86335676233</c:v>
                </c:pt>
                <c:pt idx="523">
                  <c:v>953886.00736376399</c:v>
                </c:pt>
                <c:pt idx="524">
                  <c:v>953954.21010481624</c:v>
                </c:pt>
                <c:pt idx="525">
                  <c:v>955252.91767506115</c:v>
                </c:pt>
                <c:pt idx="526">
                  <c:v>957731.0286493873</c:v>
                </c:pt>
                <c:pt idx="527">
                  <c:v>959576.83827181533</c:v>
                </c:pt>
                <c:pt idx="528">
                  <c:v>960206.2086181374</c:v>
                </c:pt>
                <c:pt idx="529">
                  <c:v>960362.78597624251</c:v>
                </c:pt>
                <c:pt idx="530">
                  <c:v>960442.14284352644</c:v>
                </c:pt>
                <c:pt idx="531">
                  <c:v>960442.14284352644</c:v>
                </c:pt>
                <c:pt idx="532">
                  <c:v>960442.14284352644</c:v>
                </c:pt>
                <c:pt idx="533">
                  <c:v>960474.09131821839</c:v>
                </c:pt>
                <c:pt idx="534">
                  <c:v>960745.15523749311</c:v>
                </c:pt>
                <c:pt idx="535">
                  <c:v>961322.16267963301</c:v>
                </c:pt>
                <c:pt idx="536">
                  <c:v>962448.49594895914</c:v>
                </c:pt>
                <c:pt idx="537">
                  <c:v>964967.25626241148</c:v>
                </c:pt>
                <c:pt idx="538">
                  <c:v>968852.20913035446</c:v>
                </c:pt>
                <c:pt idx="539">
                  <c:v>970793.59555639874</c:v>
                </c:pt>
                <c:pt idx="540">
                  <c:v>968854.5803956727</c:v>
                </c:pt>
                <c:pt idx="541">
                  <c:v>968290.57980029308</c:v>
                </c:pt>
                <c:pt idx="542">
                  <c:v>969935.23953516036</c:v>
                </c:pt>
                <c:pt idx="543">
                  <c:v>970950.28123190254</c:v>
                </c:pt>
                <c:pt idx="544">
                  <c:v>971814.42703112576</c:v>
                </c:pt>
                <c:pt idx="545">
                  <c:v>972163.3742209893</c:v>
                </c:pt>
                <c:pt idx="546">
                  <c:v>975134.7676268504</c:v>
                </c:pt>
                <c:pt idx="547">
                  <c:v>977320.67356206977</c:v>
                </c:pt>
                <c:pt idx="548">
                  <c:v>979356.02825454401</c:v>
                </c:pt>
                <c:pt idx="549">
                  <c:v>980741.3110428307</c:v>
                </c:pt>
                <c:pt idx="550">
                  <c:v>982313.38994950056</c:v>
                </c:pt>
                <c:pt idx="551">
                  <c:v>983909.87170057138</c:v>
                </c:pt>
                <c:pt idx="552">
                  <c:v>984837.00606978813</c:v>
                </c:pt>
                <c:pt idx="553">
                  <c:v>986174.29952190944</c:v>
                </c:pt>
                <c:pt idx="554">
                  <c:v>987489.89950676006</c:v>
                </c:pt>
                <c:pt idx="555">
                  <c:v>988734.13400928793</c:v>
                </c:pt>
                <c:pt idx="556">
                  <c:v>990008.4606358899</c:v>
                </c:pt>
                <c:pt idx="557">
                  <c:v>991415.86064481456</c:v>
                </c:pt>
                <c:pt idx="558">
                  <c:v>992789.38760434964</c:v>
                </c:pt>
                <c:pt idx="559">
                  <c:v>995532.9461792456</c:v>
                </c:pt>
                <c:pt idx="560">
                  <c:v>995250.73529994756</c:v>
                </c:pt>
                <c:pt idx="561">
                  <c:v>995982.99343943119</c:v>
                </c:pt>
                <c:pt idx="562">
                  <c:v>997364.54946703219</c:v>
                </c:pt>
                <c:pt idx="563">
                  <c:v>996609.18377241096</c:v>
                </c:pt>
                <c:pt idx="564">
                  <c:v>993519.74506658083</c:v>
                </c:pt>
                <c:pt idx="565">
                  <c:v>996564.29454900604</c:v>
                </c:pt>
                <c:pt idx="566">
                  <c:v>999369.27703397512</c:v>
                </c:pt>
                <c:pt idx="567">
                  <c:v>1001197.6592561973</c:v>
                </c:pt>
                <c:pt idx="568">
                  <c:v>1001197.6592561973</c:v>
                </c:pt>
                <c:pt idx="569">
                  <c:v>1001197.6592561973</c:v>
                </c:pt>
                <c:pt idx="570">
                  <c:v>1001197.6592561973</c:v>
                </c:pt>
                <c:pt idx="571">
                  <c:v>1001197.6592561973</c:v>
                </c:pt>
                <c:pt idx="572">
                  <c:v>1001197.6592561973</c:v>
                </c:pt>
                <c:pt idx="573">
                  <c:v>1001197.6592561973</c:v>
                </c:pt>
                <c:pt idx="574">
                  <c:v>1001197.6592561973</c:v>
                </c:pt>
                <c:pt idx="575">
                  <c:v>1001197.6592561973</c:v>
                </c:pt>
                <c:pt idx="576">
                  <c:v>1001197.6592561973</c:v>
                </c:pt>
                <c:pt idx="577">
                  <c:v>1001197.6592561973</c:v>
                </c:pt>
                <c:pt idx="578">
                  <c:v>1001197.6592561973</c:v>
                </c:pt>
                <c:pt idx="579">
                  <c:v>1001197.6592561973</c:v>
                </c:pt>
                <c:pt idx="580">
                  <c:v>1001197.6592561973</c:v>
                </c:pt>
                <c:pt idx="581">
                  <c:v>1001197.6592561973</c:v>
                </c:pt>
                <c:pt idx="582">
                  <c:v>1001197.6592561973</c:v>
                </c:pt>
                <c:pt idx="583">
                  <c:v>1001197.6592561973</c:v>
                </c:pt>
                <c:pt idx="584">
                  <c:v>1001197.6592561973</c:v>
                </c:pt>
                <c:pt idx="585">
                  <c:v>1001197.6592561973</c:v>
                </c:pt>
                <c:pt idx="586">
                  <c:v>1001197.6592561973</c:v>
                </c:pt>
                <c:pt idx="587">
                  <c:v>1001197.6592561973</c:v>
                </c:pt>
                <c:pt idx="588">
                  <c:v>1001197.6592561973</c:v>
                </c:pt>
                <c:pt idx="589">
                  <c:v>1001197.6592561973</c:v>
                </c:pt>
                <c:pt idx="590">
                  <c:v>1001197.6592561973</c:v>
                </c:pt>
                <c:pt idx="591">
                  <c:v>1001197.6592561973</c:v>
                </c:pt>
                <c:pt idx="592">
                  <c:v>1001197.6592561973</c:v>
                </c:pt>
                <c:pt idx="593">
                  <c:v>1001197.6592561973</c:v>
                </c:pt>
                <c:pt idx="594">
                  <c:v>1001197.6592561973</c:v>
                </c:pt>
                <c:pt idx="595">
                  <c:v>1001197.6592561973</c:v>
                </c:pt>
                <c:pt idx="596">
                  <c:v>1001197.6592561973</c:v>
                </c:pt>
                <c:pt idx="597">
                  <c:v>1001197.6592561973</c:v>
                </c:pt>
                <c:pt idx="598">
                  <c:v>1001197.6592561973</c:v>
                </c:pt>
                <c:pt idx="599">
                  <c:v>1001197.6592561973</c:v>
                </c:pt>
                <c:pt idx="600">
                  <c:v>1001197.6592561973</c:v>
                </c:pt>
                <c:pt idx="601">
                  <c:v>1001362.4897284999</c:v>
                </c:pt>
                <c:pt idx="602">
                  <c:v>1001892.715493056</c:v>
                </c:pt>
                <c:pt idx="603">
                  <c:v>1003452.3665311115</c:v>
                </c:pt>
                <c:pt idx="604">
                  <c:v>1006241.943075708</c:v>
                </c:pt>
                <c:pt idx="605">
                  <c:v>1010043.041950445</c:v>
                </c:pt>
                <c:pt idx="606">
                  <c:v>1014323.8693434871</c:v>
                </c:pt>
                <c:pt idx="607">
                  <c:v>1017703.4985685848</c:v>
                </c:pt>
                <c:pt idx="608">
                  <c:v>1020631.4214651757</c:v>
                </c:pt>
                <c:pt idx="609">
                  <c:v>1024352.6219212096</c:v>
                </c:pt>
                <c:pt idx="610">
                  <c:v>1029649.510760474</c:v>
                </c:pt>
                <c:pt idx="611">
                  <c:v>1033178.1294618878</c:v>
                </c:pt>
                <c:pt idx="612">
                  <c:v>1032863.8191154166</c:v>
                </c:pt>
                <c:pt idx="613">
                  <c:v>1032293.6359353648</c:v>
                </c:pt>
                <c:pt idx="614">
                  <c:v>1034985.3897792581</c:v>
                </c:pt>
                <c:pt idx="615">
                  <c:v>1040326.2950989055</c:v>
                </c:pt>
                <c:pt idx="616">
                  <c:v>1044881.116073139</c:v>
                </c:pt>
                <c:pt idx="617">
                  <c:v>1049073.9175822446</c:v>
                </c:pt>
                <c:pt idx="618">
                  <c:v>1052283.0413259168</c:v>
                </c:pt>
                <c:pt idx="619">
                  <c:v>1056009.3052293858</c:v>
                </c:pt>
                <c:pt idx="620">
                  <c:v>1061048.2524384023</c:v>
                </c:pt>
                <c:pt idx="621">
                  <c:v>1067263.2576022502</c:v>
                </c:pt>
                <c:pt idx="622">
                  <c:v>1073105.7978282841</c:v>
                </c:pt>
                <c:pt idx="623">
                  <c:v>1078378.0308413811</c:v>
                </c:pt>
                <c:pt idx="624">
                  <c:v>1084107.8318041773</c:v>
                </c:pt>
                <c:pt idx="625">
                  <c:v>1088646.555233737</c:v>
                </c:pt>
                <c:pt idx="626">
                  <c:v>1092224.8312378903</c:v>
                </c:pt>
                <c:pt idx="627">
                  <c:v>1095641.9687040683</c:v>
                </c:pt>
                <c:pt idx="628">
                  <c:v>1100190.8938114501</c:v>
                </c:pt>
                <c:pt idx="629">
                  <c:v>1105002.6488632762</c:v>
                </c:pt>
                <c:pt idx="630">
                  <c:v>1111468.694473566</c:v>
                </c:pt>
                <c:pt idx="631">
                  <c:v>1117567.7299379341</c:v>
                </c:pt>
                <c:pt idx="632">
                  <c:v>1123315.604270841</c:v>
                </c:pt>
                <c:pt idx="633">
                  <c:v>1129140.4511781912</c:v>
                </c:pt>
                <c:pt idx="634">
                  <c:v>1134215.5717579115</c:v>
                </c:pt>
                <c:pt idx="635">
                  <c:v>1138512.3441914453</c:v>
                </c:pt>
                <c:pt idx="636">
                  <c:v>1141485.3748015836</c:v>
                </c:pt>
                <c:pt idx="637">
                  <c:v>1145545.704826291</c:v>
                </c:pt>
                <c:pt idx="638">
                  <c:v>1150838.2882861835</c:v>
                </c:pt>
                <c:pt idx="639">
                  <c:v>1156049.1083410485</c:v>
                </c:pt>
                <c:pt idx="640">
                  <c:v>1162068.2975657899</c:v>
                </c:pt>
                <c:pt idx="641">
                  <c:v>1170238.9172983046</c:v>
                </c:pt>
                <c:pt idx="642">
                  <c:v>1178937.8396900236</c:v>
                </c:pt>
                <c:pt idx="643">
                  <c:v>1183513.3916965795</c:v>
                </c:pt>
                <c:pt idx="644">
                  <c:v>1187008.910144635</c:v>
                </c:pt>
                <c:pt idx="645">
                  <c:v>1193549.114249724</c:v>
                </c:pt>
                <c:pt idx="646">
                  <c:v>1199598.1693332179</c:v>
                </c:pt>
                <c:pt idx="647">
                  <c:v>1205714.7891964982</c:v>
                </c:pt>
                <c:pt idx="648">
                  <c:v>1210927.595715205</c:v>
                </c:pt>
                <c:pt idx="649">
                  <c:v>1215692.088680702</c:v>
                </c:pt>
                <c:pt idx="650">
                  <c:v>1218600.5562967411</c:v>
                </c:pt>
                <c:pt idx="651">
                  <c:v>1220331.6643872762</c:v>
                </c:pt>
                <c:pt idx="652">
                  <c:v>1225139.3981673887</c:v>
                </c:pt>
                <c:pt idx="653">
                  <c:v>1231339.1335402508</c:v>
                </c:pt>
                <c:pt idx="654">
                  <c:v>1233239.0299100152</c:v>
                </c:pt>
                <c:pt idx="655">
                  <c:v>1234459.7728428445</c:v>
                </c:pt>
                <c:pt idx="656">
                  <c:v>1239924.874932721</c:v>
                </c:pt>
                <c:pt idx="657">
                  <c:v>1248908.4792581943</c:v>
                </c:pt>
                <c:pt idx="658">
                  <c:v>1254280.3955597572</c:v>
                </c:pt>
                <c:pt idx="659">
                  <c:v>1254827.6618596036</c:v>
                </c:pt>
                <c:pt idx="660">
                  <c:v>1254279.1881468175</c:v>
                </c:pt>
                <c:pt idx="661">
                  <c:v>1257862.3968403616</c:v>
                </c:pt>
                <c:pt idx="662">
                  <c:v>1261827.9116684725</c:v>
                </c:pt>
                <c:pt idx="663">
                  <c:v>1268928.0534356362</c:v>
                </c:pt>
                <c:pt idx="664">
                  <c:v>1271661.75285159</c:v>
                </c:pt>
                <c:pt idx="665">
                  <c:v>1274262.7147628556</c:v>
                </c:pt>
                <c:pt idx="666">
                  <c:v>1276290.2313067988</c:v>
                </c:pt>
                <c:pt idx="667">
                  <c:v>1281460.2448799727</c:v>
                </c:pt>
                <c:pt idx="668">
                  <c:v>1283819.3532522561</c:v>
                </c:pt>
                <c:pt idx="669">
                  <c:v>1288265.0453824617</c:v>
                </c:pt>
                <c:pt idx="670">
                  <c:v>1290689.4676160009</c:v>
                </c:pt>
                <c:pt idx="671">
                  <c:v>1289646.8217065358</c:v>
                </c:pt>
                <c:pt idx="672">
                  <c:v>1293098.0210014174</c:v>
                </c:pt>
                <c:pt idx="673">
                  <c:v>1296782.1713316643</c:v>
                </c:pt>
                <c:pt idx="674">
                  <c:v>1300707.6061000542</c:v>
                </c:pt>
                <c:pt idx="675">
                  <c:v>1299397.9750095191</c:v>
                </c:pt>
                <c:pt idx="676">
                  <c:v>1302892.1501955488</c:v>
                </c:pt>
                <c:pt idx="677">
                  <c:v>1301263.6504658456</c:v>
                </c:pt>
                <c:pt idx="678">
                  <c:v>1299429.9551572518</c:v>
                </c:pt>
                <c:pt idx="679">
                  <c:v>1301834.9303246976</c:v>
                </c:pt>
                <c:pt idx="680">
                  <c:v>1303909.7077885345</c:v>
                </c:pt>
                <c:pt idx="681">
                  <c:v>1308841.71503057</c:v>
                </c:pt>
                <c:pt idx="682">
                  <c:v>1316960.3969629928</c:v>
                </c:pt>
                <c:pt idx="683">
                  <c:v>1318119.1620400257</c:v>
                </c:pt>
                <c:pt idx="684">
                  <c:v>1323303.3122349002</c:v>
                </c:pt>
                <c:pt idx="685">
                  <c:v>1328415.3429087868</c:v>
                </c:pt>
                <c:pt idx="686">
                  <c:v>1330921.2516778645</c:v>
                </c:pt>
                <c:pt idx="687">
                  <c:v>1332342.2596334007</c:v>
                </c:pt>
                <c:pt idx="688">
                  <c:v>1335961.5717621734</c:v>
                </c:pt>
                <c:pt idx="689">
                  <c:v>1337537.0636188658</c:v>
                </c:pt>
                <c:pt idx="690">
                  <c:v>1337392.0357903331</c:v>
                </c:pt>
                <c:pt idx="691">
                  <c:v>1339129.7522262859</c:v>
                </c:pt>
                <c:pt idx="692">
                  <c:v>1343186.6471161449</c:v>
                </c:pt>
                <c:pt idx="693">
                  <c:v>1346495.7095509693</c:v>
                </c:pt>
                <c:pt idx="694">
                  <c:v>1348342.5258759453</c:v>
                </c:pt>
                <c:pt idx="695">
                  <c:v>1347927.4508007241</c:v>
                </c:pt>
                <c:pt idx="696">
                  <c:v>1342374.5103295359</c:v>
                </c:pt>
                <c:pt idx="697">
                  <c:v>1349687.487706586</c:v>
                </c:pt>
                <c:pt idx="698">
                  <c:v>1351997.1845037369</c:v>
                </c:pt>
                <c:pt idx="699">
                  <c:v>1357015.2271840603</c:v>
                </c:pt>
                <c:pt idx="700">
                  <c:v>1360219.567537294</c:v>
                </c:pt>
                <c:pt idx="701">
                  <c:v>1362690.2290950974</c:v>
                </c:pt>
                <c:pt idx="702">
                  <c:v>1364737.4536326649</c:v>
                </c:pt>
                <c:pt idx="703">
                  <c:v>1366354.8813770225</c:v>
                </c:pt>
                <c:pt idx="704">
                  <c:v>1366624.4407292383</c:v>
                </c:pt>
                <c:pt idx="705">
                  <c:v>1366724.4676505313</c:v>
                </c:pt>
                <c:pt idx="706">
                  <c:v>1367331.5331740894</c:v>
                </c:pt>
                <c:pt idx="707">
                  <c:v>1369756.7200377781</c:v>
                </c:pt>
                <c:pt idx="708">
                  <c:v>1372729.0112293316</c:v>
                </c:pt>
                <c:pt idx="709">
                  <c:v>1375673.2709484673</c:v>
                </c:pt>
                <c:pt idx="710">
                  <c:v>1379686.5205666618</c:v>
                </c:pt>
                <c:pt idx="711">
                  <c:v>1382446.6240553618</c:v>
                </c:pt>
                <c:pt idx="712">
                  <c:v>1379903.7721865613</c:v>
                </c:pt>
                <c:pt idx="713">
                  <c:v>1379456.0460218936</c:v>
                </c:pt>
                <c:pt idx="714">
                  <c:v>1377687.1463019194</c:v>
                </c:pt>
                <c:pt idx="715">
                  <c:v>1377030.3305372931</c:v>
                </c:pt>
                <c:pt idx="716">
                  <c:v>1382826.6291864072</c:v>
                </c:pt>
                <c:pt idx="717">
                  <c:v>1385907.541431006</c:v>
                </c:pt>
                <c:pt idx="718">
                  <c:v>1387825.8755698949</c:v>
                </c:pt>
                <c:pt idx="719">
                  <c:v>1391042.9610427762</c:v>
                </c:pt>
                <c:pt idx="720">
                  <c:v>1392381.9614244634</c:v>
                </c:pt>
                <c:pt idx="721">
                  <c:v>1393815.4055440964</c:v>
                </c:pt>
                <c:pt idx="722">
                  <c:v>1395591.746584533</c:v>
                </c:pt>
                <c:pt idx="723">
                  <c:v>1397011.1212944277</c:v>
                </c:pt>
                <c:pt idx="724">
                  <c:v>1401309.1815791498</c:v>
                </c:pt>
                <c:pt idx="725">
                  <c:v>1405600.8173647446</c:v>
                </c:pt>
                <c:pt idx="726">
                  <c:v>1412884.8202735167</c:v>
                </c:pt>
                <c:pt idx="727">
                  <c:v>1412735.9450258471</c:v>
                </c:pt>
                <c:pt idx="728">
                  <c:v>1415137.8436724965</c:v>
                </c:pt>
                <c:pt idx="729">
                  <c:v>1416237.3486385208</c:v>
                </c:pt>
                <c:pt idx="730">
                  <c:v>1416813.1101217719</c:v>
                </c:pt>
                <c:pt idx="731">
                  <c:v>1420259.4758796471</c:v>
                </c:pt>
                <c:pt idx="732">
                  <c:v>1424564.3450513291</c:v>
                </c:pt>
                <c:pt idx="733">
                  <c:v>1428711.4086793198</c:v>
                </c:pt>
                <c:pt idx="734">
                  <c:v>1433127.2917398959</c:v>
                </c:pt>
                <c:pt idx="735">
                  <c:v>1437643.0957200981</c:v>
                </c:pt>
                <c:pt idx="736">
                  <c:v>1442521.9421325943</c:v>
                </c:pt>
                <c:pt idx="737">
                  <c:v>1445869.5069893599</c:v>
                </c:pt>
                <c:pt idx="738">
                  <c:v>1449564.7993738763</c:v>
                </c:pt>
                <c:pt idx="739">
                  <c:v>1457689.4149478509</c:v>
                </c:pt>
                <c:pt idx="740">
                  <c:v>1461910.3601535605</c:v>
                </c:pt>
                <c:pt idx="741">
                  <c:v>1465403.655784867</c:v>
                </c:pt>
                <c:pt idx="742">
                  <c:v>1467685.8444317393</c:v>
                </c:pt>
                <c:pt idx="743">
                  <c:v>1472479.5113082936</c:v>
                </c:pt>
                <c:pt idx="744">
                  <c:v>1476745.9823681528</c:v>
                </c:pt>
                <c:pt idx="745">
                  <c:v>1481763.9629611911</c:v>
                </c:pt>
                <c:pt idx="746">
                  <c:v>1487672.1840462505</c:v>
                </c:pt>
                <c:pt idx="747">
                  <c:v>1493568.4567728322</c:v>
                </c:pt>
                <c:pt idx="748">
                  <c:v>1498960.6299142076</c:v>
                </c:pt>
                <c:pt idx="749">
                  <c:v>1502577.1099358788</c:v>
                </c:pt>
                <c:pt idx="750">
                  <c:v>1506235.0458522425</c:v>
                </c:pt>
                <c:pt idx="751">
                  <c:v>1511050.0683791002</c:v>
                </c:pt>
                <c:pt idx="752">
                  <c:v>1514936.4296647189</c:v>
                </c:pt>
                <c:pt idx="753">
                  <c:v>1518315.1170607675</c:v>
                </c:pt>
                <c:pt idx="754">
                  <c:v>1522779.9225656001</c:v>
                </c:pt>
                <c:pt idx="755">
                  <c:v>1525988.275212663</c:v>
                </c:pt>
                <c:pt idx="756">
                  <c:v>1525980.9466877696</c:v>
                </c:pt>
                <c:pt idx="757">
                  <c:v>1524565.1949426832</c:v>
                </c:pt>
                <c:pt idx="758">
                  <c:v>1527351.1444597016</c:v>
                </c:pt>
                <c:pt idx="759">
                  <c:v>1532837.0197378637</c:v>
                </c:pt>
                <c:pt idx="760">
                  <c:v>1537025.6366803951</c:v>
                </c:pt>
                <c:pt idx="761">
                  <c:v>1541273.2490160218</c:v>
                </c:pt>
                <c:pt idx="762">
                  <c:v>1546711.9843977399</c:v>
                </c:pt>
                <c:pt idx="763">
                  <c:v>1551230.0170115554</c:v>
                </c:pt>
                <c:pt idx="764">
                  <c:v>1555548.8963857838</c:v>
                </c:pt>
                <c:pt idx="765">
                  <c:v>1559094.8107568126</c:v>
                </c:pt>
                <c:pt idx="766">
                  <c:v>1561121.3590366479</c:v>
                </c:pt>
                <c:pt idx="767">
                  <c:v>1563765.4322106603</c:v>
                </c:pt>
                <c:pt idx="768">
                  <c:v>1566282.6875222139</c:v>
                </c:pt>
                <c:pt idx="769">
                  <c:v>1571915.3453842716</c:v>
                </c:pt>
                <c:pt idx="770">
                  <c:v>1577867.4404122182</c:v>
                </c:pt>
                <c:pt idx="771">
                  <c:v>1581504.6855301787</c:v>
                </c:pt>
                <c:pt idx="772">
                  <c:v>1586978.5834236136</c:v>
                </c:pt>
                <c:pt idx="773">
                  <c:v>1587462.8954589406</c:v>
                </c:pt>
                <c:pt idx="774">
                  <c:v>1594476.5577052655</c:v>
                </c:pt>
                <c:pt idx="775">
                  <c:v>1599949.5991972336</c:v>
                </c:pt>
                <c:pt idx="776">
                  <c:v>1602242.0209150529</c:v>
                </c:pt>
                <c:pt idx="777">
                  <c:v>1607121.6259311109</c:v>
                </c:pt>
                <c:pt idx="778">
                  <c:v>1613498.130447448</c:v>
                </c:pt>
                <c:pt idx="779">
                  <c:v>1618698.8722819767</c:v>
                </c:pt>
                <c:pt idx="780">
                  <c:v>1624392.9793054536</c:v>
                </c:pt>
                <c:pt idx="781">
                  <c:v>1630315.3941108952</c:v>
                </c:pt>
                <c:pt idx="782">
                  <c:v>1636794.5850284004</c:v>
                </c:pt>
                <c:pt idx="783">
                  <c:v>1643183.7557385324</c:v>
                </c:pt>
                <c:pt idx="784">
                  <c:v>1651269.2168117268</c:v>
                </c:pt>
                <c:pt idx="785">
                  <c:v>1660255.1606594634</c:v>
                </c:pt>
                <c:pt idx="786">
                  <c:v>1667080.3754590023</c:v>
                </c:pt>
                <c:pt idx="787">
                  <c:v>1672696.6650681433</c:v>
                </c:pt>
                <c:pt idx="788">
                  <c:v>1679844.5848108868</c:v>
                </c:pt>
                <c:pt idx="789">
                  <c:v>1688028.1116716857</c:v>
                </c:pt>
                <c:pt idx="790">
                  <c:v>1697063.5990160934</c:v>
                </c:pt>
                <c:pt idx="791">
                  <c:v>1704837.0823010306</c:v>
                </c:pt>
                <c:pt idx="792">
                  <c:v>1709277.2450822806</c:v>
                </c:pt>
                <c:pt idx="793">
                  <c:v>1708207.1002044205</c:v>
                </c:pt>
                <c:pt idx="794">
                  <c:v>1707423.466939107</c:v>
                </c:pt>
                <c:pt idx="795">
                  <c:v>1709015.3862850058</c:v>
                </c:pt>
                <c:pt idx="796">
                  <c:v>1716206.5247303357</c:v>
                </c:pt>
                <c:pt idx="797">
                  <c:v>1726903.2802280819</c:v>
                </c:pt>
                <c:pt idx="798">
                  <c:v>1739307.1052721767</c:v>
                </c:pt>
                <c:pt idx="799">
                  <c:v>1749505.858799923</c:v>
                </c:pt>
                <c:pt idx="800">
                  <c:v>1756105.6487657041</c:v>
                </c:pt>
                <c:pt idx="801">
                  <c:v>1763042.3848147169</c:v>
                </c:pt>
                <c:pt idx="802">
                  <c:v>1773077.1188755627</c:v>
                </c:pt>
                <c:pt idx="803">
                  <c:v>1782012.7825977127</c:v>
                </c:pt>
                <c:pt idx="804">
                  <c:v>1785287.2281324402</c:v>
                </c:pt>
                <c:pt idx="805">
                  <c:v>1784492.4951829759</c:v>
                </c:pt>
                <c:pt idx="806">
                  <c:v>1785925.2066489209</c:v>
                </c:pt>
                <c:pt idx="807">
                  <c:v>1788095.7322361283</c:v>
                </c:pt>
                <c:pt idx="808">
                  <c:v>1790598.4633555282</c:v>
                </c:pt>
                <c:pt idx="809">
                  <c:v>1794379.9679018194</c:v>
                </c:pt>
                <c:pt idx="810">
                  <c:v>1796954.1792582714</c:v>
                </c:pt>
                <c:pt idx="811">
                  <c:v>1796945.2832218343</c:v>
                </c:pt>
                <c:pt idx="812">
                  <c:v>1801211.9593154825</c:v>
                </c:pt>
                <c:pt idx="813">
                  <c:v>1805545.5539774338</c:v>
                </c:pt>
                <c:pt idx="814">
                  <c:v>1809689.6972890075</c:v>
                </c:pt>
                <c:pt idx="815">
                  <c:v>1812930.232213743</c:v>
                </c:pt>
                <c:pt idx="816">
                  <c:v>1817799.5530125413</c:v>
                </c:pt>
                <c:pt idx="817">
                  <c:v>1822059.6494890924</c:v>
                </c:pt>
                <c:pt idx="818">
                  <c:v>1828883.7100758979</c:v>
                </c:pt>
                <c:pt idx="819">
                  <c:v>1833042.7564584371</c:v>
                </c:pt>
                <c:pt idx="820">
                  <c:v>1838007.8030722488</c:v>
                </c:pt>
                <c:pt idx="821">
                  <c:v>1840644.8344747713</c:v>
                </c:pt>
                <c:pt idx="822">
                  <c:v>1843025.8588149359</c:v>
                </c:pt>
                <c:pt idx="823">
                  <c:v>1845691.6068460734</c:v>
                </c:pt>
                <c:pt idx="824">
                  <c:v>1847376.4082927967</c:v>
                </c:pt>
                <c:pt idx="825">
                  <c:v>1850487.4692059429</c:v>
                </c:pt>
                <c:pt idx="826">
                  <c:v>1853741.7897851379</c:v>
                </c:pt>
                <c:pt idx="827">
                  <c:v>1856921.651505162</c:v>
                </c:pt>
                <c:pt idx="828">
                  <c:v>1863022.038886453</c:v>
                </c:pt>
                <c:pt idx="829">
                  <c:v>1867819.4756824812</c:v>
                </c:pt>
                <c:pt idx="830">
                  <c:v>1871569.2068779545</c:v>
                </c:pt>
                <c:pt idx="831">
                  <c:v>1873170.2833391724</c:v>
                </c:pt>
                <c:pt idx="832">
                  <c:v>1874603.3660841163</c:v>
                </c:pt>
                <c:pt idx="833">
                  <c:v>1879516.6327199193</c:v>
                </c:pt>
                <c:pt idx="834">
                  <c:v>1884781.6758278559</c:v>
                </c:pt>
                <c:pt idx="835">
                  <c:v>1889365.5718387193</c:v>
                </c:pt>
                <c:pt idx="836">
                  <c:v>1894232.0493583239</c:v>
                </c:pt>
                <c:pt idx="837">
                  <c:v>1900520.0788966797</c:v>
                </c:pt>
                <c:pt idx="838">
                  <c:v>1906568.7751039255</c:v>
                </c:pt>
                <c:pt idx="839">
                  <c:v>1911151.0347984594</c:v>
                </c:pt>
                <c:pt idx="840">
                  <c:v>1917172.4494132295</c:v>
                </c:pt>
                <c:pt idx="841">
                  <c:v>1924626.2773534749</c:v>
                </c:pt>
                <c:pt idx="842">
                  <c:v>1930475.2850794445</c:v>
                </c:pt>
                <c:pt idx="843">
                  <c:v>1934930.3421505908</c:v>
                </c:pt>
                <c:pt idx="844">
                  <c:v>1938823.395499527</c:v>
                </c:pt>
                <c:pt idx="845">
                  <c:v>1944622.9925044549</c:v>
                </c:pt>
                <c:pt idx="846">
                  <c:v>1951030.5181733882</c:v>
                </c:pt>
                <c:pt idx="847">
                  <c:v>1958780.4094162225</c:v>
                </c:pt>
                <c:pt idx="848">
                  <c:v>1967525.8011210992</c:v>
                </c:pt>
                <c:pt idx="849">
                  <c:v>1975914.3136498481</c:v>
                </c:pt>
                <c:pt idx="850">
                  <c:v>1980858.1158825548</c:v>
                </c:pt>
                <c:pt idx="851">
                  <c:v>1985915.6221166798</c:v>
                </c:pt>
                <c:pt idx="852">
                  <c:v>1993169.4528087317</c:v>
                </c:pt>
                <c:pt idx="853">
                  <c:v>2000538.2517610891</c:v>
                </c:pt>
                <c:pt idx="854">
                  <c:v>2006945.1427595676</c:v>
                </c:pt>
                <c:pt idx="855">
                  <c:v>2012885.1218581253</c:v>
                </c:pt>
                <c:pt idx="856">
                  <c:v>2020400.0512720481</c:v>
                </c:pt>
                <c:pt idx="857">
                  <c:v>2032288.440002105</c:v>
                </c:pt>
                <c:pt idx="858">
                  <c:v>2041573.9622136632</c:v>
                </c:pt>
                <c:pt idx="859">
                  <c:v>2048074.2855854798</c:v>
                </c:pt>
                <c:pt idx="860">
                  <c:v>2054065.9125689315</c:v>
                </c:pt>
                <c:pt idx="861">
                  <c:v>2066701.7403463703</c:v>
                </c:pt>
                <c:pt idx="862">
                  <c:v>2080158.6896406503</c:v>
                </c:pt>
                <c:pt idx="863">
                  <c:v>2083576.6473874475</c:v>
                </c:pt>
                <c:pt idx="864">
                  <c:v>2089154.6825688733</c:v>
                </c:pt>
                <c:pt idx="865">
                  <c:v>2099071.4499079576</c:v>
                </c:pt>
                <c:pt idx="866">
                  <c:v>2112169.5091767735</c:v>
                </c:pt>
                <c:pt idx="867">
                  <c:v>2123279.3630153006</c:v>
                </c:pt>
                <c:pt idx="868">
                  <c:v>2128905.0110173584</c:v>
                </c:pt>
                <c:pt idx="869">
                  <c:v>2135049.4480357529</c:v>
                </c:pt>
                <c:pt idx="870">
                  <c:v>2143963.6808140068</c:v>
                </c:pt>
                <c:pt idx="871">
                  <c:v>2153492.9022164894</c:v>
                </c:pt>
                <c:pt idx="872">
                  <c:v>2163703.1950129527</c:v>
                </c:pt>
                <c:pt idx="873">
                  <c:v>2172523.2532563121</c:v>
                </c:pt>
                <c:pt idx="874">
                  <c:v>2180606.7471577683</c:v>
                </c:pt>
                <c:pt idx="875">
                  <c:v>2188674.3906250824</c:v>
                </c:pt>
                <c:pt idx="876">
                  <c:v>2197092.561031688</c:v>
                </c:pt>
                <c:pt idx="877">
                  <c:v>2209146.2505013556</c:v>
                </c:pt>
                <c:pt idx="878">
                  <c:v>2220916.5911684646</c:v>
                </c:pt>
                <c:pt idx="879">
                  <c:v>2231775.4437989946</c:v>
                </c:pt>
                <c:pt idx="880">
                  <c:v>2234977.9458739688</c:v>
                </c:pt>
                <c:pt idx="881">
                  <c:v>2243553.3670805176</c:v>
                </c:pt>
                <c:pt idx="882">
                  <c:v>2257355.239887102</c:v>
                </c:pt>
                <c:pt idx="883">
                  <c:v>2265724.6589868963</c:v>
                </c:pt>
                <c:pt idx="884">
                  <c:v>2274482.6093089129</c:v>
                </c:pt>
                <c:pt idx="885">
                  <c:v>2284127.8444773899</c:v>
                </c:pt>
                <c:pt idx="886">
                  <c:v>2292068.5433833622</c:v>
                </c:pt>
                <c:pt idx="887">
                  <c:v>2299959.499277811</c:v>
                </c:pt>
                <c:pt idx="888">
                  <c:v>2306996.3797949264</c:v>
                </c:pt>
                <c:pt idx="889">
                  <c:v>2314518.8788687373</c:v>
                </c:pt>
                <c:pt idx="890">
                  <c:v>2320630.8606210104</c:v>
                </c:pt>
                <c:pt idx="891">
                  <c:v>2327450.7592894598</c:v>
                </c:pt>
                <c:pt idx="892">
                  <c:v>2333859.322784503</c:v>
                </c:pt>
                <c:pt idx="893">
                  <c:v>2342794.4277143795</c:v>
                </c:pt>
                <c:pt idx="894">
                  <c:v>2351229.2812028518</c:v>
                </c:pt>
                <c:pt idx="895">
                  <c:v>2361011.8699318492</c:v>
                </c:pt>
                <c:pt idx="896">
                  <c:v>2369595.0570118278</c:v>
                </c:pt>
                <c:pt idx="897">
                  <c:v>2377647.6232308107</c:v>
                </c:pt>
                <c:pt idx="898">
                  <c:v>2384439.4945133738</c:v>
                </c:pt>
                <c:pt idx="899">
                  <c:v>2390429.1329492978</c:v>
                </c:pt>
                <c:pt idx="900">
                  <c:v>2395866.539759899</c:v>
                </c:pt>
                <c:pt idx="901">
                  <c:v>2399953.3889036207</c:v>
                </c:pt>
                <c:pt idx="902">
                  <c:v>2388157.9951951983</c:v>
                </c:pt>
                <c:pt idx="903">
                  <c:v>2395349.1336405282</c:v>
                </c:pt>
                <c:pt idx="904">
                  <c:v>2406045.8891382744</c:v>
                </c:pt>
                <c:pt idx="905">
                  <c:v>2418449.7141823689</c:v>
                </c:pt>
                <c:pt idx="906">
                  <c:v>2428648.467710115</c:v>
                </c:pt>
                <c:pt idx="907">
                  <c:v>2435248.2576758964</c:v>
                </c:pt>
                <c:pt idx="908">
                  <c:v>2442184.9937249091</c:v>
                </c:pt>
                <c:pt idx="909">
                  <c:v>2452219.7277857549</c:v>
                </c:pt>
                <c:pt idx="910">
                  <c:v>2461155.391507905</c:v>
                </c:pt>
                <c:pt idx="911">
                  <c:v>2464429.8370426325</c:v>
                </c:pt>
                <c:pt idx="912">
                  <c:v>2463635.1040931679</c:v>
                </c:pt>
                <c:pt idx="913">
                  <c:v>2469283.3793202243</c:v>
                </c:pt>
                <c:pt idx="914">
                  <c:v>2482544.8709155177</c:v>
                </c:pt>
                <c:pt idx="915">
                  <c:v>2480942.4318282781</c:v>
                </c:pt>
                <c:pt idx="916">
                  <c:v>2487637.3478389052</c:v>
                </c:pt>
                <c:pt idx="917">
                  <c:v>2488442.3622353147</c:v>
                </c:pt>
                <c:pt idx="918">
                  <c:v>2496592.5130236219</c:v>
                </c:pt>
                <c:pt idx="919">
                  <c:v>2504648.263789603</c:v>
                </c:pt>
                <c:pt idx="920">
                  <c:v>2514044.1983834878</c:v>
                </c:pt>
                <c:pt idx="921">
                  <c:v>2524886.7796610347</c:v>
                </c:pt>
                <c:pt idx="922">
                  <c:v>2531297.58251154</c:v>
                </c:pt>
                <c:pt idx="923">
                  <c:v>2537044.4319846621</c:v>
                </c:pt>
                <c:pt idx="924">
                  <c:v>2533645.9988063485</c:v>
                </c:pt>
                <c:pt idx="925">
                  <c:v>2539383.6184228351</c:v>
                </c:pt>
                <c:pt idx="926">
                  <c:v>2550380.0189670771</c:v>
                </c:pt>
                <c:pt idx="927">
                  <c:v>2557740.8497285228</c:v>
                </c:pt>
                <c:pt idx="928">
                  <c:v>2566368.9806898781</c:v>
                </c:pt>
                <c:pt idx="929">
                  <c:v>2573378.3210564395</c:v>
                </c:pt>
                <c:pt idx="930">
                  <c:v>2580659.0487028132</c:v>
                </c:pt>
                <c:pt idx="931">
                  <c:v>2586921.699979627</c:v>
                </c:pt>
                <c:pt idx="932">
                  <c:v>2593728.0851812852</c:v>
                </c:pt>
                <c:pt idx="933">
                  <c:v>2598425.3500588527</c:v>
                </c:pt>
                <c:pt idx="934">
                  <c:v>2603751.1065161554</c:v>
                </c:pt>
                <c:pt idx="935">
                  <c:v>2611032.9878630382</c:v>
                </c:pt>
                <c:pt idx="936">
                  <c:v>2618581.7183876182</c:v>
                </c:pt>
                <c:pt idx="937">
                  <c:v>2625232.31739482</c:v>
                </c:pt>
                <c:pt idx="938">
                  <c:v>2631221.4674134892</c:v>
                </c:pt>
                <c:pt idx="939">
                  <c:v>2636813.2774873544</c:v>
                </c:pt>
                <c:pt idx="940">
                  <c:v>2643803.6433238564</c:v>
                </c:pt>
                <c:pt idx="941">
                  <c:v>2650305.0580541757</c:v>
                </c:pt>
                <c:pt idx="942">
                  <c:v>2655993.9999457654</c:v>
                </c:pt>
                <c:pt idx="943">
                  <c:v>2662282.7350590709</c:v>
                </c:pt>
                <c:pt idx="944">
                  <c:v>2668331.1458354932</c:v>
                </c:pt>
                <c:pt idx="945">
                  <c:v>2674465.7558937492</c:v>
                </c:pt>
                <c:pt idx="946">
                  <c:v>2682873.3711158372</c:v>
                </c:pt>
                <c:pt idx="947">
                  <c:v>2688775.4665407827</c:v>
                </c:pt>
                <c:pt idx="948">
                  <c:v>2693216.2570892647</c:v>
                </c:pt>
                <c:pt idx="949">
                  <c:v>2697068.1696358961</c:v>
                </c:pt>
                <c:pt idx="950">
                  <c:v>2699256.964186057</c:v>
                </c:pt>
                <c:pt idx="951">
                  <c:v>2699222.4513444924</c:v>
                </c:pt>
                <c:pt idx="952">
                  <c:v>2697297.8911831225</c:v>
                </c:pt>
                <c:pt idx="953">
                  <c:v>2699908.5323943933</c:v>
                </c:pt>
                <c:pt idx="954">
                  <c:v>2706347.1221619821</c:v>
                </c:pt>
                <c:pt idx="955">
                  <c:v>2712111.7521884153</c:v>
                </c:pt>
                <c:pt idx="956">
                  <c:v>2717263.8698607506</c:v>
                </c:pt>
                <c:pt idx="957">
                  <c:v>2728694.4564382299</c:v>
                </c:pt>
                <c:pt idx="958">
                  <c:v>2737094.5707500461</c:v>
                </c:pt>
                <c:pt idx="959">
                  <c:v>2744271.2171079423</c:v>
                </c:pt>
                <c:pt idx="960">
                  <c:v>2752253.4126552287</c:v>
                </c:pt>
                <c:pt idx="961">
                  <c:v>2758937.417642084</c:v>
                </c:pt>
                <c:pt idx="962">
                  <c:v>2762617.9434672948</c:v>
                </c:pt>
                <c:pt idx="963">
                  <c:v>2764546.2052916773</c:v>
                </c:pt>
                <c:pt idx="964">
                  <c:v>2764515.742523239</c:v>
                </c:pt>
                <c:pt idx="965">
                  <c:v>2765686.1712594684</c:v>
                </c:pt>
                <c:pt idx="966">
                  <c:v>2767414.6550448304</c:v>
                </c:pt>
                <c:pt idx="967">
                  <c:v>2772055.5406014025</c:v>
                </c:pt>
                <c:pt idx="968">
                  <c:v>2776252.3086440177</c:v>
                </c:pt>
                <c:pt idx="969">
                  <c:v>2779915.7313291458</c:v>
                </c:pt>
                <c:pt idx="970">
                  <c:v>2781516.9830090767</c:v>
                </c:pt>
                <c:pt idx="971">
                  <c:v>2780634.2274538144</c:v>
                </c:pt>
                <c:pt idx="972">
                  <c:v>2778864.9903048063</c:v>
                </c:pt>
                <c:pt idx="973">
                  <c:v>2784977.4713407545</c:v>
                </c:pt>
                <c:pt idx="974">
                  <c:v>2790446.0507564005</c:v>
                </c:pt>
                <c:pt idx="975">
                  <c:v>2795328.111958175</c:v>
                </c:pt>
                <c:pt idx="976">
                  <c:v>2799390.1662080288</c:v>
                </c:pt>
                <c:pt idx="977">
                  <c:v>2806486.1814371645</c:v>
                </c:pt>
                <c:pt idx="978">
                  <c:v>2809255.0338535742</c:v>
                </c:pt>
                <c:pt idx="979">
                  <c:v>2811220.2414409043</c:v>
                </c:pt>
                <c:pt idx="980">
                  <c:v>2813084.0435554944</c:v>
                </c:pt>
                <c:pt idx="981">
                  <c:v>2814257.6722270888</c:v>
                </c:pt>
                <c:pt idx="982">
                  <c:v>2814965.492459558</c:v>
                </c:pt>
                <c:pt idx="983">
                  <c:v>2815352.2371014026</c:v>
                </c:pt>
                <c:pt idx="984">
                  <c:v>2816076.3086899933</c:v>
                </c:pt>
                <c:pt idx="985">
                  <c:v>2816602.6998392516</c:v>
                </c:pt>
                <c:pt idx="986">
                  <c:v>2816698.7216486651</c:v>
                </c:pt>
                <c:pt idx="987">
                  <c:v>2816698.7216486651</c:v>
                </c:pt>
                <c:pt idx="988">
                  <c:v>2816698.7216486651</c:v>
                </c:pt>
                <c:pt idx="989">
                  <c:v>2816698.7216486651</c:v>
                </c:pt>
                <c:pt idx="990">
                  <c:v>2816698.7216486651</c:v>
                </c:pt>
                <c:pt idx="991">
                  <c:v>2816698.7216486651</c:v>
                </c:pt>
                <c:pt idx="992">
                  <c:v>2816698.7216486651</c:v>
                </c:pt>
                <c:pt idx="993">
                  <c:v>2816698.7216486651</c:v>
                </c:pt>
                <c:pt idx="994">
                  <c:v>2816698.7216486651</c:v>
                </c:pt>
                <c:pt idx="995">
                  <c:v>2816698.7216486651</c:v>
                </c:pt>
                <c:pt idx="996">
                  <c:v>2816698.7216486651</c:v>
                </c:pt>
                <c:pt idx="997">
                  <c:v>2816698.7216486651</c:v>
                </c:pt>
                <c:pt idx="998">
                  <c:v>2816698.7216486651</c:v>
                </c:pt>
                <c:pt idx="999">
                  <c:v>2816698.7216486651</c:v>
                </c:pt>
                <c:pt idx="1000">
                  <c:v>2816698.7216486651</c:v>
                </c:pt>
                <c:pt idx="1001">
                  <c:v>2816698.7216486651</c:v>
                </c:pt>
                <c:pt idx="1002">
                  <c:v>2816698.7216486651</c:v>
                </c:pt>
                <c:pt idx="1003">
                  <c:v>2816698.7216486651</c:v>
                </c:pt>
                <c:pt idx="1004">
                  <c:v>2816698.7216486651</c:v>
                </c:pt>
                <c:pt idx="1005">
                  <c:v>2816698.7216486651</c:v>
                </c:pt>
                <c:pt idx="1006">
                  <c:v>2816698.7216486651</c:v>
                </c:pt>
                <c:pt idx="1007">
                  <c:v>2816698.7216486651</c:v>
                </c:pt>
                <c:pt idx="1008">
                  <c:v>2816698.7216486651</c:v>
                </c:pt>
                <c:pt idx="1009">
                  <c:v>2816698.7216486651</c:v>
                </c:pt>
                <c:pt idx="1010">
                  <c:v>2816698.7216486651</c:v>
                </c:pt>
                <c:pt idx="1011">
                  <c:v>2816698.7216486651</c:v>
                </c:pt>
                <c:pt idx="1012">
                  <c:v>2816698.7216486651</c:v>
                </c:pt>
                <c:pt idx="1013">
                  <c:v>2816698.7216486651</c:v>
                </c:pt>
                <c:pt idx="1014">
                  <c:v>2816698.7216486651</c:v>
                </c:pt>
                <c:pt idx="1015">
                  <c:v>2816698.7216486651</c:v>
                </c:pt>
                <c:pt idx="1016">
                  <c:v>2816698.7216486651</c:v>
                </c:pt>
                <c:pt idx="1017">
                  <c:v>2816698.7216486651</c:v>
                </c:pt>
                <c:pt idx="1018">
                  <c:v>2816698.7216486651</c:v>
                </c:pt>
                <c:pt idx="1019">
                  <c:v>2816698.7216486651</c:v>
                </c:pt>
                <c:pt idx="1020">
                  <c:v>2816698.7216486651</c:v>
                </c:pt>
                <c:pt idx="1021">
                  <c:v>2816698.7216486651</c:v>
                </c:pt>
                <c:pt idx="1022">
                  <c:v>2816698.7216486651</c:v>
                </c:pt>
                <c:pt idx="1023">
                  <c:v>2816698.7216486651</c:v>
                </c:pt>
                <c:pt idx="1024">
                  <c:v>2816698.7216486651</c:v>
                </c:pt>
                <c:pt idx="1025">
                  <c:v>2816698.7216486651</c:v>
                </c:pt>
                <c:pt idx="1026">
                  <c:v>2816698.7216486651</c:v>
                </c:pt>
                <c:pt idx="1027">
                  <c:v>2816939.2704141382</c:v>
                </c:pt>
                <c:pt idx="1028">
                  <c:v>2818466.0582129499</c:v>
                </c:pt>
                <c:pt idx="1029">
                  <c:v>2821824.4360869126</c:v>
                </c:pt>
                <c:pt idx="1030">
                  <c:v>2825134.1436105091</c:v>
                </c:pt>
                <c:pt idx="1031">
                  <c:v>2827495.1276640072</c:v>
                </c:pt>
                <c:pt idx="1032">
                  <c:v>2829940.2209896296</c:v>
                </c:pt>
                <c:pt idx="1033">
                  <c:v>2832781.5662593963</c:v>
                </c:pt>
                <c:pt idx="1034">
                  <c:v>2835965.1454770896</c:v>
                </c:pt>
                <c:pt idx="1035">
                  <c:v>2838056.5633869241</c:v>
                </c:pt>
                <c:pt idx="1036">
                  <c:v>2840505.0096749077</c:v>
                </c:pt>
                <c:pt idx="1037">
                  <c:v>2843591.2096113958</c:v>
                </c:pt>
                <c:pt idx="1038">
                  <c:v>2848743.1130532501</c:v>
                </c:pt>
                <c:pt idx="1039">
                  <c:v>2854476.782702113</c:v>
                </c:pt>
                <c:pt idx="1040">
                  <c:v>2859570.4133465318</c:v>
                </c:pt>
                <c:pt idx="1041">
                  <c:v>2863905.5427693767</c:v>
                </c:pt>
                <c:pt idx="1042">
                  <c:v>2866767.8949058563</c:v>
                </c:pt>
                <c:pt idx="1043">
                  <c:v>2869412.4917921443</c:v>
                </c:pt>
                <c:pt idx="1044">
                  <c:v>2873046.3111647824</c:v>
                </c:pt>
                <c:pt idx="1045">
                  <c:v>2878143.7191668814</c:v>
                </c:pt>
                <c:pt idx="1046">
                  <c:v>2884093.3833989068</c:v>
                </c:pt>
                <c:pt idx="1047">
                  <c:v>2889842.801490163</c:v>
                </c:pt>
                <c:pt idx="1048">
                  <c:v>2893797.5629526307</c:v>
                </c:pt>
                <c:pt idx="1049">
                  <c:v>2896850.1172661087</c:v>
                </c:pt>
                <c:pt idx="1050">
                  <c:v>2899164.548366365</c:v>
                </c:pt>
                <c:pt idx="1051">
                  <c:v>2903283.9851383558</c:v>
                </c:pt>
                <c:pt idx="1052">
                  <c:v>2907065.1144218845</c:v>
                </c:pt>
                <c:pt idx="1053">
                  <c:v>2910746.0705660963</c:v>
                </c:pt>
                <c:pt idx="1054">
                  <c:v>2912819.631315697</c:v>
                </c:pt>
                <c:pt idx="1055">
                  <c:v>2915104.0904168501</c:v>
                </c:pt>
                <c:pt idx="1056">
                  <c:v>2917058.4197540414</c:v>
                </c:pt>
                <c:pt idx="1057">
                  <c:v>2922014.9641192453</c:v>
                </c:pt>
                <c:pt idx="1058">
                  <c:v>2928169.3448908394</c:v>
                </c:pt>
                <c:pt idx="1059">
                  <c:v>2931589.7606598884</c:v>
                </c:pt>
                <c:pt idx="1060">
                  <c:v>2935695.4676799905</c:v>
                </c:pt>
                <c:pt idx="1061">
                  <c:v>2939676.2041056352</c:v>
                </c:pt>
                <c:pt idx="1062">
                  <c:v>2942222.4097784748</c:v>
                </c:pt>
                <c:pt idx="1063">
                  <c:v>2943758.3541386891</c:v>
                </c:pt>
                <c:pt idx="1064">
                  <c:v>2946983.5715376502</c:v>
                </c:pt>
                <c:pt idx="1065">
                  <c:v>2950758.2567897025</c:v>
                </c:pt>
                <c:pt idx="1066">
                  <c:v>2952562.0756515819</c:v>
                </c:pt>
                <c:pt idx="1067">
                  <c:v>2951186.0989445429</c:v>
                </c:pt>
                <c:pt idx="1068">
                  <c:v>2952203.273752199</c:v>
                </c:pt>
                <c:pt idx="1069">
                  <c:v>2955563.7793440046</c:v>
                </c:pt>
                <c:pt idx="1070">
                  <c:v>2960441.4336006711</c:v>
                </c:pt>
                <c:pt idx="1071">
                  <c:v>2964760.4577428931</c:v>
                </c:pt>
                <c:pt idx="1072">
                  <c:v>2969491.8174386742</c:v>
                </c:pt>
                <c:pt idx="1073">
                  <c:v>2975630.6766981469</c:v>
                </c:pt>
                <c:pt idx="1074">
                  <c:v>2983282.7732299976</c:v>
                </c:pt>
                <c:pt idx="1075">
                  <c:v>2988874.4932437199</c:v>
                </c:pt>
                <c:pt idx="1076">
                  <c:v>2992535.2466888423</c:v>
                </c:pt>
                <c:pt idx="1077">
                  <c:v>2995760.1154287793</c:v>
                </c:pt>
                <c:pt idx="1078">
                  <c:v>3000065.6112580537</c:v>
                </c:pt>
                <c:pt idx="1079">
                  <c:v>3006332.3056523046</c:v>
                </c:pt>
                <c:pt idx="1080">
                  <c:v>3009259.0197262089</c:v>
                </c:pt>
                <c:pt idx="1081">
                  <c:v>3011725.7940885397</c:v>
                </c:pt>
                <c:pt idx="1082">
                  <c:v>3014734.9561738502</c:v>
                </c:pt>
                <c:pt idx="1083">
                  <c:v>3016618.3341590469</c:v>
                </c:pt>
                <c:pt idx="1084">
                  <c:v>3023934.119004312</c:v>
                </c:pt>
                <c:pt idx="1085">
                  <c:v>3035018.9029004169</c:v>
                </c:pt>
                <c:pt idx="1086">
                  <c:v>3044759.8532541702</c:v>
                </c:pt>
                <c:pt idx="1087">
                  <c:v>3051634.5287898676</c:v>
                </c:pt>
                <c:pt idx="1088">
                  <c:v>3058267.5087005608</c:v>
                </c:pt>
                <c:pt idx="1089">
                  <c:v>3064246.5204167799</c:v>
                </c:pt>
                <c:pt idx="1090">
                  <c:v>3070822.0100902519</c:v>
                </c:pt>
                <c:pt idx="1091">
                  <c:v>3078741.3606970576</c:v>
                </c:pt>
                <c:pt idx="1092">
                  <c:v>3088641.9364281623</c:v>
                </c:pt>
                <c:pt idx="1093">
                  <c:v>3098355.2133556218</c:v>
                </c:pt>
                <c:pt idx="1094">
                  <c:v>3104099.2955189701</c:v>
                </c:pt>
                <c:pt idx="1095">
                  <c:v>3108669.7246112251</c:v>
                </c:pt>
                <c:pt idx="1096">
                  <c:v>3113855.3124976167</c:v>
                </c:pt>
                <c:pt idx="1097">
                  <c:v>3118266.300209628</c:v>
                </c:pt>
                <c:pt idx="1098">
                  <c:v>3121781.4284450859</c:v>
                </c:pt>
                <c:pt idx="1099">
                  <c:v>3125320.3380113319</c:v>
                </c:pt>
                <c:pt idx="1100">
                  <c:v>3135432.5954109384</c:v>
                </c:pt>
                <c:pt idx="1101">
                  <c:v>3146519.0767538003</c:v>
                </c:pt>
                <c:pt idx="1102">
                  <c:v>3157344.0293227611</c:v>
                </c:pt>
                <c:pt idx="1103">
                  <c:v>3168598.399891295</c:v>
                </c:pt>
                <c:pt idx="1104">
                  <c:v>3179060.5848420286</c:v>
                </c:pt>
                <c:pt idx="1105">
                  <c:v>3184021.7281837375</c:v>
                </c:pt>
                <c:pt idx="1106">
                  <c:v>3186847.7370568598</c:v>
                </c:pt>
                <c:pt idx="1107">
                  <c:v>3190963.9529335415</c:v>
                </c:pt>
                <c:pt idx="1108">
                  <c:v>3194465.6646697093</c:v>
                </c:pt>
                <c:pt idx="1109">
                  <c:v>3199080.5203719884</c:v>
                </c:pt>
                <c:pt idx="1110">
                  <c:v>3209847.9827321991</c:v>
                </c:pt>
                <c:pt idx="1111">
                  <c:v>3221186.4929954554</c:v>
                </c:pt>
                <c:pt idx="1112">
                  <c:v>3233901.6930784155</c:v>
                </c:pt>
                <c:pt idx="1113">
                  <c:v>3248428.5845038635</c:v>
                </c:pt>
                <c:pt idx="1114">
                  <c:v>3256817.5186799401</c:v>
                </c:pt>
                <c:pt idx="1115">
                  <c:v>3258771.8873422346</c:v>
                </c:pt>
                <c:pt idx="1116">
                  <c:v>3261694.0210513929</c:v>
                </c:pt>
                <c:pt idx="1117">
                  <c:v>3266720.2398968078</c:v>
                </c:pt>
                <c:pt idx="1118">
                  <c:v>3271070.110074026</c:v>
                </c:pt>
                <c:pt idx="1119">
                  <c:v>3279704.7514090152</c:v>
                </c:pt>
                <c:pt idx="1120">
                  <c:v>3290760.4450978325</c:v>
                </c:pt>
                <c:pt idx="1121">
                  <c:v>3299717.5702570733</c:v>
                </c:pt>
                <c:pt idx="1122">
                  <c:v>3306085.6116796648</c:v>
                </c:pt>
                <c:pt idx="1123">
                  <c:v>3309128.1390295434</c:v>
                </c:pt>
                <c:pt idx="1124">
                  <c:v>3310693.6846236894</c:v>
                </c:pt>
                <c:pt idx="1125">
                  <c:v>3310475.2967830184</c:v>
                </c:pt>
                <c:pt idx="1126">
                  <c:v>3314630.1804100499</c:v>
                </c:pt>
                <c:pt idx="1127">
                  <c:v>3322128.8781607272</c:v>
                </c:pt>
                <c:pt idx="1128">
                  <c:v>3329628.1861097342</c:v>
                </c:pt>
                <c:pt idx="1129">
                  <c:v>3339279.9113059472</c:v>
                </c:pt>
                <c:pt idx="1130">
                  <c:v>3345509.1020825296</c:v>
                </c:pt>
                <c:pt idx="1131">
                  <c:v>3349800.0660471972</c:v>
                </c:pt>
                <c:pt idx="1132">
                  <c:v>3352835.033691043</c:v>
                </c:pt>
                <c:pt idx="1133">
                  <c:v>3355139.9544328107</c:v>
                </c:pt>
                <c:pt idx="1134">
                  <c:v>3358090.8246545666</c:v>
                </c:pt>
                <c:pt idx="1135">
                  <c:v>3361488.155024135</c:v>
                </c:pt>
                <c:pt idx="1136">
                  <c:v>3365351.6575494586</c:v>
                </c:pt>
                <c:pt idx="1137">
                  <c:v>3368276.9286651844</c:v>
                </c:pt>
                <c:pt idx="1138">
                  <c:v>3370008.6226403844</c:v>
                </c:pt>
                <c:pt idx="1139">
                  <c:v>3371423.1668884591</c:v>
                </c:pt>
                <c:pt idx="1140">
                  <c:v>3372828.5952819628</c:v>
                </c:pt>
                <c:pt idx="1141">
                  <c:v>3375025.3295961143</c:v>
                </c:pt>
                <c:pt idx="1142">
                  <c:v>3378352.7481514178</c:v>
                </c:pt>
                <c:pt idx="1143">
                  <c:v>3381588.7600698746</c:v>
                </c:pt>
                <c:pt idx="1144">
                  <c:v>3381753.5027080099</c:v>
                </c:pt>
                <c:pt idx="1145">
                  <c:v>3381198.3033381077</c:v>
                </c:pt>
                <c:pt idx="1146">
                  <c:v>3378329.2043097536</c:v>
                </c:pt>
                <c:pt idx="1147">
                  <c:v>3374780.1914796196</c:v>
                </c:pt>
                <c:pt idx="1148">
                  <c:v>3380734.4118568976</c:v>
                </c:pt>
                <c:pt idx="1149">
                  <c:v>3384842.4812347968</c:v>
                </c:pt>
                <c:pt idx="1150">
                  <c:v>3387772.1392903524</c:v>
                </c:pt>
                <c:pt idx="1151">
                  <c:v>3388730.5727625745</c:v>
                </c:pt>
                <c:pt idx="1152">
                  <c:v>3391471.6789014633</c:v>
                </c:pt>
                <c:pt idx="1153">
                  <c:v>3396148.8235226455</c:v>
                </c:pt>
                <c:pt idx="1154">
                  <c:v>3401730.1189945233</c:v>
                </c:pt>
                <c:pt idx="1155">
                  <c:v>3403847.0739822653</c:v>
                </c:pt>
                <c:pt idx="1156">
                  <c:v>3406567.0266057407</c:v>
                </c:pt>
                <c:pt idx="1157">
                  <c:v>3411999.100466189</c:v>
                </c:pt>
                <c:pt idx="1158">
                  <c:v>3419423.4469749536</c:v>
                </c:pt>
                <c:pt idx="1159">
                  <c:v>3426893.4303021613</c:v>
                </c:pt>
                <c:pt idx="1160">
                  <c:v>3431806.9746883698</c:v>
                </c:pt>
                <c:pt idx="1161">
                  <c:v>3435713.6205707188</c:v>
                </c:pt>
                <c:pt idx="1162">
                  <c:v>3442024.2880517687</c:v>
                </c:pt>
                <c:pt idx="1163">
                  <c:v>3449204.6890953947</c:v>
                </c:pt>
                <c:pt idx="1164">
                  <c:v>3457472.922700156</c:v>
                </c:pt>
                <c:pt idx="1165">
                  <c:v>3465889.6040960974</c:v>
                </c:pt>
                <c:pt idx="1166">
                  <c:v>3465679.7309717098</c:v>
                </c:pt>
                <c:pt idx="1167">
                  <c:v>3474945.7199490275</c:v>
                </c:pt>
                <c:pt idx="1168">
                  <c:v>3488216.159740997</c:v>
                </c:pt>
                <c:pt idx="1169">
                  <c:v>3497540.9578533564</c:v>
                </c:pt>
                <c:pt idx="1170">
                  <c:v>3507899.4670032938</c:v>
                </c:pt>
                <c:pt idx="1171">
                  <c:v>3518531.9990673913</c:v>
                </c:pt>
                <c:pt idx="1172">
                  <c:v>3528959.1429836238</c:v>
                </c:pt>
                <c:pt idx="1173">
                  <c:v>3540406.3252547276</c:v>
                </c:pt>
                <c:pt idx="1174">
                  <c:v>3552052.8374441951</c:v>
                </c:pt>
                <c:pt idx="1175">
                  <c:v>3563393.105931751</c:v>
                </c:pt>
                <c:pt idx="1176">
                  <c:v>3575707.4198248172</c:v>
                </c:pt>
                <c:pt idx="1177">
                  <c:v>3588620.7808525409</c:v>
                </c:pt>
                <c:pt idx="1178">
                  <c:v>3603262.9036830701</c:v>
                </c:pt>
                <c:pt idx="1179">
                  <c:v>3616963.5862817131</c:v>
                </c:pt>
                <c:pt idx="1180">
                  <c:v>3630971.1634962042</c:v>
                </c:pt>
                <c:pt idx="1181">
                  <c:v>3644261.1838806225</c:v>
                </c:pt>
                <c:pt idx="1182">
                  <c:v>3657175.6542957295</c:v>
                </c:pt>
                <c:pt idx="1183">
                  <c:v>3671091.7184382589</c:v>
                </c:pt>
                <c:pt idx="1184">
                  <c:v>3685069.3546210704</c:v>
                </c:pt>
                <c:pt idx="1185">
                  <c:v>3698548.6040278501</c:v>
                </c:pt>
                <c:pt idx="1186">
                  <c:v>3711340.3818098404</c:v>
                </c:pt>
                <c:pt idx="1187">
                  <c:v>3726430.1122691454</c:v>
                </c:pt>
                <c:pt idx="1188">
                  <c:v>3741519.8427284504</c:v>
                </c:pt>
                <c:pt idx="1189">
                  <c:v>3756609.5731877554</c:v>
                </c:pt>
                <c:pt idx="1190">
                  <c:v>3771699.3036470604</c:v>
                </c:pt>
                <c:pt idx="1191">
                  <c:v>3786789.0341063654</c:v>
                </c:pt>
                <c:pt idx="1192">
                  <c:v>3801878.7645656704</c:v>
                </c:pt>
                <c:pt idx="1193">
                  <c:v>3816968.4950249754</c:v>
                </c:pt>
                <c:pt idx="1194">
                  <c:v>3832058.2254842804</c:v>
                </c:pt>
                <c:pt idx="1195">
                  <c:v>3847679.9008963634</c:v>
                </c:pt>
                <c:pt idx="1196">
                  <c:v>3861856.6843435187</c:v>
                </c:pt>
                <c:pt idx="1197">
                  <c:v>3877511.886228174</c:v>
                </c:pt>
                <c:pt idx="1198">
                  <c:v>3894919.189096191</c:v>
                </c:pt>
                <c:pt idx="1199">
                  <c:v>3911231.4178961385</c:v>
                </c:pt>
                <c:pt idx="1200">
                  <c:v>3928919.1931171203</c:v>
                </c:pt>
                <c:pt idx="1201">
                  <c:v>3944574.5155630275</c:v>
                </c:pt>
                <c:pt idx="1202">
                  <c:v>3958860.1688923477</c:v>
                </c:pt>
                <c:pt idx="1203">
                  <c:v>3973625.9796003774</c:v>
                </c:pt>
                <c:pt idx="1204">
                  <c:v>3988263.4059386905</c:v>
                </c:pt>
                <c:pt idx="1205">
                  <c:v>4003819.9218754992</c:v>
                </c:pt>
                <c:pt idx="1206">
                  <c:v>4020394.5804166556</c:v>
                </c:pt>
                <c:pt idx="1207">
                  <c:v>4037004.5235965783</c:v>
                </c:pt>
                <c:pt idx="1208">
                  <c:v>4053649.8076657364</c:v>
                </c:pt>
                <c:pt idx="1209">
                  <c:v>4069217.4612546912</c:v>
                </c:pt>
                <c:pt idx="1210">
                  <c:v>4085773.679210776</c:v>
                </c:pt>
                <c:pt idx="1211">
                  <c:v>4102329.8971668608</c:v>
                </c:pt>
                <c:pt idx="1212">
                  <c:v>4118329.6012840564</c:v>
                </c:pt>
                <c:pt idx="1213">
                  <c:v>4135839.6847501285</c:v>
                </c:pt>
                <c:pt idx="1214">
                  <c:v>4152360.6324796262</c:v>
                </c:pt>
                <c:pt idx="1215">
                  <c:v>4168881.5802091239</c:v>
                </c:pt>
                <c:pt idx="1216">
                  <c:v>4184846.585469177</c:v>
                </c:pt>
                <c:pt idx="1217">
                  <c:v>4201209.6970491</c:v>
                </c:pt>
                <c:pt idx="1218">
                  <c:v>4217537.7779322313</c:v>
                </c:pt>
                <c:pt idx="1219">
                  <c:v>4233830.8843111694</c:v>
                </c:pt>
                <c:pt idx="1220">
                  <c:v>4249535.4153289748</c:v>
                </c:pt>
                <c:pt idx="1221">
                  <c:v>4265051.020280391</c:v>
                </c:pt>
                <c:pt idx="1222">
                  <c:v>4281447.8050675876</c:v>
                </c:pt>
                <c:pt idx="1223">
                  <c:v>4296641.8843020014</c:v>
                </c:pt>
                <c:pt idx="1224">
                  <c:v>4314319.981379468</c:v>
                </c:pt>
                <c:pt idx="1225">
                  <c:v>4329976.2973678838</c:v>
                </c:pt>
                <c:pt idx="1226">
                  <c:v>4346653.7860820536</c:v>
                </c:pt>
                <c:pt idx="1227">
                  <c:v>4361782.9506358709</c:v>
                </c:pt>
                <c:pt idx="1228">
                  <c:v>4378355.638467581</c:v>
                </c:pt>
                <c:pt idx="1229">
                  <c:v>4393384.9286565175</c:v>
                </c:pt>
                <c:pt idx="1230">
                  <c:v>4408771.1366737792</c:v>
                </c:pt>
                <c:pt idx="1231">
                  <c:v>4425170.255142644</c:v>
                </c:pt>
                <c:pt idx="1232">
                  <c:v>4441652.3039406175</c:v>
                </c:pt>
                <c:pt idx="1233">
                  <c:v>4456635.3015155969</c:v>
                </c:pt>
                <c:pt idx="1234">
                  <c:v>4473082.728395449</c:v>
                </c:pt>
                <c:pt idx="1235">
                  <c:v>4486955.0884174304</c:v>
                </c:pt>
                <c:pt idx="1236">
                  <c:v>4502141.0188320028</c:v>
                </c:pt>
                <c:pt idx="1237">
                  <c:v>4515114.5626814123</c:v>
                </c:pt>
                <c:pt idx="1238">
                  <c:v>4529730.2050193511</c:v>
                </c:pt>
                <c:pt idx="1239">
                  <c:v>4543512.7563728904</c:v>
                </c:pt>
                <c:pt idx="1240">
                  <c:v>4558936.785491203</c:v>
                </c:pt>
                <c:pt idx="1241">
                  <c:v>4573713.2150033824</c:v>
                </c:pt>
                <c:pt idx="1242">
                  <c:v>4588783.0447047697</c:v>
                </c:pt>
                <c:pt idx="1243">
                  <c:v>4602220.5284374086</c:v>
                </c:pt>
                <c:pt idx="1244">
                  <c:v>4616873.2474819077</c:v>
                </c:pt>
                <c:pt idx="1245">
                  <c:v>4630425.1047754856</c:v>
                </c:pt>
                <c:pt idx="1246">
                  <c:v>4643291.9688982032</c:v>
                </c:pt>
                <c:pt idx="1247">
                  <c:v>4656851.3629111229</c:v>
                </c:pt>
                <c:pt idx="1248">
                  <c:v>4670200.557277645</c:v>
                </c:pt>
                <c:pt idx="1249">
                  <c:v>4683342.0105252014</c:v>
                </c:pt>
                <c:pt idx="1250">
                  <c:v>4696765.5394676328</c:v>
                </c:pt>
                <c:pt idx="1251">
                  <c:v>4709140.9208092205</c:v>
                </c:pt>
                <c:pt idx="1252">
                  <c:v>4721346.685560504</c:v>
                </c:pt>
                <c:pt idx="1253">
                  <c:v>4733384.5858194157</c:v>
                </c:pt>
                <c:pt idx="1254">
                  <c:v>4745256.3611837858</c:v>
                </c:pt>
                <c:pt idx="1255">
                  <c:v>4756963.7387513407</c:v>
                </c:pt>
                <c:pt idx="1256">
                  <c:v>4768508.4331197012</c:v>
                </c:pt>
                <c:pt idx="1257">
                  <c:v>4779892.146386385</c:v>
                </c:pt>
                <c:pt idx="1258">
                  <c:v>4791116.5681488048</c:v>
                </c:pt>
                <c:pt idx="1259">
                  <c:v>4803096.4238764923</c:v>
                </c:pt>
                <c:pt idx="1260">
                  <c:v>4814578.9110383065</c:v>
                </c:pt>
                <c:pt idx="1261">
                  <c:v>4826048.5386449648</c:v>
                </c:pt>
                <c:pt idx="1262">
                  <c:v>4838882.1216368275</c:v>
                </c:pt>
                <c:pt idx="1263">
                  <c:v>4850209.6700013755</c:v>
                </c:pt>
                <c:pt idx="1264">
                  <c:v>4862564.9072301975</c:v>
                </c:pt>
                <c:pt idx="1265">
                  <c:v>4873402.7229018081</c:v>
                </c:pt>
                <c:pt idx="1266">
                  <c:v>4883864.3633228811</c:v>
                </c:pt>
                <c:pt idx="1267">
                  <c:v>4895181.335454152</c:v>
                </c:pt>
                <c:pt idx="1268">
                  <c:v>4905183.4132361989</c:v>
                </c:pt>
                <c:pt idx="1269">
                  <c:v>4914979.6710472582</c:v>
                </c:pt>
                <c:pt idx="1270">
                  <c:v>4925437.5574760595</c:v>
                </c:pt>
                <c:pt idx="1271">
                  <c:v>4935722.8607083494</c:v>
                </c:pt>
                <c:pt idx="1272">
                  <c:v>4946715.1591626275</c:v>
                </c:pt>
                <c:pt idx="1273">
                  <c:v>4958052.6494880384</c:v>
                </c:pt>
                <c:pt idx="1274">
                  <c:v>4968958.3284771787</c:v>
                </c:pt>
                <c:pt idx="1275">
                  <c:v>4980232.1079916218</c:v>
                </c:pt>
                <c:pt idx="1276">
                  <c:v>4991992.282095029</c:v>
                </c:pt>
                <c:pt idx="1277">
                  <c:v>5003058.686721893</c:v>
                </c:pt>
                <c:pt idx="1278">
                  <c:v>5013806.0539915105</c:v>
                </c:pt>
                <c:pt idx="1279">
                  <c:v>5025024.0297568794</c:v>
                </c:pt>
                <c:pt idx="1280">
                  <c:v>5035949.6124715162</c:v>
                </c:pt>
                <c:pt idx="1281">
                  <c:v>5045584.641790784</c:v>
                </c:pt>
                <c:pt idx="1282">
                  <c:v>5056807.1893686941</c:v>
                </c:pt>
                <c:pt idx="1283">
                  <c:v>5066812.396918931</c:v>
                </c:pt>
                <c:pt idx="1284">
                  <c:v>5077613.172935063</c:v>
                </c:pt>
                <c:pt idx="1285">
                  <c:v>5087070.0880178614</c:v>
                </c:pt>
                <c:pt idx="1286">
                  <c:v>5097624.2795704277</c:v>
                </c:pt>
                <c:pt idx="1287">
                  <c:v>5107682.3157467395</c:v>
                </c:pt>
                <c:pt idx="1288">
                  <c:v>5117571.9850027701</c:v>
                </c:pt>
                <c:pt idx="1289">
                  <c:v>5128155.297218536</c:v>
                </c:pt>
                <c:pt idx="1290">
                  <c:v>5139077.5446035517</c:v>
                </c:pt>
                <c:pt idx="1291">
                  <c:v>5148701.9072233355</c:v>
                </c:pt>
                <c:pt idx="1292">
                  <c:v>5158575.3152306015</c:v>
                </c:pt>
                <c:pt idx="1293">
                  <c:v>5168672.1182355406</c:v>
                </c:pt>
                <c:pt idx="1294">
                  <c:v>5178647.6377019091</c:v>
                </c:pt>
                <c:pt idx="1295">
                  <c:v>5189783.4005267359</c:v>
                </c:pt>
                <c:pt idx="1296">
                  <c:v>5200593.5597681245</c:v>
                </c:pt>
                <c:pt idx="1297">
                  <c:v>5211560.8728150325</c:v>
                </c:pt>
                <c:pt idx="1298">
                  <c:v>5221892.3514329642</c:v>
                </c:pt>
                <c:pt idx="1299">
                  <c:v>5232370.1436949484</c:v>
                </c:pt>
                <c:pt idx="1300">
                  <c:v>5241737.6616453072</c:v>
                </c:pt>
                <c:pt idx="1301">
                  <c:v>5251910.7782792794</c:v>
                </c:pt>
                <c:pt idx="1302">
                  <c:v>5262132.8251262456</c:v>
                </c:pt>
                <c:pt idx="1303">
                  <c:v>5272835.3604237698</c:v>
                </c:pt>
                <c:pt idx="1304">
                  <c:v>5281981.414144461</c:v>
                </c:pt>
                <c:pt idx="1305">
                  <c:v>5292252.5476386771</c:v>
                </c:pt>
                <c:pt idx="1306">
                  <c:v>5301679.8657248402</c:v>
                </c:pt>
                <c:pt idx="1307">
                  <c:v>5311878.3738472685</c:v>
                </c:pt>
                <c:pt idx="1308">
                  <c:v>5321642.6411919184</c:v>
                </c:pt>
                <c:pt idx="1309">
                  <c:v>5332588.3715435416</c:v>
                </c:pt>
                <c:pt idx="1310">
                  <c:v>5342328.671081122</c:v>
                </c:pt>
                <c:pt idx="1311">
                  <c:v>5352382.6943345293</c:v>
                </c:pt>
                <c:pt idx="1312">
                  <c:v>5361979.8665030487</c:v>
                </c:pt>
                <c:pt idx="1313">
                  <c:v>5371436.1815567454</c:v>
                </c:pt>
                <c:pt idx="1314">
                  <c:v>5382019.638112003</c:v>
                </c:pt>
                <c:pt idx="1315">
                  <c:v>5391358.9148136331</c:v>
                </c:pt>
                <c:pt idx="1316">
                  <c:v>5399257.1713952497</c:v>
                </c:pt>
                <c:pt idx="1317">
                  <c:v>5410154.4845815841</c:v>
                </c:pt>
                <c:pt idx="1318">
                  <c:v>5419859.0878288345</c:v>
                </c:pt>
                <c:pt idx="1319">
                  <c:v>5432820.028617071</c:v>
                </c:pt>
                <c:pt idx="1320">
                  <c:v>5444287.7492100308</c:v>
                </c:pt>
                <c:pt idx="1321">
                  <c:v>5456184.6388117541</c:v>
                </c:pt>
                <c:pt idx="1322">
                  <c:v>5467891.7241806313</c:v>
                </c:pt>
                <c:pt idx="1323">
                  <c:v>5480693.0248512365</c:v>
                </c:pt>
                <c:pt idx="1324">
                  <c:v>5490877.3620268656</c:v>
                </c:pt>
                <c:pt idx="1325">
                  <c:v>5499498.9088415876</c:v>
                </c:pt>
                <c:pt idx="1326">
                  <c:v>5506965.6250644941</c:v>
                </c:pt>
                <c:pt idx="1327">
                  <c:v>5516619.2719768295</c:v>
                </c:pt>
                <c:pt idx="1328">
                  <c:v>5526922.4604663644</c:v>
                </c:pt>
                <c:pt idx="1329">
                  <c:v>5538405.2094312077</c:v>
                </c:pt>
                <c:pt idx="1330">
                  <c:v>5549887.9583960511</c:v>
                </c:pt>
                <c:pt idx="1331">
                  <c:v>5561370.7073608944</c:v>
                </c:pt>
                <c:pt idx="1332">
                  <c:v>5572390.6470757378</c:v>
                </c:pt>
                <c:pt idx="1333">
                  <c:v>5582357.9472778663</c:v>
                </c:pt>
                <c:pt idx="1334">
                  <c:v>5593894.3903156407</c:v>
                </c:pt>
                <c:pt idx="1335">
                  <c:v>5605350.5349706458</c:v>
                </c:pt>
                <c:pt idx="1336">
                  <c:v>5617640.990586644</c:v>
                </c:pt>
                <c:pt idx="1337">
                  <c:v>5628730.7479481278</c:v>
                </c:pt>
                <c:pt idx="1338">
                  <c:v>5640706.2405630453</c:v>
                </c:pt>
                <c:pt idx="1339">
                  <c:v>5651870.3568241047</c:v>
                </c:pt>
                <c:pt idx="1340">
                  <c:v>5663490.4259018302</c:v>
                </c:pt>
                <c:pt idx="1341">
                  <c:v>5674783.0829015858</c:v>
                </c:pt>
                <c:pt idx="1342">
                  <c:v>5687930.5926842503</c:v>
                </c:pt>
                <c:pt idx="1343">
                  <c:v>5699214.8425519504</c:v>
                </c:pt>
                <c:pt idx="1344">
                  <c:v>5710605.4208326498</c:v>
                </c:pt>
                <c:pt idx="1345">
                  <c:v>5721639.123691842</c:v>
                </c:pt>
                <c:pt idx="1346">
                  <c:v>5732177.2106397087</c:v>
                </c:pt>
                <c:pt idx="1347">
                  <c:v>5742993.7279387517</c:v>
                </c:pt>
                <c:pt idx="1348">
                  <c:v>5753239.6058765296</c:v>
                </c:pt>
                <c:pt idx="1349">
                  <c:v>5761835.9579569455</c:v>
                </c:pt>
                <c:pt idx="1350">
                  <c:v>5770715.6650233949</c:v>
                </c:pt>
                <c:pt idx="1351">
                  <c:v>5779901.9687535856</c:v>
                </c:pt>
                <c:pt idx="1352">
                  <c:v>5790757.4624598557</c:v>
                </c:pt>
                <c:pt idx="1353">
                  <c:v>5800821.8430693615</c:v>
                </c:pt>
                <c:pt idx="1354">
                  <c:v>5810884.6365550626</c:v>
                </c:pt>
                <c:pt idx="1355">
                  <c:v>5819747.9948798371</c:v>
                </c:pt>
                <c:pt idx="1356">
                  <c:v>5828106.509223761</c:v>
                </c:pt>
                <c:pt idx="1357">
                  <c:v>5836748.8090871042</c:v>
                </c:pt>
                <c:pt idx="1358">
                  <c:v>5844915.3276426475</c:v>
                </c:pt>
                <c:pt idx="1359">
                  <c:v>5852231.285428551</c:v>
                </c:pt>
                <c:pt idx="1360">
                  <c:v>5860851.4925949601</c:v>
                </c:pt>
                <c:pt idx="1361">
                  <c:v>5872235.1912125731</c:v>
                </c:pt>
                <c:pt idx="1362">
                  <c:v>5883996.797250961</c:v>
                </c:pt>
                <c:pt idx="1363">
                  <c:v>5895586.6874415083</c:v>
                </c:pt>
                <c:pt idx="1364">
                  <c:v>5906391.9918787051</c:v>
                </c:pt>
                <c:pt idx="1365">
                  <c:v>5910888.546728055</c:v>
                </c:pt>
                <c:pt idx="1366">
                  <c:v>5914919.7306292746</c:v>
                </c:pt>
                <c:pt idx="1367">
                  <c:v>5917641.0827378687</c:v>
                </c:pt>
                <c:pt idx="1368">
                  <c:v>5919257.1721651852</c:v>
                </c:pt>
                <c:pt idx="1369">
                  <c:v>5927630.9385579322</c:v>
                </c:pt>
                <c:pt idx="1370">
                  <c:v>5938824.583132294</c:v>
                </c:pt>
                <c:pt idx="1371">
                  <c:v>5948113.9899837142</c:v>
                </c:pt>
                <c:pt idx="1372">
                  <c:v>5954512.6483592084</c:v>
                </c:pt>
                <c:pt idx="1373">
                  <c:v>5958599.5459624808</c:v>
                </c:pt>
                <c:pt idx="1374">
                  <c:v>5962275.3511521695</c:v>
                </c:pt>
                <c:pt idx="1375">
                  <c:v>5964819.1133557456</c:v>
                </c:pt>
                <c:pt idx="1376">
                  <c:v>5964016.777437456</c:v>
                </c:pt>
                <c:pt idx="1377">
                  <c:v>5963048.2650887575</c:v>
                </c:pt>
                <c:pt idx="1378">
                  <c:v>5969814.5739904726</c:v>
                </c:pt>
                <c:pt idx="1379">
                  <c:v>5975876.2638677619</c:v>
                </c:pt>
                <c:pt idx="1380">
                  <c:v>5981298.6835290845</c:v>
                </c:pt>
                <c:pt idx="1381">
                  <c:v>5993072.705721749</c:v>
                </c:pt>
                <c:pt idx="1382">
                  <c:v>6005172.9667598037</c:v>
                </c:pt>
                <c:pt idx="1383">
                  <c:v>6011789.9385050843</c:v>
                </c:pt>
                <c:pt idx="1384">
                  <c:v>6013488.123159104</c:v>
                </c:pt>
                <c:pt idx="1385">
                  <c:v>6012820.7466862593</c:v>
                </c:pt>
                <c:pt idx="1386">
                  <c:v>6015737.8915291205</c:v>
                </c:pt>
                <c:pt idx="1387">
                  <c:v>6021843.7688592337</c:v>
                </c:pt>
                <c:pt idx="1388">
                  <c:v>6029835.0967703015</c:v>
                </c:pt>
                <c:pt idx="1389">
                  <c:v>6037803.3900835104</c:v>
                </c:pt>
                <c:pt idx="1390">
                  <c:v>6042599.9450679999</c:v>
                </c:pt>
                <c:pt idx="1391">
                  <c:v>6044607.5604133001</c:v>
                </c:pt>
                <c:pt idx="1392">
                  <c:v>6046115.2446524361</c:v>
                </c:pt>
                <c:pt idx="1393">
                  <c:v>6048169.6289853808</c:v>
                </c:pt>
                <c:pt idx="1394">
                  <c:v>6051384.177596854</c:v>
                </c:pt>
                <c:pt idx="1395">
                  <c:v>6056347.688077772</c:v>
                </c:pt>
                <c:pt idx="1396">
                  <c:v>6060520.7416384043</c:v>
                </c:pt>
                <c:pt idx="1397">
                  <c:v>6064982.8435932603</c:v>
                </c:pt>
                <c:pt idx="1398">
                  <c:v>6069762.6397417532</c:v>
                </c:pt>
                <c:pt idx="1399">
                  <c:v>6073988.4841405414</c:v>
                </c:pt>
                <c:pt idx="1400">
                  <c:v>6078478.7396819768</c:v>
                </c:pt>
                <c:pt idx="1401">
                  <c:v>6083240.592162678</c:v>
                </c:pt>
                <c:pt idx="1402">
                  <c:v>6086381.4654169818</c:v>
                </c:pt>
                <c:pt idx="1403">
                  <c:v>6086841.8509806497</c:v>
                </c:pt>
                <c:pt idx="1404">
                  <c:v>6085401.8051885003</c:v>
                </c:pt>
                <c:pt idx="1405">
                  <c:v>6091010.8398095081</c:v>
                </c:pt>
                <c:pt idx="1406">
                  <c:v>6100121.2654007738</c:v>
                </c:pt>
                <c:pt idx="1407">
                  <c:v>6109826.4974239683</c:v>
                </c:pt>
                <c:pt idx="1408">
                  <c:v>6114538.0390754463</c:v>
                </c:pt>
                <c:pt idx="1409">
                  <c:v>6116404.2163093342</c:v>
                </c:pt>
                <c:pt idx="1410">
                  <c:v>6118050.395733594</c:v>
                </c:pt>
                <c:pt idx="1411">
                  <c:v>6119895.5093112132</c:v>
                </c:pt>
                <c:pt idx="1412">
                  <c:v>6121963.3684992362</c:v>
                </c:pt>
                <c:pt idx="1413">
                  <c:v>6125339.9237568174</c:v>
                </c:pt>
                <c:pt idx="1414">
                  <c:v>6130419.9683590448</c:v>
                </c:pt>
                <c:pt idx="1415">
                  <c:v>6136406.5119639961</c:v>
                </c:pt>
                <c:pt idx="1416">
                  <c:v>6141838.4074219111</c:v>
                </c:pt>
                <c:pt idx="1417">
                  <c:v>6145708.9257594263</c:v>
                </c:pt>
                <c:pt idx="1418">
                  <c:v>6147006.0939772045</c:v>
                </c:pt>
                <c:pt idx="1419">
                  <c:v>6145893.095135822</c:v>
                </c:pt>
                <c:pt idx="1420">
                  <c:v>6144621.2182884477</c:v>
                </c:pt>
                <c:pt idx="1421">
                  <c:v>6142751.4406178985</c:v>
                </c:pt>
                <c:pt idx="1422">
                  <c:v>6145571.2035072353</c:v>
                </c:pt>
                <c:pt idx="1423">
                  <c:v>6154992.9928807514</c:v>
                </c:pt>
                <c:pt idx="1424">
                  <c:v>6161637.5329787461</c:v>
                </c:pt>
                <c:pt idx="1425">
                  <c:v>6168647.5994618973</c:v>
                </c:pt>
                <c:pt idx="1426">
                  <c:v>6176496.5916364463</c:v>
                </c:pt>
                <c:pt idx="1427">
                  <c:v>6178094.7114769388</c:v>
                </c:pt>
                <c:pt idx="1428">
                  <c:v>6177271.6494565485</c:v>
                </c:pt>
                <c:pt idx="1429">
                  <c:v>6176907.4717049431</c:v>
                </c:pt>
                <c:pt idx="1430">
                  <c:v>6177023.610655874</c:v>
                </c:pt>
                <c:pt idx="1431">
                  <c:v>6175550.8679969944</c:v>
                </c:pt>
                <c:pt idx="1432">
                  <c:v>6174686.6999433469</c:v>
                </c:pt>
                <c:pt idx="1433">
                  <c:v>6179707.7791554593</c:v>
                </c:pt>
                <c:pt idx="1434">
                  <c:v>6183882.8313652072</c:v>
                </c:pt>
                <c:pt idx="1435">
                  <c:v>6194253.8068172177</c:v>
                </c:pt>
                <c:pt idx="1436">
                  <c:v>6199126.9826504895</c:v>
                </c:pt>
                <c:pt idx="1437">
                  <c:v>6202051.0362891415</c:v>
                </c:pt>
                <c:pt idx="1438">
                  <c:v>6203122.6040404029</c:v>
                </c:pt>
                <c:pt idx="1439">
                  <c:v>6203633.4427426923</c:v>
                </c:pt>
                <c:pt idx="1440">
                  <c:v>6204111.8263811646</c:v>
                </c:pt>
                <c:pt idx="1441">
                  <c:v>6204022.695450508</c:v>
                </c:pt>
                <c:pt idx="1442">
                  <c:v>6206674.5729118716</c:v>
                </c:pt>
                <c:pt idx="1443">
                  <c:v>6209779.4566742824</c:v>
                </c:pt>
                <c:pt idx="1444">
                  <c:v>6212112.5534277549</c:v>
                </c:pt>
                <c:pt idx="1445">
                  <c:v>6213475.5856960295</c:v>
                </c:pt>
                <c:pt idx="1446">
                  <c:v>6213770.258770138</c:v>
                </c:pt>
                <c:pt idx="1447">
                  <c:v>6211952.0514585106</c:v>
                </c:pt>
                <c:pt idx="1448">
                  <c:v>6211219.9496040065</c:v>
                </c:pt>
                <c:pt idx="1449">
                  <c:v>6213938.3515521334</c:v>
                </c:pt>
                <c:pt idx="1450">
                  <c:v>6217218.6338502346</c:v>
                </c:pt>
                <c:pt idx="1451">
                  <c:v>6218438.9328732127</c:v>
                </c:pt>
                <c:pt idx="1452">
                  <c:v>6218553.2067621015</c:v>
                </c:pt>
                <c:pt idx="1453">
                  <c:v>6218553.2067621015</c:v>
                </c:pt>
                <c:pt idx="1454">
                  <c:v>6218553.2067621015</c:v>
                </c:pt>
                <c:pt idx="1455">
                  <c:v>6218553.2067621015</c:v>
                </c:pt>
                <c:pt idx="1456">
                  <c:v>6218553.2067621015</c:v>
                </c:pt>
                <c:pt idx="1457">
                  <c:v>6218553.2067621015</c:v>
                </c:pt>
                <c:pt idx="1458">
                  <c:v>6218553.2067621015</c:v>
                </c:pt>
                <c:pt idx="1459">
                  <c:v>6218553.2067621015</c:v>
                </c:pt>
                <c:pt idx="1460">
                  <c:v>6218553.2067621015</c:v>
                </c:pt>
                <c:pt idx="1461">
                  <c:v>6218553.2067621015</c:v>
                </c:pt>
                <c:pt idx="1462">
                  <c:v>6218553.2067621015</c:v>
                </c:pt>
                <c:pt idx="1463">
                  <c:v>6218553.2067621015</c:v>
                </c:pt>
                <c:pt idx="1464">
                  <c:v>6218553.2067621015</c:v>
                </c:pt>
                <c:pt idx="1465">
                  <c:v>6218553.2067621015</c:v>
                </c:pt>
                <c:pt idx="1466">
                  <c:v>6218553.2067621015</c:v>
                </c:pt>
                <c:pt idx="1467">
                  <c:v>6218553.2067621015</c:v>
                </c:pt>
                <c:pt idx="1468">
                  <c:v>6218553.2067621015</c:v>
                </c:pt>
                <c:pt idx="1469">
                  <c:v>6218553.2067621015</c:v>
                </c:pt>
                <c:pt idx="1470">
                  <c:v>6218553.2067621015</c:v>
                </c:pt>
                <c:pt idx="1471">
                  <c:v>6218553.2067621015</c:v>
                </c:pt>
                <c:pt idx="1472">
                  <c:v>6218553.2067621015</c:v>
                </c:pt>
                <c:pt idx="1473">
                  <c:v>6218553.2067621015</c:v>
                </c:pt>
                <c:pt idx="1474">
                  <c:v>6218553.2067621015</c:v>
                </c:pt>
                <c:pt idx="1475">
                  <c:v>6218553.2067621015</c:v>
                </c:pt>
                <c:pt idx="1476">
                  <c:v>6218553.2067621015</c:v>
                </c:pt>
                <c:pt idx="1477">
                  <c:v>6218553.2067621015</c:v>
                </c:pt>
                <c:pt idx="1478">
                  <c:v>6218553.2067621015</c:v>
                </c:pt>
                <c:pt idx="1479">
                  <c:v>6219108.6572425868</c:v>
                </c:pt>
                <c:pt idx="1480">
                  <c:v>6219735.5261525195</c:v>
                </c:pt>
                <c:pt idx="1481">
                  <c:v>6220382.8577544848</c:v>
                </c:pt>
                <c:pt idx="1482">
                  <c:v>6221010.1489943443</c:v>
                </c:pt>
                <c:pt idx="1483">
                  <c:v>6221815.3871132592</c:v>
                </c:pt>
                <c:pt idx="1484">
                  <c:v>6222677.4783567572</c:v>
                </c:pt>
                <c:pt idx="1485">
                  <c:v>6223982.7288821619</c:v>
                </c:pt>
                <c:pt idx="1486">
                  <c:v>6225548.0955495331</c:v>
                </c:pt>
                <c:pt idx="1487">
                  <c:v>6227577.4531402644</c:v>
                </c:pt>
                <c:pt idx="1488">
                  <c:v>6230069.5291686365</c:v>
                </c:pt>
                <c:pt idx="1489">
                  <c:v>6233137.5296876049</c:v>
                </c:pt>
                <c:pt idx="1490">
                  <c:v>6236505.4574123723</c:v>
                </c:pt>
                <c:pt idx="1491">
                  <c:v>6240270.6073776698</c:v>
                </c:pt>
                <c:pt idx="1492">
                  <c:v>6243638.4847464832</c:v>
                </c:pt>
                <c:pt idx="1493">
                  <c:v>6247141.0731974849</c:v>
                </c:pt>
                <c:pt idx="1494">
                  <c:v>6250557.8075498492</c:v>
                </c:pt>
                <c:pt idx="1495">
                  <c:v>6253966.5683746869</c:v>
                </c:pt>
                <c:pt idx="1496">
                  <c:v>6257736.6951497141</c:v>
                </c:pt>
                <c:pt idx="1497">
                  <c:v>6261221.2665649783</c:v>
                </c:pt>
                <c:pt idx="1498">
                  <c:v>6264814.8876358485</c:v>
                </c:pt>
                <c:pt idx="1499">
                  <c:v>6268509.2249072054</c:v>
                </c:pt>
                <c:pt idx="1500">
                  <c:v>6272290.0534256296</c:v>
                </c:pt>
                <c:pt idx="1501">
                  <c:v>6277603.9073364269</c:v>
                </c:pt>
                <c:pt idx="1502">
                  <c:v>6282148.3536859863</c:v>
                </c:pt>
                <c:pt idx="1503">
                  <c:v>6288126.0233977651</c:v>
                </c:pt>
                <c:pt idx="1504">
                  <c:v>6293383.7512869649</c:v>
                </c:pt>
                <c:pt idx="1505">
                  <c:v>6298654.7999154367</c:v>
                </c:pt>
                <c:pt idx="1506">
                  <c:v>6304547.7713458817</c:v>
                </c:pt>
                <c:pt idx="1507">
                  <c:v>6310837.9218518455</c:v>
                </c:pt>
                <c:pt idx="1508">
                  <c:v>6317311.387748857</c:v>
                </c:pt>
                <c:pt idx="1509">
                  <c:v>6324312.0113709336</c:v>
                </c:pt>
                <c:pt idx="1510">
                  <c:v>6332631.3992361445</c:v>
                </c:pt>
                <c:pt idx="1511">
                  <c:v>6341255.9657005239</c:v>
                </c:pt>
                <c:pt idx="1512">
                  <c:v>6350301.4401137577</c:v>
                </c:pt>
                <c:pt idx="1513">
                  <c:v>6359534.1414221339</c:v>
                </c:pt>
                <c:pt idx="1514">
                  <c:v>6367804.4447749136</c:v>
                </c:pt>
                <c:pt idx="1515">
                  <c:v>6375035.736702282</c:v>
                </c:pt>
                <c:pt idx="1516">
                  <c:v>6380717.8060411038</c:v>
                </c:pt>
                <c:pt idx="1517">
                  <c:v>6388372.2822610857</c:v>
                </c:pt>
                <c:pt idx="1518">
                  <c:v>6395523.3474303177</c:v>
                </c:pt>
                <c:pt idx="1519">
                  <c:v>6404478.0337452563</c:v>
                </c:pt>
                <c:pt idx="1520">
                  <c:v>6412227.5988728693</c:v>
                </c:pt>
                <c:pt idx="1521">
                  <c:v>6421440.4765839092</c:v>
                </c:pt>
                <c:pt idx="1522">
                  <c:v>6428929.285349411</c:v>
                </c:pt>
                <c:pt idx="1523">
                  <c:v>6436860.87100669</c:v>
                </c:pt>
                <c:pt idx="1524">
                  <c:v>6442336.5880909702</c:v>
                </c:pt>
                <c:pt idx="1525">
                  <c:v>6448299.9521366013</c:v>
                </c:pt>
                <c:pt idx="1526">
                  <c:v>6454766.9171671728</c:v>
                </c:pt>
                <c:pt idx="1527">
                  <c:v>6462516.1734393993</c:v>
                </c:pt>
                <c:pt idx="1528">
                  <c:v>6471975.5640830537</c:v>
                </c:pt>
                <c:pt idx="1529">
                  <c:v>6481779.8359462228</c:v>
                </c:pt>
                <c:pt idx="1530">
                  <c:v>6491727.2101329966</c:v>
                </c:pt>
                <c:pt idx="1531">
                  <c:v>6501641.678439836</c:v>
                </c:pt>
                <c:pt idx="1532">
                  <c:v>6510726.0059752921</c:v>
                </c:pt>
                <c:pt idx="1533">
                  <c:v>6520454.3940925756</c:v>
                </c:pt>
                <c:pt idx="1534">
                  <c:v>6530055.1247698953</c:v>
                </c:pt>
                <c:pt idx="1535">
                  <c:v>6541122.7916779481</c:v>
                </c:pt>
                <c:pt idx="1536">
                  <c:v>6551663.5037336685</c:v>
                </c:pt>
                <c:pt idx="1537">
                  <c:v>6561990.7825916111</c:v>
                </c:pt>
                <c:pt idx="1538">
                  <c:v>6573108.5178079233</c:v>
                </c:pt>
                <c:pt idx="1539">
                  <c:v>6583535.2582613137</c:v>
                </c:pt>
                <c:pt idx="1540">
                  <c:v>6595329.0013292655</c:v>
                </c:pt>
                <c:pt idx="1541">
                  <c:v>6606554.4000708601</c:v>
                </c:pt>
                <c:pt idx="1542">
                  <c:v>6617093.4347243635</c:v>
                </c:pt>
                <c:pt idx="1543">
                  <c:v>6626486.8545692237</c:v>
                </c:pt>
                <c:pt idx="1544">
                  <c:v>6634066.9308315264</c:v>
                </c:pt>
                <c:pt idx="1545">
                  <c:v>6643760.2212375998</c:v>
                </c:pt>
                <c:pt idx="1546">
                  <c:v>6654963.0155875226</c:v>
                </c:pt>
                <c:pt idx="1547">
                  <c:v>6667894.3681720886</c:v>
                </c:pt>
                <c:pt idx="1548">
                  <c:v>6683299.2157963011</c:v>
                </c:pt>
                <c:pt idx="1549">
                  <c:v>6697946.8810729273</c:v>
                </c:pt>
                <c:pt idx="1550">
                  <c:v>6714332.8741364563</c:v>
                </c:pt>
                <c:pt idx="1551">
                  <c:v>6729094.8030360369</c:v>
                </c:pt>
                <c:pt idx="1552">
                  <c:v>6745152.5818517534</c:v>
                </c:pt>
                <c:pt idx="1553">
                  <c:v>6760000.7461620877</c:v>
                </c:pt>
                <c:pt idx="1554">
                  <c:v>6776574.3209883701</c:v>
                </c:pt>
                <c:pt idx="1555">
                  <c:v>6793561.4419510225</c:v>
                </c:pt>
                <c:pt idx="1556">
                  <c:v>6811557.1791996509</c:v>
                </c:pt>
                <c:pt idx="1557">
                  <c:v>6829121.8973307554</c:v>
                </c:pt>
                <c:pt idx="1558">
                  <c:v>6848965.2993700616</c:v>
                </c:pt>
                <c:pt idx="1559">
                  <c:v>6867549.5207221238</c:v>
                </c:pt>
                <c:pt idx="1560">
                  <c:v>6885734.1721160281</c:v>
                </c:pt>
                <c:pt idx="1561">
                  <c:v>6904529.5951327924</c:v>
                </c:pt>
                <c:pt idx="1562">
                  <c:v>6923951.1380484663</c:v>
                </c:pt>
                <c:pt idx="1563">
                  <c:v>6945234.8313114448</c:v>
                </c:pt>
                <c:pt idx="1564">
                  <c:v>6966161.184532471</c:v>
                </c:pt>
                <c:pt idx="1565">
                  <c:v>6987806.996337764</c:v>
                </c:pt>
                <c:pt idx="1566">
                  <c:v>7011469.4221373908</c:v>
                </c:pt>
                <c:pt idx="1567">
                  <c:v>7032878.0219692029</c:v>
                </c:pt>
                <c:pt idx="1568">
                  <c:v>7055962.5560812857</c:v>
                </c:pt>
                <c:pt idx="1569">
                  <c:v>7079564.0729806582</c:v>
                </c:pt>
                <c:pt idx="1570">
                  <c:v>7104323.688426408</c:v>
                </c:pt>
                <c:pt idx="1571">
                  <c:v>7129536.9136130298</c:v>
                </c:pt>
                <c:pt idx="1572">
                  <c:v>7155164.4460290102</c:v>
                </c:pt>
                <c:pt idx="1573">
                  <c:v>7179077.1790641248</c:v>
                </c:pt>
                <c:pt idx="1574">
                  <c:v>7204266.3101802757</c:v>
                </c:pt>
                <c:pt idx="1575">
                  <c:v>7230122.5659193285</c:v>
                </c:pt>
                <c:pt idx="1576">
                  <c:v>7255144.4095153632</c:v>
                </c:pt>
                <c:pt idx="1577">
                  <c:v>7281146.4676528247</c:v>
                </c:pt>
                <c:pt idx="1578">
                  <c:v>7306784.1522817295</c:v>
                </c:pt>
                <c:pt idx="1579">
                  <c:v>7334782.7561879158</c:v>
                </c:pt>
                <c:pt idx="1580">
                  <c:v>7360517.2415130027</c:v>
                </c:pt>
                <c:pt idx="1581">
                  <c:v>7388503.4398027416</c:v>
                </c:pt>
                <c:pt idx="1582">
                  <c:v>7413640.4170462908</c:v>
                </c:pt>
                <c:pt idx="1583">
                  <c:v>7439578.4103998607</c:v>
                </c:pt>
                <c:pt idx="1584">
                  <c:v>7465026.4485500557</c:v>
                </c:pt>
                <c:pt idx="1585">
                  <c:v>7489942.7876858581</c:v>
                </c:pt>
                <c:pt idx="1586">
                  <c:v>7514968.2078293767</c:v>
                </c:pt>
                <c:pt idx="1587">
                  <c:v>7540053.7665336672</c:v>
                </c:pt>
                <c:pt idx="1588">
                  <c:v>7566000.0892184926</c:v>
                </c:pt>
                <c:pt idx="1589">
                  <c:v>7592308.6718061343</c:v>
                </c:pt>
                <c:pt idx="1590">
                  <c:v>7617226.5196305038</c:v>
                </c:pt>
                <c:pt idx="1591">
                  <c:v>7642654.0015759179</c:v>
                </c:pt>
                <c:pt idx="1592">
                  <c:v>7666203.9638548875</c:v>
                </c:pt>
                <c:pt idx="1593">
                  <c:v>7691526.8667885922</c:v>
                </c:pt>
                <c:pt idx="1594">
                  <c:v>7714431.8673410853</c:v>
                </c:pt>
                <c:pt idx="1595">
                  <c:v>7735947.4402299961</c:v>
                </c:pt>
                <c:pt idx="1596">
                  <c:v>7758951.9974152939</c:v>
                </c:pt>
                <c:pt idx="1597">
                  <c:v>7779196.5515955351</c:v>
                </c:pt>
                <c:pt idx="1598">
                  <c:v>7800667.1777679641</c:v>
                </c:pt>
                <c:pt idx="1599">
                  <c:v>7821663.2498161467</c:v>
                </c:pt>
                <c:pt idx="1600">
                  <c:v>7842781.8074307805</c:v>
                </c:pt>
                <c:pt idx="1601">
                  <c:v>7863979.1712296149</c:v>
                </c:pt>
                <c:pt idx="1602">
                  <c:v>7886615.3475131411</c:v>
                </c:pt>
                <c:pt idx="1603">
                  <c:v>7909150.4655684149</c:v>
                </c:pt>
                <c:pt idx="1604">
                  <c:v>7930453.0689575057</c:v>
                </c:pt>
                <c:pt idx="1605">
                  <c:v>7952891.2750685122</c:v>
                </c:pt>
                <c:pt idx="1606">
                  <c:v>7972592.6435027504</c:v>
                </c:pt>
                <c:pt idx="1607">
                  <c:v>7994033.8144710707</c:v>
                </c:pt>
                <c:pt idx="1608">
                  <c:v>8013921.1144924769</c:v>
                </c:pt>
                <c:pt idx="1609">
                  <c:v>8035628.7975638835</c:v>
                </c:pt>
                <c:pt idx="1610">
                  <c:v>8054654.6803438012</c:v>
                </c:pt>
                <c:pt idx="1611">
                  <c:v>8076625.2483434817</c:v>
                </c:pt>
                <c:pt idx="1612">
                  <c:v>8097780.7326516761</c:v>
                </c:pt>
                <c:pt idx="1613">
                  <c:v>8119858.1070683012</c:v>
                </c:pt>
                <c:pt idx="1614">
                  <c:v>8141250.8533889409</c:v>
                </c:pt>
                <c:pt idx="1615">
                  <c:v>8163708.7941485476</c:v>
                </c:pt>
                <c:pt idx="1616">
                  <c:v>8186862.8372103032</c:v>
                </c:pt>
                <c:pt idx="1617">
                  <c:v>8209556.4699267885</c:v>
                </c:pt>
                <c:pt idx="1618">
                  <c:v>8232942.8531384505</c:v>
                </c:pt>
                <c:pt idx="1619">
                  <c:v>8253853.534603551</c:v>
                </c:pt>
                <c:pt idx="1620">
                  <c:v>8276217.4104127185</c:v>
                </c:pt>
                <c:pt idx="1621">
                  <c:v>8298210.4400235368</c:v>
                </c:pt>
                <c:pt idx="1622">
                  <c:v>8320239.4756496912</c:v>
                </c:pt>
                <c:pt idx="1623">
                  <c:v>8340889.6198390499</c:v>
                </c:pt>
                <c:pt idx="1624">
                  <c:v>8362343.1448187809</c:v>
                </c:pt>
                <c:pt idx="1625">
                  <c:v>8383971.7431187853</c:v>
                </c:pt>
                <c:pt idx="1626">
                  <c:v>8402999.2696476299</c:v>
                </c:pt>
                <c:pt idx="1627">
                  <c:v>8423427.9508171361</c:v>
                </c:pt>
                <c:pt idx="1628">
                  <c:v>8443405.8641898781</c:v>
                </c:pt>
                <c:pt idx="1629">
                  <c:v>8465363.5990900844</c:v>
                </c:pt>
                <c:pt idx="1630">
                  <c:v>8488281.8748516608</c:v>
                </c:pt>
                <c:pt idx="1631">
                  <c:v>8513621.6206331737</c:v>
                </c:pt>
                <c:pt idx="1632">
                  <c:v>8537093.623007901</c:v>
                </c:pt>
                <c:pt idx="1633">
                  <c:v>8561854.5339535214</c:v>
                </c:pt>
                <c:pt idx="1634">
                  <c:v>8582998.0570382755</c:v>
                </c:pt>
                <c:pt idx="1635">
                  <c:v>8603758.1708173417</c:v>
                </c:pt>
                <c:pt idx="1636">
                  <c:v>8622839.8868533522</c:v>
                </c:pt>
                <c:pt idx="1637">
                  <c:v>8640542.008641284</c:v>
                </c:pt>
                <c:pt idx="1638">
                  <c:v>8659071.8351351004</c:v>
                </c:pt>
                <c:pt idx="1639">
                  <c:v>8677917.9589405283</c:v>
                </c:pt>
                <c:pt idx="1640">
                  <c:v>8697636.5404605437</c:v>
                </c:pt>
                <c:pt idx="1641">
                  <c:v>8718509.3860449065</c:v>
                </c:pt>
                <c:pt idx="1642">
                  <c:v>8740147.6579401474</c:v>
                </c:pt>
                <c:pt idx="1643">
                  <c:v>8762220.9750047754</c:v>
                </c:pt>
                <c:pt idx="1644">
                  <c:v>8783265.1336359028</c:v>
                </c:pt>
                <c:pt idx="1645">
                  <c:v>8805485.367631657</c:v>
                </c:pt>
                <c:pt idx="1646">
                  <c:v>8826152.5117360726</c:v>
                </c:pt>
                <c:pt idx="1647">
                  <c:v>8848040.985065816</c:v>
                </c:pt>
                <c:pt idx="1648">
                  <c:v>8870180.8635013495</c:v>
                </c:pt>
                <c:pt idx="1649">
                  <c:v>8891833.8906682879</c:v>
                </c:pt>
                <c:pt idx="1650">
                  <c:v>8914093.2139984425</c:v>
                </c:pt>
                <c:pt idx="1651">
                  <c:v>8935039.6578109059</c:v>
                </c:pt>
                <c:pt idx="1652">
                  <c:v>8957477.2781578433</c:v>
                </c:pt>
                <c:pt idx="1653">
                  <c:v>8980245.5029028114</c:v>
                </c:pt>
                <c:pt idx="1654">
                  <c:v>9002642.5886229761</c:v>
                </c:pt>
                <c:pt idx="1655">
                  <c:v>9027080.3047042936</c:v>
                </c:pt>
                <c:pt idx="1656">
                  <c:v>9051897.7526056524</c:v>
                </c:pt>
                <c:pt idx="1657">
                  <c:v>9077099.2879189029</c:v>
                </c:pt>
                <c:pt idx="1658">
                  <c:v>9102689.295865776</c:v>
                </c:pt>
                <c:pt idx="1659">
                  <c:v>9128672.1912978739</c:v>
                </c:pt>
                <c:pt idx="1660">
                  <c:v>9155052.418696681</c:v>
                </c:pt>
                <c:pt idx="1661">
                  <c:v>9181139.666929109</c:v>
                </c:pt>
                <c:pt idx="1662">
                  <c:v>9209507.3547998983</c:v>
                </c:pt>
                <c:pt idx="1663">
                  <c:v>9236351.581170097</c:v>
                </c:pt>
                <c:pt idx="1664">
                  <c:v>9263385.4439134728</c:v>
                </c:pt>
                <c:pt idx="1665">
                  <c:v>9291982.1199206281</c:v>
                </c:pt>
                <c:pt idx="1666">
                  <c:v>9318754.3611941785</c:v>
                </c:pt>
                <c:pt idx="1667">
                  <c:v>9347548.5030623134</c:v>
                </c:pt>
                <c:pt idx="1668">
                  <c:v>9375837.5873106346</c:v>
                </c:pt>
                <c:pt idx="1669">
                  <c:v>9404840.8469934426</c:v>
                </c:pt>
                <c:pt idx="1670">
                  <c:v>9433283.2296313327</c:v>
                </c:pt>
                <c:pt idx="1671">
                  <c:v>9461667.678019179</c:v>
                </c:pt>
                <c:pt idx="1672">
                  <c:v>9491390.0959605407</c:v>
                </c:pt>
                <c:pt idx="1673">
                  <c:v>9521166.975320844</c:v>
                </c:pt>
                <c:pt idx="1674">
                  <c:v>9549548.2538303304</c:v>
                </c:pt>
                <c:pt idx="1675">
                  <c:v>9579217.748237811</c:v>
                </c:pt>
                <c:pt idx="1676">
                  <c:v>9608162.1748202909</c:v>
                </c:pt>
                <c:pt idx="1677">
                  <c:v>9636892.5593003482</c:v>
                </c:pt>
                <c:pt idx="1678">
                  <c:v>9665357.3803233784</c:v>
                </c:pt>
                <c:pt idx="1679">
                  <c:v>9694949.2159620523</c:v>
                </c:pt>
                <c:pt idx="1680">
                  <c:v>9724378.7940280233</c:v>
                </c:pt>
                <c:pt idx="1681">
                  <c:v>9755083.1935600955</c:v>
                </c:pt>
                <c:pt idx="1682">
                  <c:v>9785327.6913614012</c:v>
                </c:pt>
                <c:pt idx="1683">
                  <c:v>9816448.5111767519</c:v>
                </c:pt>
                <c:pt idx="1684">
                  <c:v>9847283.7446405049</c:v>
                </c:pt>
                <c:pt idx="1685">
                  <c:v>9876506.5016157553</c:v>
                </c:pt>
                <c:pt idx="1686">
                  <c:v>9905945.3170850817</c:v>
                </c:pt>
                <c:pt idx="1687">
                  <c:v>9935601.3632804751</c:v>
                </c:pt>
                <c:pt idx="1688">
                  <c:v>9963292.0421209931</c:v>
                </c:pt>
                <c:pt idx="1689">
                  <c:v>9993671.6550689302</c:v>
                </c:pt>
                <c:pt idx="1690">
                  <c:v>10022701.423408847</c:v>
                </c:pt>
                <c:pt idx="1691">
                  <c:v>10053082.234205015</c:v>
                </c:pt>
                <c:pt idx="1692">
                  <c:v>10083518.390802493</c:v>
                </c:pt>
                <c:pt idx="1693">
                  <c:v>10114009.967275977</c:v>
                </c:pt>
                <c:pt idx="1694">
                  <c:v>10144557.037758024</c:v>
                </c:pt>
                <c:pt idx="1695">
                  <c:v>10175159.676439071</c:v>
                </c:pt>
                <c:pt idx="1696">
                  <c:v>10205817.95756742</c:v>
                </c:pt>
                <c:pt idx="1697">
                  <c:v>10236531.955449246</c:v>
                </c:pt>
                <c:pt idx="1698">
                  <c:v>10265832.182237484</c:v>
                </c:pt>
                <c:pt idx="1699">
                  <c:v>10295703.111872481</c:v>
                </c:pt>
                <c:pt idx="1700">
                  <c:v>10325356.584579924</c:v>
                </c:pt>
                <c:pt idx="1701">
                  <c:v>10355472.892635508</c:v>
                </c:pt>
                <c:pt idx="1702">
                  <c:v>10385478.900309453</c:v>
                </c:pt>
                <c:pt idx="1703">
                  <c:v>10414644.122612564</c:v>
                </c:pt>
                <c:pt idx="1704">
                  <c:v>10445675.763324853</c:v>
                </c:pt>
                <c:pt idx="1705">
                  <c:v>10475298.051800555</c:v>
                </c:pt>
                <c:pt idx="1706">
                  <c:v>10504811.370634876</c:v>
                </c:pt>
                <c:pt idx="1707">
                  <c:v>10535667.292663602</c:v>
                </c:pt>
                <c:pt idx="1708">
                  <c:v>10565176.454456422</c:v>
                </c:pt>
                <c:pt idx="1709">
                  <c:v>10594631.335392036</c:v>
                </c:pt>
                <c:pt idx="1710">
                  <c:v>10626203.784109015</c:v>
                </c:pt>
                <c:pt idx="1711">
                  <c:v>10655980.663469318</c:v>
                </c:pt>
                <c:pt idx="1712">
                  <c:v>10686537.145453805</c:v>
                </c:pt>
                <c:pt idx="1713">
                  <c:v>10717367.820979081</c:v>
                </c:pt>
                <c:pt idx="1714">
                  <c:v>10747074.957817283</c:v>
                </c:pt>
                <c:pt idx="1715">
                  <c:v>10778405.570235826</c:v>
                </c:pt>
                <c:pt idx="1716">
                  <c:v>10808665.075486623</c:v>
                </c:pt>
                <c:pt idx="1717">
                  <c:v>10840614.65979206</c:v>
                </c:pt>
                <c:pt idx="1718">
                  <c:v>10871545.507420484</c:v>
                </c:pt>
                <c:pt idx="1719">
                  <c:v>10903497.527772479</c:v>
                </c:pt>
                <c:pt idx="1720">
                  <c:v>10933736.812808897</c:v>
                </c:pt>
                <c:pt idx="1721">
                  <c:v>10964828.05482816</c:v>
                </c:pt>
                <c:pt idx="1722">
                  <c:v>10994476.213948643</c:v>
                </c:pt>
                <c:pt idx="1723">
                  <c:v>11025392.556588108</c:v>
                </c:pt>
                <c:pt idx="1724">
                  <c:v>11055446.402588245</c:v>
                </c:pt>
                <c:pt idx="1725">
                  <c:v>11083611.69658095</c:v>
                </c:pt>
                <c:pt idx="1726">
                  <c:v>11111606.599339502</c:v>
                </c:pt>
                <c:pt idx="1727">
                  <c:v>11137758.917589301</c:v>
                </c:pt>
                <c:pt idx="1728">
                  <c:v>11163191.929919966</c:v>
                </c:pt>
                <c:pt idx="1729">
                  <c:v>11187710.616625585</c:v>
                </c:pt>
                <c:pt idx="1730">
                  <c:v>11215395.909571305</c:v>
                </c:pt>
                <c:pt idx="1731">
                  <c:v>11241696.754747715</c:v>
                </c:pt>
                <c:pt idx="1732">
                  <c:v>11268657.016418545</c:v>
                </c:pt>
                <c:pt idx="1733">
                  <c:v>11294508.05097596</c:v>
                </c:pt>
                <c:pt idx="1734">
                  <c:v>11319333.672036516</c:v>
                </c:pt>
                <c:pt idx="1735">
                  <c:v>11341934.885755239</c:v>
                </c:pt>
                <c:pt idx="1736">
                  <c:v>11362916.557588795</c:v>
                </c:pt>
                <c:pt idx="1737">
                  <c:v>11384647.688061219</c:v>
                </c:pt>
                <c:pt idx="1738">
                  <c:v>11404327.491778493</c:v>
                </c:pt>
                <c:pt idx="1739">
                  <c:v>11424870.198069856</c:v>
                </c:pt>
                <c:pt idx="1740">
                  <c:v>11445346.795021918</c:v>
                </c:pt>
                <c:pt idx="1741">
                  <c:v>11465968.006695861</c:v>
                </c:pt>
                <c:pt idx="1742">
                  <c:v>11483658.314266987</c:v>
                </c:pt>
                <c:pt idx="1743">
                  <c:v>11501530.190454641</c:v>
                </c:pt>
                <c:pt idx="1744">
                  <c:v>11518126.133549102</c:v>
                </c:pt>
                <c:pt idx="1745">
                  <c:v>11533407.942484975</c:v>
                </c:pt>
                <c:pt idx="1746">
                  <c:v>11548360.658460736</c:v>
                </c:pt>
                <c:pt idx="1747">
                  <c:v>11564563.20334151</c:v>
                </c:pt>
                <c:pt idx="1748">
                  <c:v>11579139.565271279</c:v>
                </c:pt>
                <c:pt idx="1749">
                  <c:v>11595008.241554054</c:v>
                </c:pt>
                <c:pt idx="1750">
                  <c:v>11609859.88670644</c:v>
                </c:pt>
                <c:pt idx="1751">
                  <c:v>11623638.249545468</c:v>
                </c:pt>
                <c:pt idx="1752">
                  <c:v>11637263.476439286</c:v>
                </c:pt>
                <c:pt idx="1753">
                  <c:v>11650736.849227281</c:v>
                </c:pt>
                <c:pt idx="1754">
                  <c:v>11664059.642514981</c:v>
                </c:pt>
                <c:pt idx="1755">
                  <c:v>11677233.123674059</c:v>
                </c:pt>
                <c:pt idx="1756">
                  <c:v>11690258.552842332</c:v>
                </c:pt>
                <c:pt idx="1757">
                  <c:v>11702645.233832091</c:v>
                </c:pt>
                <c:pt idx="1758">
                  <c:v>11716226.559468213</c:v>
                </c:pt>
                <c:pt idx="1759">
                  <c:v>11728300.942104289</c:v>
                </c:pt>
                <c:pt idx="1760">
                  <c:v>11740591.295357227</c:v>
                </c:pt>
                <c:pt idx="1761">
                  <c:v>11752712.90963134</c:v>
                </c:pt>
                <c:pt idx="1762">
                  <c:v>11764667.530774508</c:v>
                </c:pt>
                <c:pt idx="1763">
                  <c:v>11776456.892134512</c:v>
                </c:pt>
                <c:pt idx="1764">
                  <c:v>11787614.191614579</c:v>
                </c:pt>
                <c:pt idx="1765">
                  <c:v>11798029.419161271</c:v>
                </c:pt>
                <c:pt idx="1766">
                  <c:v>11806660.007129744</c:v>
                </c:pt>
                <c:pt idx="1767">
                  <c:v>11815113.942508144</c:v>
                </c:pt>
                <c:pt idx="1768">
                  <c:v>11822008.100867946</c:v>
                </c:pt>
                <c:pt idx="1769">
                  <c:v>11829355.763856394</c:v>
                </c:pt>
                <c:pt idx="1770">
                  <c:v>11837139.983433807</c:v>
                </c:pt>
                <c:pt idx="1771">
                  <c:v>11846514.047786418</c:v>
                </c:pt>
                <c:pt idx="1772">
                  <c:v>11855217.048368426</c:v>
                </c:pt>
                <c:pt idx="1773">
                  <c:v>11864362.783282112</c:v>
                </c:pt>
                <c:pt idx="1774">
                  <c:v>11873292.673432024</c:v>
                </c:pt>
                <c:pt idx="1775">
                  <c:v>11881433.511796173</c:v>
                </c:pt>
                <c:pt idx="1776">
                  <c:v>11887641.609112335</c:v>
                </c:pt>
                <c:pt idx="1777">
                  <c:v>11893169.609216901</c:v>
                </c:pt>
                <c:pt idx="1778">
                  <c:v>11897172.529869186</c:v>
                </c:pt>
                <c:pt idx="1779">
                  <c:v>11901045.62001735</c:v>
                </c:pt>
                <c:pt idx="1780">
                  <c:v>11905040.608442318</c:v>
                </c:pt>
                <c:pt idx="1781">
                  <c:v>11910041.095008284</c:v>
                </c:pt>
                <c:pt idx="1782">
                  <c:v>11915213.211365696</c:v>
                </c:pt>
                <c:pt idx="1783">
                  <c:v>11920291.123415628</c:v>
                </c:pt>
                <c:pt idx="1784">
                  <c:v>11924756.823686447</c:v>
                </c:pt>
                <c:pt idx="1785">
                  <c:v>11928083.578648837</c:v>
                </c:pt>
                <c:pt idx="1786">
                  <c:v>11930874.257408747</c:v>
                </c:pt>
                <c:pt idx="1787">
                  <c:v>11933184.793230204</c:v>
                </c:pt>
                <c:pt idx="1788">
                  <c:v>11935189.821620654</c:v>
                </c:pt>
                <c:pt idx="1789">
                  <c:v>11936678.613534164</c:v>
                </c:pt>
                <c:pt idx="1790">
                  <c:v>11938053.403313929</c:v>
                </c:pt>
                <c:pt idx="1791">
                  <c:v>11939264.34494387</c:v>
                </c:pt>
                <c:pt idx="1792">
                  <c:v>11940701.017500767</c:v>
                </c:pt>
                <c:pt idx="1793">
                  <c:v>11942468.323830778</c:v>
                </c:pt>
                <c:pt idx="1794">
                  <c:v>11943143.433952728</c:v>
                </c:pt>
                <c:pt idx="1795">
                  <c:v>11945289.243644087</c:v>
                </c:pt>
                <c:pt idx="1796">
                  <c:v>11945289.243644087</c:v>
                </c:pt>
                <c:pt idx="1797">
                  <c:v>11945289.243644087</c:v>
                </c:pt>
                <c:pt idx="1798">
                  <c:v>11945289.243644087</c:v>
                </c:pt>
                <c:pt idx="1799">
                  <c:v>11945289.243644087</c:v>
                </c:pt>
                <c:pt idx="1800">
                  <c:v>11945289.243644087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BB-4516-9833-1E44F93E2E9D}"/>
            </c:ext>
          </c:extLst>
        </c:ser>
        <c:ser>
          <c:idx val="1"/>
          <c:order val="1"/>
          <c:tx>
            <c:v>Cumulative Tractive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Sheet1!$V$10:$V$1810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43.121921605581278</c:v>
                </c:pt>
                <c:pt idx="13">
                  <c:v>875.94245263318214</c:v>
                </c:pt>
                <c:pt idx="14">
                  <c:v>4818.6065152894316</c:v>
                </c:pt>
                <c:pt idx="15">
                  <c:v>11657.439212027713</c:v>
                </c:pt>
                <c:pt idx="16">
                  <c:v>19967.609177518563</c:v>
                </c:pt>
                <c:pt idx="17">
                  <c:v>32831.296722343097</c:v>
                </c:pt>
                <c:pt idx="18">
                  <c:v>50255.265208845878</c:v>
                </c:pt>
                <c:pt idx="19">
                  <c:v>64498.323170908632</c:v>
                </c:pt>
                <c:pt idx="20">
                  <c:v>71413.798582823103</c:v>
                </c:pt>
                <c:pt idx="21">
                  <c:v>75599.211955164355</c:v>
                </c:pt>
                <c:pt idx="22">
                  <c:v>79655.796154591037</c:v>
                </c:pt>
                <c:pt idx="23">
                  <c:v>83956.536474591034</c:v>
                </c:pt>
                <c:pt idx="24">
                  <c:v>91133.516115634877</c:v>
                </c:pt>
                <c:pt idx="25">
                  <c:v>100695.8198356606</c:v>
                </c:pt>
                <c:pt idx="26">
                  <c:v>111896.72306415846</c:v>
                </c:pt>
                <c:pt idx="27">
                  <c:v>127619.7611929378</c:v>
                </c:pt>
                <c:pt idx="28">
                  <c:v>145394.39450024682</c:v>
                </c:pt>
                <c:pt idx="29">
                  <c:v>163560.89121028982</c:v>
                </c:pt>
                <c:pt idx="30">
                  <c:v>178572.44244741986</c:v>
                </c:pt>
                <c:pt idx="31">
                  <c:v>189447.57780924029</c:v>
                </c:pt>
                <c:pt idx="32">
                  <c:v>198329.4613189896</c:v>
                </c:pt>
                <c:pt idx="33">
                  <c:v>206353.24810793306</c:v>
                </c:pt>
                <c:pt idx="34">
                  <c:v>212711.51274307194</c:v>
                </c:pt>
                <c:pt idx="35">
                  <c:v>216291.06002994219</c:v>
                </c:pt>
                <c:pt idx="36">
                  <c:v>216291.06002994219</c:v>
                </c:pt>
                <c:pt idx="37">
                  <c:v>216291.06002994219</c:v>
                </c:pt>
                <c:pt idx="38">
                  <c:v>216291.06002994219</c:v>
                </c:pt>
                <c:pt idx="39">
                  <c:v>216291.06002994219</c:v>
                </c:pt>
                <c:pt idx="40">
                  <c:v>216291.06002994219</c:v>
                </c:pt>
                <c:pt idx="41">
                  <c:v>216291.06002994219</c:v>
                </c:pt>
                <c:pt idx="42">
                  <c:v>216291.06002994219</c:v>
                </c:pt>
                <c:pt idx="43">
                  <c:v>216291.06002994219</c:v>
                </c:pt>
                <c:pt idx="44">
                  <c:v>216291.06002994219</c:v>
                </c:pt>
                <c:pt idx="45">
                  <c:v>216291.06002994219</c:v>
                </c:pt>
                <c:pt idx="46">
                  <c:v>216291.06002994219</c:v>
                </c:pt>
                <c:pt idx="47">
                  <c:v>216291.06002994219</c:v>
                </c:pt>
                <c:pt idx="48">
                  <c:v>216291.06002994219</c:v>
                </c:pt>
                <c:pt idx="49">
                  <c:v>216928.78003941299</c:v>
                </c:pt>
                <c:pt idx="50">
                  <c:v>217769.90757110601</c:v>
                </c:pt>
                <c:pt idx="51">
                  <c:v>217769.90757110601</c:v>
                </c:pt>
                <c:pt idx="52">
                  <c:v>217769.90757110601</c:v>
                </c:pt>
                <c:pt idx="53">
                  <c:v>217769.90757110601</c:v>
                </c:pt>
                <c:pt idx="54">
                  <c:v>217769.90757110601</c:v>
                </c:pt>
                <c:pt idx="55">
                  <c:v>218659.77670999491</c:v>
                </c:pt>
                <c:pt idx="56">
                  <c:v>219618.21018221712</c:v>
                </c:pt>
                <c:pt idx="57">
                  <c:v>220850.90098777268</c:v>
                </c:pt>
                <c:pt idx="58">
                  <c:v>222396.38768109083</c:v>
                </c:pt>
                <c:pt idx="59">
                  <c:v>225780.29074187207</c:v>
                </c:pt>
                <c:pt idx="60">
                  <c:v>230156.26264093674</c:v>
                </c:pt>
                <c:pt idx="61">
                  <c:v>232877.69188505784</c:v>
                </c:pt>
                <c:pt idx="62">
                  <c:v>235345.32373522493</c:v>
                </c:pt>
                <c:pt idx="63">
                  <c:v>238231.26677694367</c:v>
                </c:pt>
                <c:pt idx="64">
                  <c:v>241771.00387258819</c:v>
                </c:pt>
                <c:pt idx="65">
                  <c:v>244646.20662650344</c:v>
                </c:pt>
                <c:pt idx="66">
                  <c:v>246951.24083219894</c:v>
                </c:pt>
                <c:pt idx="67">
                  <c:v>251714.45881684913</c:v>
                </c:pt>
                <c:pt idx="68">
                  <c:v>261159.49564069067</c:v>
                </c:pt>
                <c:pt idx="69">
                  <c:v>274500.6481949705</c:v>
                </c:pt>
                <c:pt idx="70">
                  <c:v>290689.86245037377</c:v>
                </c:pt>
                <c:pt idx="71">
                  <c:v>307756.616139127</c:v>
                </c:pt>
                <c:pt idx="72">
                  <c:v>322570.29970097565</c:v>
                </c:pt>
                <c:pt idx="73">
                  <c:v>333524.70480002917</c:v>
                </c:pt>
                <c:pt idx="74">
                  <c:v>342421.6896069732</c:v>
                </c:pt>
                <c:pt idx="75">
                  <c:v>351150.99341176229</c:v>
                </c:pt>
                <c:pt idx="76">
                  <c:v>360787.81152143498</c:v>
                </c:pt>
                <c:pt idx="77">
                  <c:v>370079.13675672829</c:v>
                </c:pt>
                <c:pt idx="78">
                  <c:v>376892.54251664801</c:v>
                </c:pt>
                <c:pt idx="79">
                  <c:v>379684.18964109139</c:v>
                </c:pt>
                <c:pt idx="80">
                  <c:v>380197.39432555321</c:v>
                </c:pt>
                <c:pt idx="81">
                  <c:v>380197.39432555321</c:v>
                </c:pt>
                <c:pt idx="82">
                  <c:v>380197.39432555321</c:v>
                </c:pt>
                <c:pt idx="83">
                  <c:v>381898.47670854256</c:v>
                </c:pt>
                <c:pt idx="84">
                  <c:v>382110.09200371866</c:v>
                </c:pt>
                <c:pt idx="85">
                  <c:v>382110.09200371866</c:v>
                </c:pt>
                <c:pt idx="86">
                  <c:v>382110.09200371866</c:v>
                </c:pt>
                <c:pt idx="87">
                  <c:v>382259.63033918483</c:v>
                </c:pt>
                <c:pt idx="88">
                  <c:v>382259.63033918483</c:v>
                </c:pt>
                <c:pt idx="89">
                  <c:v>382259.63033918483</c:v>
                </c:pt>
                <c:pt idx="90">
                  <c:v>382259.63033918483</c:v>
                </c:pt>
                <c:pt idx="91">
                  <c:v>382259.63033918483</c:v>
                </c:pt>
                <c:pt idx="92">
                  <c:v>382259.63033918483</c:v>
                </c:pt>
                <c:pt idx="93">
                  <c:v>382259.63033918483</c:v>
                </c:pt>
                <c:pt idx="94">
                  <c:v>382259.63033918483</c:v>
                </c:pt>
                <c:pt idx="95">
                  <c:v>382259.63033918483</c:v>
                </c:pt>
                <c:pt idx="96">
                  <c:v>382259.63033918483</c:v>
                </c:pt>
                <c:pt idx="97">
                  <c:v>382259.63033918483</c:v>
                </c:pt>
                <c:pt idx="98">
                  <c:v>382259.63033918483</c:v>
                </c:pt>
                <c:pt idx="99">
                  <c:v>382259.63033918483</c:v>
                </c:pt>
                <c:pt idx="100">
                  <c:v>382259.63033918483</c:v>
                </c:pt>
                <c:pt idx="101">
                  <c:v>382259.63033918483</c:v>
                </c:pt>
                <c:pt idx="102">
                  <c:v>382259.63033918483</c:v>
                </c:pt>
                <c:pt idx="103">
                  <c:v>382259.63033918483</c:v>
                </c:pt>
                <c:pt idx="104">
                  <c:v>382259.63033918483</c:v>
                </c:pt>
                <c:pt idx="105">
                  <c:v>382259.63033918483</c:v>
                </c:pt>
                <c:pt idx="106">
                  <c:v>382259.63033918483</c:v>
                </c:pt>
                <c:pt idx="107">
                  <c:v>382259.63033918483</c:v>
                </c:pt>
                <c:pt idx="108">
                  <c:v>382259.63033918483</c:v>
                </c:pt>
                <c:pt idx="109">
                  <c:v>382259.63033918483</c:v>
                </c:pt>
                <c:pt idx="110">
                  <c:v>382259.63033918483</c:v>
                </c:pt>
                <c:pt idx="111">
                  <c:v>382259.63033918483</c:v>
                </c:pt>
                <c:pt idx="112">
                  <c:v>382259.63033918483</c:v>
                </c:pt>
                <c:pt idx="113">
                  <c:v>382259.63033918483</c:v>
                </c:pt>
                <c:pt idx="114">
                  <c:v>382259.63033918483</c:v>
                </c:pt>
                <c:pt idx="115">
                  <c:v>382259.63033918483</c:v>
                </c:pt>
                <c:pt idx="116">
                  <c:v>382259.63033918483</c:v>
                </c:pt>
                <c:pt idx="117">
                  <c:v>382259.63033918483</c:v>
                </c:pt>
                <c:pt idx="118">
                  <c:v>382259.63033918483</c:v>
                </c:pt>
                <c:pt idx="119">
                  <c:v>382259.63033918483</c:v>
                </c:pt>
                <c:pt idx="120">
                  <c:v>382259.63033918483</c:v>
                </c:pt>
                <c:pt idx="121">
                  <c:v>382259.63033918483</c:v>
                </c:pt>
                <c:pt idx="122">
                  <c:v>382259.63033918483</c:v>
                </c:pt>
                <c:pt idx="123">
                  <c:v>382259.63033918483</c:v>
                </c:pt>
                <c:pt idx="124">
                  <c:v>382259.63033918483</c:v>
                </c:pt>
                <c:pt idx="125">
                  <c:v>382259.63033918483</c:v>
                </c:pt>
                <c:pt idx="126">
                  <c:v>382259.63033918483</c:v>
                </c:pt>
                <c:pt idx="127">
                  <c:v>382259.63033918483</c:v>
                </c:pt>
                <c:pt idx="128">
                  <c:v>382259.63033918483</c:v>
                </c:pt>
                <c:pt idx="129">
                  <c:v>382259.63033918483</c:v>
                </c:pt>
                <c:pt idx="130">
                  <c:v>382259.63033918483</c:v>
                </c:pt>
                <c:pt idx="131">
                  <c:v>382259.63033918483</c:v>
                </c:pt>
                <c:pt idx="132">
                  <c:v>382259.63033918483</c:v>
                </c:pt>
                <c:pt idx="133">
                  <c:v>382259.63033918483</c:v>
                </c:pt>
                <c:pt idx="134">
                  <c:v>382259.63033918483</c:v>
                </c:pt>
                <c:pt idx="135">
                  <c:v>382259.63033918483</c:v>
                </c:pt>
                <c:pt idx="136">
                  <c:v>382259.63033918483</c:v>
                </c:pt>
                <c:pt idx="137">
                  <c:v>382259.63033918483</c:v>
                </c:pt>
                <c:pt idx="138">
                  <c:v>382305.03773856821</c:v>
                </c:pt>
                <c:pt idx="139">
                  <c:v>383344.41054459789</c:v>
                </c:pt>
                <c:pt idx="140">
                  <c:v>388565.41210859775</c:v>
                </c:pt>
                <c:pt idx="141">
                  <c:v>399058.66456857824</c:v>
                </c:pt>
                <c:pt idx="142">
                  <c:v>409758.74875027064</c:v>
                </c:pt>
                <c:pt idx="143">
                  <c:v>416598.60062415735</c:v>
                </c:pt>
                <c:pt idx="144">
                  <c:v>421192.63868248736</c:v>
                </c:pt>
                <c:pt idx="145">
                  <c:v>427665.62380084128</c:v>
                </c:pt>
                <c:pt idx="146">
                  <c:v>437906.72102014686</c:v>
                </c:pt>
                <c:pt idx="147">
                  <c:v>449926.87573664828</c:v>
                </c:pt>
                <c:pt idx="148">
                  <c:v>460694.05914347805</c:v>
                </c:pt>
                <c:pt idx="149">
                  <c:v>468064.18377298937</c:v>
                </c:pt>
                <c:pt idx="150">
                  <c:v>471168.95371729817</c:v>
                </c:pt>
                <c:pt idx="151">
                  <c:v>471168.95371729817</c:v>
                </c:pt>
                <c:pt idx="152">
                  <c:v>471168.95371729817</c:v>
                </c:pt>
                <c:pt idx="153">
                  <c:v>471168.95371729817</c:v>
                </c:pt>
                <c:pt idx="154">
                  <c:v>471168.95371729817</c:v>
                </c:pt>
                <c:pt idx="155">
                  <c:v>471168.95371729817</c:v>
                </c:pt>
                <c:pt idx="156">
                  <c:v>471441.74385618704</c:v>
                </c:pt>
                <c:pt idx="157">
                  <c:v>474537.6767169683</c:v>
                </c:pt>
                <c:pt idx="158">
                  <c:v>480827.32788186194</c:v>
                </c:pt>
                <c:pt idx="159">
                  <c:v>490383.14243035472</c:v>
                </c:pt>
                <c:pt idx="160">
                  <c:v>501915.6181643022</c:v>
                </c:pt>
                <c:pt idx="161">
                  <c:v>513903.17919414595</c:v>
                </c:pt>
                <c:pt idx="162">
                  <c:v>524514.91716229916</c:v>
                </c:pt>
                <c:pt idx="163">
                  <c:v>535714.85165216029</c:v>
                </c:pt>
                <c:pt idx="164">
                  <c:v>546536.78706551343</c:v>
                </c:pt>
                <c:pt idx="165">
                  <c:v>555664.71274580469</c:v>
                </c:pt>
                <c:pt idx="166">
                  <c:v>563821.8410105682</c:v>
                </c:pt>
                <c:pt idx="167">
                  <c:v>574937.22352346429</c:v>
                </c:pt>
                <c:pt idx="168">
                  <c:v>589383.23880181822</c:v>
                </c:pt>
                <c:pt idx="169">
                  <c:v>601088.66417279048</c:v>
                </c:pt>
                <c:pt idx="170">
                  <c:v>605251.53468809393</c:v>
                </c:pt>
                <c:pt idx="171">
                  <c:v>605251.53468809393</c:v>
                </c:pt>
                <c:pt idx="172">
                  <c:v>605251.53468809393</c:v>
                </c:pt>
                <c:pt idx="173">
                  <c:v>605251.53468809393</c:v>
                </c:pt>
                <c:pt idx="174">
                  <c:v>605251.53468809393</c:v>
                </c:pt>
                <c:pt idx="175">
                  <c:v>605251.53468809393</c:v>
                </c:pt>
                <c:pt idx="176">
                  <c:v>608521.22753000259</c:v>
                </c:pt>
                <c:pt idx="177">
                  <c:v>616344.86648747907</c:v>
                </c:pt>
                <c:pt idx="178">
                  <c:v>626040.52380261477</c:v>
                </c:pt>
                <c:pt idx="179">
                  <c:v>632743.28892101499</c:v>
                </c:pt>
                <c:pt idx="180">
                  <c:v>635992.95514377218</c:v>
                </c:pt>
                <c:pt idx="181">
                  <c:v>637544.42132101429</c:v>
                </c:pt>
                <c:pt idx="182">
                  <c:v>637544.42132101429</c:v>
                </c:pt>
                <c:pt idx="183">
                  <c:v>637544.42132101429</c:v>
                </c:pt>
                <c:pt idx="184">
                  <c:v>637544.42132101429</c:v>
                </c:pt>
                <c:pt idx="185">
                  <c:v>637544.42132101429</c:v>
                </c:pt>
                <c:pt idx="186">
                  <c:v>637544.42132101429</c:v>
                </c:pt>
                <c:pt idx="187">
                  <c:v>637544.42132101429</c:v>
                </c:pt>
                <c:pt idx="188">
                  <c:v>637544.42132101429</c:v>
                </c:pt>
                <c:pt idx="189">
                  <c:v>637544.42132101429</c:v>
                </c:pt>
                <c:pt idx="190">
                  <c:v>637544.42132101429</c:v>
                </c:pt>
                <c:pt idx="191">
                  <c:v>637544.42132101429</c:v>
                </c:pt>
                <c:pt idx="192">
                  <c:v>637544.42132101429</c:v>
                </c:pt>
                <c:pt idx="193">
                  <c:v>637830.05462807487</c:v>
                </c:pt>
                <c:pt idx="194">
                  <c:v>638317.08201229619</c:v>
                </c:pt>
                <c:pt idx="195">
                  <c:v>639069.8224845184</c:v>
                </c:pt>
                <c:pt idx="196">
                  <c:v>640028.25595674058</c:v>
                </c:pt>
                <c:pt idx="197">
                  <c:v>640986.68942896277</c:v>
                </c:pt>
                <c:pt idx="198">
                  <c:v>642425.07323451829</c:v>
                </c:pt>
                <c:pt idx="199">
                  <c:v>644424.81487491226</c:v>
                </c:pt>
                <c:pt idx="200">
                  <c:v>647026.09105767007</c:v>
                </c:pt>
                <c:pt idx="201">
                  <c:v>650391.05332760315</c:v>
                </c:pt>
                <c:pt idx="202">
                  <c:v>654600.50359887048</c:v>
                </c:pt>
                <c:pt idx="203">
                  <c:v>661218.21361617732</c:v>
                </c:pt>
                <c:pt idx="204">
                  <c:v>669831.91284031246</c:v>
                </c:pt>
                <c:pt idx="205">
                  <c:v>679703.33235552337</c:v>
                </c:pt>
                <c:pt idx="206">
                  <c:v>692444.08665637148</c:v>
                </c:pt>
                <c:pt idx="207">
                  <c:v>707192.52616818901</c:v>
                </c:pt>
                <c:pt idx="208">
                  <c:v>721773.59121316846</c:v>
                </c:pt>
                <c:pt idx="209">
                  <c:v>738862.40234074043</c:v>
                </c:pt>
                <c:pt idx="210">
                  <c:v>757330.85850798327</c:v>
                </c:pt>
                <c:pt idx="211">
                  <c:v>772781.26821528573</c:v>
                </c:pt>
                <c:pt idx="212">
                  <c:v>785845.72008396883</c:v>
                </c:pt>
                <c:pt idx="213">
                  <c:v>797301.26320457435</c:v>
                </c:pt>
                <c:pt idx="214">
                  <c:v>809817.24939585011</c:v>
                </c:pt>
                <c:pt idx="215">
                  <c:v>825546.2111018647</c:v>
                </c:pt>
                <c:pt idx="216">
                  <c:v>844355.25967608346</c:v>
                </c:pt>
                <c:pt idx="217">
                  <c:v>864129.92734303873</c:v>
                </c:pt>
                <c:pt idx="218">
                  <c:v>882828.79624975484</c:v>
                </c:pt>
                <c:pt idx="219">
                  <c:v>899324.88580101321</c:v>
                </c:pt>
                <c:pt idx="220">
                  <c:v>913313.88634415809</c:v>
                </c:pt>
                <c:pt idx="221">
                  <c:v>924281.51587075135</c:v>
                </c:pt>
                <c:pt idx="222">
                  <c:v>933230.28542342712</c:v>
                </c:pt>
                <c:pt idx="223">
                  <c:v>941962.78590072703</c:v>
                </c:pt>
                <c:pt idx="224">
                  <c:v>950760.95733971172</c:v>
                </c:pt>
                <c:pt idx="225">
                  <c:v>960885.85516982421</c:v>
                </c:pt>
                <c:pt idx="226">
                  <c:v>971470.51461299811</c:v>
                </c:pt>
                <c:pt idx="227">
                  <c:v>981865.14448180411</c:v>
                </c:pt>
                <c:pt idx="228">
                  <c:v>992064.83114633535</c:v>
                </c:pt>
                <c:pt idx="229">
                  <c:v>1001398.5891139543</c:v>
                </c:pt>
                <c:pt idx="230">
                  <c:v>1008863.6537730758</c:v>
                </c:pt>
                <c:pt idx="231">
                  <c:v>1013746.1285433084</c:v>
                </c:pt>
                <c:pt idx="232">
                  <c:v>1013746.1285433084</c:v>
                </c:pt>
                <c:pt idx="233">
                  <c:v>1013746.1285433084</c:v>
                </c:pt>
                <c:pt idx="234">
                  <c:v>1013746.1285433084</c:v>
                </c:pt>
                <c:pt idx="235">
                  <c:v>1013746.1285433084</c:v>
                </c:pt>
                <c:pt idx="236">
                  <c:v>1013746.1285433084</c:v>
                </c:pt>
                <c:pt idx="237">
                  <c:v>1013746.1285433084</c:v>
                </c:pt>
                <c:pt idx="238">
                  <c:v>1013746.1285433084</c:v>
                </c:pt>
                <c:pt idx="239">
                  <c:v>1013746.1285433084</c:v>
                </c:pt>
                <c:pt idx="240">
                  <c:v>1013746.1285433084</c:v>
                </c:pt>
                <c:pt idx="241">
                  <c:v>1013746.1285433084</c:v>
                </c:pt>
                <c:pt idx="242">
                  <c:v>1013746.1285433084</c:v>
                </c:pt>
                <c:pt idx="243">
                  <c:v>1013746.1285433084</c:v>
                </c:pt>
                <c:pt idx="244">
                  <c:v>1013746.1285433084</c:v>
                </c:pt>
                <c:pt idx="245">
                  <c:v>1013746.1285433084</c:v>
                </c:pt>
                <c:pt idx="246">
                  <c:v>1013746.1285433084</c:v>
                </c:pt>
                <c:pt idx="247">
                  <c:v>1013746.1285433084</c:v>
                </c:pt>
                <c:pt idx="248">
                  <c:v>1013746.1285433084</c:v>
                </c:pt>
                <c:pt idx="249">
                  <c:v>1013746.1285433084</c:v>
                </c:pt>
                <c:pt idx="250">
                  <c:v>1013746.1285433084</c:v>
                </c:pt>
                <c:pt idx="251">
                  <c:v>1013746.1285433084</c:v>
                </c:pt>
                <c:pt idx="252">
                  <c:v>1013746.1285433084</c:v>
                </c:pt>
                <c:pt idx="253">
                  <c:v>1014383.8485527792</c:v>
                </c:pt>
                <c:pt idx="254">
                  <c:v>1015224.9760844723</c:v>
                </c:pt>
                <c:pt idx="255">
                  <c:v>1015224.9760844723</c:v>
                </c:pt>
                <c:pt idx="256">
                  <c:v>1015224.9760844723</c:v>
                </c:pt>
                <c:pt idx="257">
                  <c:v>1016060.9542835966</c:v>
                </c:pt>
                <c:pt idx="258">
                  <c:v>1021440.3534833221</c:v>
                </c:pt>
                <c:pt idx="259">
                  <c:v>1030264.2829874356</c:v>
                </c:pt>
                <c:pt idx="260">
                  <c:v>1040675.2543005573</c:v>
                </c:pt>
                <c:pt idx="261">
                  <c:v>1052028.0411881704</c:v>
                </c:pt>
                <c:pt idx="262">
                  <c:v>1065368.701816478</c:v>
                </c:pt>
                <c:pt idx="263">
                  <c:v>1083263.5088569024</c:v>
                </c:pt>
                <c:pt idx="264">
                  <c:v>1105271.8187090214</c:v>
                </c:pt>
                <c:pt idx="265">
                  <c:v>1127122.5242222256</c:v>
                </c:pt>
                <c:pt idx="266">
                  <c:v>1145239.6214900208</c:v>
                </c:pt>
                <c:pt idx="267">
                  <c:v>1161685.1118822431</c:v>
                </c:pt>
                <c:pt idx="268">
                  <c:v>1178069.3208844285</c:v>
                </c:pt>
                <c:pt idx="269">
                  <c:v>1193052.9786529008</c:v>
                </c:pt>
                <c:pt idx="270">
                  <c:v>1203357.6349191703</c:v>
                </c:pt>
                <c:pt idx="271">
                  <c:v>1206855.2402487742</c:v>
                </c:pt>
                <c:pt idx="272">
                  <c:v>1208743.0498698852</c:v>
                </c:pt>
                <c:pt idx="273">
                  <c:v>1208743.0498698852</c:v>
                </c:pt>
                <c:pt idx="274">
                  <c:v>1208743.0498698852</c:v>
                </c:pt>
                <c:pt idx="275">
                  <c:v>1208743.0498698852</c:v>
                </c:pt>
                <c:pt idx="276">
                  <c:v>1208743.0498698852</c:v>
                </c:pt>
                <c:pt idx="277">
                  <c:v>1208743.0498698852</c:v>
                </c:pt>
                <c:pt idx="278">
                  <c:v>1208743.0498698852</c:v>
                </c:pt>
                <c:pt idx="279">
                  <c:v>1208743.0498698852</c:v>
                </c:pt>
                <c:pt idx="280">
                  <c:v>1208743.0498698852</c:v>
                </c:pt>
                <c:pt idx="281">
                  <c:v>1212831.6054718792</c:v>
                </c:pt>
                <c:pt idx="282">
                  <c:v>1226389.719246753</c:v>
                </c:pt>
                <c:pt idx="283">
                  <c:v>1244009.2456644466</c:v>
                </c:pt>
                <c:pt idx="284">
                  <c:v>1264590.5919665499</c:v>
                </c:pt>
                <c:pt idx="285">
                  <c:v>1287132.9244147737</c:v>
                </c:pt>
                <c:pt idx="286">
                  <c:v>1310232.3493744463</c:v>
                </c:pt>
                <c:pt idx="287">
                  <c:v>1335471.1326780941</c:v>
                </c:pt>
                <c:pt idx="288">
                  <c:v>1362874.9240186291</c:v>
                </c:pt>
                <c:pt idx="289">
                  <c:v>1387066.2978493499</c:v>
                </c:pt>
                <c:pt idx="290">
                  <c:v>1401915.2159217109</c:v>
                </c:pt>
                <c:pt idx="291">
                  <c:v>1407014.7804319018</c:v>
                </c:pt>
                <c:pt idx="292">
                  <c:v>1407014.7804319018</c:v>
                </c:pt>
                <c:pt idx="293">
                  <c:v>1407014.7804319018</c:v>
                </c:pt>
                <c:pt idx="294">
                  <c:v>1407014.7804319018</c:v>
                </c:pt>
                <c:pt idx="295">
                  <c:v>1409537.1214706518</c:v>
                </c:pt>
                <c:pt idx="296">
                  <c:v>1414184.4976331682</c:v>
                </c:pt>
                <c:pt idx="297">
                  <c:v>1420450.4512719181</c:v>
                </c:pt>
                <c:pt idx="298">
                  <c:v>1427038.48353054</c:v>
                </c:pt>
                <c:pt idx="299">
                  <c:v>1432582.0728029276</c:v>
                </c:pt>
                <c:pt idx="300">
                  <c:v>1436504.1155919819</c:v>
                </c:pt>
                <c:pt idx="301">
                  <c:v>1438517.1927089372</c:v>
                </c:pt>
                <c:pt idx="302">
                  <c:v>1438517.1927089372</c:v>
                </c:pt>
                <c:pt idx="303">
                  <c:v>1438517.1927089372</c:v>
                </c:pt>
                <c:pt idx="304">
                  <c:v>1438517.1927089372</c:v>
                </c:pt>
                <c:pt idx="305">
                  <c:v>1438517.1927089372</c:v>
                </c:pt>
                <c:pt idx="306">
                  <c:v>1438517.1927089372</c:v>
                </c:pt>
                <c:pt idx="307">
                  <c:v>1438517.1927089372</c:v>
                </c:pt>
                <c:pt idx="308">
                  <c:v>1440008.6227639483</c:v>
                </c:pt>
                <c:pt idx="309">
                  <c:v>1441944.6702106241</c:v>
                </c:pt>
                <c:pt idx="310">
                  <c:v>1442715.0145605383</c:v>
                </c:pt>
                <c:pt idx="311">
                  <c:v>1442715.0145605383</c:v>
                </c:pt>
                <c:pt idx="312">
                  <c:v>1442715.0145605383</c:v>
                </c:pt>
                <c:pt idx="313">
                  <c:v>1442715.0145605383</c:v>
                </c:pt>
                <c:pt idx="314">
                  <c:v>1442715.0145605383</c:v>
                </c:pt>
                <c:pt idx="315">
                  <c:v>1442715.0145605383</c:v>
                </c:pt>
                <c:pt idx="316">
                  <c:v>1442715.0145605383</c:v>
                </c:pt>
                <c:pt idx="317">
                  <c:v>1442715.0145605383</c:v>
                </c:pt>
                <c:pt idx="318">
                  <c:v>1442715.0145605383</c:v>
                </c:pt>
                <c:pt idx="319">
                  <c:v>1442715.0145605383</c:v>
                </c:pt>
                <c:pt idx="320">
                  <c:v>1442715.0145605383</c:v>
                </c:pt>
                <c:pt idx="321">
                  <c:v>1442715.0145605383</c:v>
                </c:pt>
                <c:pt idx="322">
                  <c:v>1443395.3745826455</c:v>
                </c:pt>
                <c:pt idx="323">
                  <c:v>1444360.276588086</c:v>
                </c:pt>
                <c:pt idx="324">
                  <c:v>1444461.9524851369</c:v>
                </c:pt>
                <c:pt idx="325">
                  <c:v>1445649.9686783275</c:v>
                </c:pt>
                <c:pt idx="326">
                  <c:v>1447111.0994659625</c:v>
                </c:pt>
                <c:pt idx="327">
                  <c:v>1448011.2732829326</c:v>
                </c:pt>
                <c:pt idx="328">
                  <c:v>1448011.2732829326</c:v>
                </c:pt>
                <c:pt idx="329">
                  <c:v>1448011.2732829326</c:v>
                </c:pt>
                <c:pt idx="330">
                  <c:v>1448011.2732829326</c:v>
                </c:pt>
                <c:pt idx="331">
                  <c:v>1448321.9741333127</c:v>
                </c:pt>
                <c:pt idx="332">
                  <c:v>1448341.6595424581</c:v>
                </c:pt>
                <c:pt idx="333">
                  <c:v>1448341.6595424581</c:v>
                </c:pt>
                <c:pt idx="334">
                  <c:v>1448443.8359475969</c:v>
                </c:pt>
                <c:pt idx="335">
                  <c:v>1448443.8359475969</c:v>
                </c:pt>
                <c:pt idx="336">
                  <c:v>1448782.7227300545</c:v>
                </c:pt>
                <c:pt idx="337">
                  <c:v>1449933.1990665551</c:v>
                </c:pt>
                <c:pt idx="338">
                  <c:v>1452343.3000851239</c:v>
                </c:pt>
                <c:pt idx="339">
                  <c:v>1457634.7083904049</c:v>
                </c:pt>
                <c:pt idx="340">
                  <c:v>1467120.6556165423</c:v>
                </c:pt>
                <c:pt idx="341">
                  <c:v>1479476.3889826182</c:v>
                </c:pt>
                <c:pt idx="342">
                  <c:v>1488938.5804006546</c:v>
                </c:pt>
                <c:pt idx="343">
                  <c:v>1493479.6197738058</c:v>
                </c:pt>
                <c:pt idx="344">
                  <c:v>1496633.2692184076</c:v>
                </c:pt>
                <c:pt idx="345">
                  <c:v>1500979.9412282275</c:v>
                </c:pt>
                <c:pt idx="346">
                  <c:v>1505491.9190404497</c:v>
                </c:pt>
                <c:pt idx="347">
                  <c:v>1509280.8766859209</c:v>
                </c:pt>
                <c:pt idx="348">
                  <c:v>1513922.2790799628</c:v>
                </c:pt>
                <c:pt idx="349">
                  <c:v>1518516.9583784591</c:v>
                </c:pt>
                <c:pt idx="350">
                  <c:v>1522060.1524952448</c:v>
                </c:pt>
                <c:pt idx="351">
                  <c:v>1524489.6038810606</c:v>
                </c:pt>
                <c:pt idx="352">
                  <c:v>1526427.2498589575</c:v>
                </c:pt>
                <c:pt idx="353">
                  <c:v>1528356.4852406448</c:v>
                </c:pt>
                <c:pt idx="354">
                  <c:v>1530596.1503799611</c:v>
                </c:pt>
                <c:pt idx="355">
                  <c:v>1533473.4638192775</c:v>
                </c:pt>
                <c:pt idx="356">
                  <c:v>1536534.9934943966</c:v>
                </c:pt>
                <c:pt idx="357">
                  <c:v>1538803.3186968793</c:v>
                </c:pt>
                <c:pt idx="358">
                  <c:v>1538803.3186968793</c:v>
                </c:pt>
                <c:pt idx="359">
                  <c:v>1538803.3186968793</c:v>
                </c:pt>
                <c:pt idx="360">
                  <c:v>1538803.3186968793</c:v>
                </c:pt>
                <c:pt idx="361">
                  <c:v>1538803.3186968793</c:v>
                </c:pt>
                <c:pt idx="362">
                  <c:v>1538803.3186968793</c:v>
                </c:pt>
                <c:pt idx="363">
                  <c:v>1538803.3186968793</c:v>
                </c:pt>
                <c:pt idx="364">
                  <c:v>1539803.7752785394</c:v>
                </c:pt>
                <c:pt idx="365">
                  <c:v>1541632.1461851995</c:v>
                </c:pt>
                <c:pt idx="366">
                  <c:v>1544183.2514368868</c:v>
                </c:pt>
                <c:pt idx="367">
                  <c:v>1548119.2851632088</c:v>
                </c:pt>
                <c:pt idx="368">
                  <c:v>1553998.5384752925</c:v>
                </c:pt>
                <c:pt idx="369">
                  <c:v>1560130.4313822077</c:v>
                </c:pt>
                <c:pt idx="370">
                  <c:v>1564119.7049792584</c:v>
                </c:pt>
                <c:pt idx="371">
                  <c:v>1565204.4226585701</c:v>
                </c:pt>
                <c:pt idx="372">
                  <c:v>1565204.4226585701</c:v>
                </c:pt>
                <c:pt idx="373">
                  <c:v>1565204.4226585701</c:v>
                </c:pt>
                <c:pt idx="374">
                  <c:v>1565204.4226585701</c:v>
                </c:pt>
                <c:pt idx="375">
                  <c:v>1565204.4226585701</c:v>
                </c:pt>
                <c:pt idx="376">
                  <c:v>1565204.4226585701</c:v>
                </c:pt>
                <c:pt idx="377">
                  <c:v>1565204.4226585701</c:v>
                </c:pt>
                <c:pt idx="378">
                  <c:v>1565204.4226585701</c:v>
                </c:pt>
                <c:pt idx="379">
                  <c:v>1565204.4226585701</c:v>
                </c:pt>
                <c:pt idx="380">
                  <c:v>1565204.4226585701</c:v>
                </c:pt>
                <c:pt idx="381">
                  <c:v>1565204.4226585701</c:v>
                </c:pt>
                <c:pt idx="382">
                  <c:v>1565204.4226585701</c:v>
                </c:pt>
                <c:pt idx="383">
                  <c:v>1565204.4226585701</c:v>
                </c:pt>
                <c:pt idx="384">
                  <c:v>1565204.4226585701</c:v>
                </c:pt>
                <c:pt idx="385">
                  <c:v>1565204.4226585701</c:v>
                </c:pt>
                <c:pt idx="386">
                  <c:v>1565204.4226585701</c:v>
                </c:pt>
                <c:pt idx="387">
                  <c:v>1565204.4226585701</c:v>
                </c:pt>
                <c:pt idx="388">
                  <c:v>1565204.4226585701</c:v>
                </c:pt>
                <c:pt idx="389">
                  <c:v>1565204.4226585701</c:v>
                </c:pt>
                <c:pt idx="390">
                  <c:v>1565204.4226585701</c:v>
                </c:pt>
                <c:pt idx="391">
                  <c:v>1565204.4226585701</c:v>
                </c:pt>
                <c:pt idx="392">
                  <c:v>1565326.5127114351</c:v>
                </c:pt>
                <c:pt idx="393">
                  <c:v>1566211.3367017629</c:v>
                </c:pt>
                <c:pt idx="394">
                  <c:v>1568947.7231106518</c:v>
                </c:pt>
                <c:pt idx="395">
                  <c:v>1574536.6877330756</c:v>
                </c:pt>
                <c:pt idx="396">
                  <c:v>1583601.9676847272</c:v>
                </c:pt>
                <c:pt idx="397">
                  <c:v>1596235.6966474503</c:v>
                </c:pt>
                <c:pt idx="398">
                  <c:v>1610622.1126063019</c:v>
                </c:pt>
                <c:pt idx="399">
                  <c:v>1621645.6790725833</c:v>
                </c:pt>
                <c:pt idx="400">
                  <c:v>1626595.7409050113</c:v>
                </c:pt>
                <c:pt idx="401">
                  <c:v>1627303.9559818837</c:v>
                </c:pt>
                <c:pt idx="402">
                  <c:v>1627303.9559818837</c:v>
                </c:pt>
                <c:pt idx="403">
                  <c:v>1627303.9559818837</c:v>
                </c:pt>
                <c:pt idx="404">
                  <c:v>1627303.9559818837</c:v>
                </c:pt>
                <c:pt idx="405">
                  <c:v>1627303.9559818837</c:v>
                </c:pt>
                <c:pt idx="406">
                  <c:v>1627303.9559818837</c:v>
                </c:pt>
                <c:pt idx="407">
                  <c:v>1627303.9559818837</c:v>
                </c:pt>
                <c:pt idx="408">
                  <c:v>1627303.9559818837</c:v>
                </c:pt>
                <c:pt idx="409">
                  <c:v>1627303.9559818837</c:v>
                </c:pt>
                <c:pt idx="410">
                  <c:v>1628182.4778226644</c:v>
                </c:pt>
                <c:pt idx="411">
                  <c:v>1629627.6387592643</c:v>
                </c:pt>
                <c:pt idx="412">
                  <c:v>1631337.6206955754</c:v>
                </c:pt>
                <c:pt idx="413">
                  <c:v>1633333.478866922</c:v>
                </c:pt>
                <c:pt idx="414">
                  <c:v>1636152.2916800994</c:v>
                </c:pt>
                <c:pt idx="415">
                  <c:v>1640618.5738469332</c:v>
                </c:pt>
                <c:pt idx="416">
                  <c:v>1645912.2594036867</c:v>
                </c:pt>
                <c:pt idx="417">
                  <c:v>1650007.2234014235</c:v>
                </c:pt>
                <c:pt idx="418">
                  <c:v>1651682.5396823802</c:v>
                </c:pt>
                <c:pt idx="419">
                  <c:v>1651682.5396823802</c:v>
                </c:pt>
                <c:pt idx="420">
                  <c:v>1651682.5396823802</c:v>
                </c:pt>
                <c:pt idx="421">
                  <c:v>1651682.5396823802</c:v>
                </c:pt>
                <c:pt idx="422">
                  <c:v>1652717.245724099</c:v>
                </c:pt>
                <c:pt idx="423">
                  <c:v>1655358.7352613469</c:v>
                </c:pt>
                <c:pt idx="424">
                  <c:v>1660492.1503098398</c:v>
                </c:pt>
                <c:pt idx="425">
                  <c:v>1670243.2023185743</c:v>
                </c:pt>
                <c:pt idx="426">
                  <c:v>1686978.0903080914</c:v>
                </c:pt>
                <c:pt idx="427">
                  <c:v>1708896.2695232104</c:v>
                </c:pt>
                <c:pt idx="428">
                  <c:v>1726666.4804655921</c:v>
                </c:pt>
                <c:pt idx="429">
                  <c:v>1734608.8784165329</c:v>
                </c:pt>
                <c:pt idx="430">
                  <c:v>1736069.3196508577</c:v>
                </c:pt>
                <c:pt idx="431">
                  <c:v>1736069.3196508577</c:v>
                </c:pt>
                <c:pt idx="432">
                  <c:v>1736069.3196508577</c:v>
                </c:pt>
                <c:pt idx="433">
                  <c:v>1736854.2975446058</c:v>
                </c:pt>
                <c:pt idx="434">
                  <c:v>1737808.2119526747</c:v>
                </c:pt>
                <c:pt idx="435">
                  <c:v>1737808.2119526747</c:v>
                </c:pt>
                <c:pt idx="436">
                  <c:v>1737808.2119526747</c:v>
                </c:pt>
                <c:pt idx="437">
                  <c:v>1737808.2119526747</c:v>
                </c:pt>
                <c:pt idx="438">
                  <c:v>1737808.2119526747</c:v>
                </c:pt>
                <c:pt idx="439">
                  <c:v>1737808.2119526747</c:v>
                </c:pt>
                <c:pt idx="440">
                  <c:v>1737808.2119526747</c:v>
                </c:pt>
                <c:pt idx="441">
                  <c:v>1737808.2119526747</c:v>
                </c:pt>
                <c:pt idx="442">
                  <c:v>1737808.2119526747</c:v>
                </c:pt>
                <c:pt idx="443">
                  <c:v>1737808.2119526747</c:v>
                </c:pt>
                <c:pt idx="444">
                  <c:v>1737808.2119526747</c:v>
                </c:pt>
                <c:pt idx="445">
                  <c:v>1737808.2119526747</c:v>
                </c:pt>
                <c:pt idx="446">
                  <c:v>1737808.2119526747</c:v>
                </c:pt>
                <c:pt idx="447">
                  <c:v>1737808.2119526747</c:v>
                </c:pt>
                <c:pt idx="448">
                  <c:v>1737808.2119526747</c:v>
                </c:pt>
                <c:pt idx="449">
                  <c:v>1737808.2119526747</c:v>
                </c:pt>
                <c:pt idx="450">
                  <c:v>1737808.2119526747</c:v>
                </c:pt>
                <c:pt idx="451">
                  <c:v>1737808.2119526747</c:v>
                </c:pt>
                <c:pt idx="452">
                  <c:v>1737808.2119526747</c:v>
                </c:pt>
                <c:pt idx="453">
                  <c:v>1737808.2119526747</c:v>
                </c:pt>
                <c:pt idx="454">
                  <c:v>1737808.2119526747</c:v>
                </c:pt>
                <c:pt idx="455">
                  <c:v>1737808.2119526747</c:v>
                </c:pt>
                <c:pt idx="456">
                  <c:v>1737808.2119526747</c:v>
                </c:pt>
                <c:pt idx="457">
                  <c:v>1737808.2119526747</c:v>
                </c:pt>
                <c:pt idx="458">
                  <c:v>1737808.2119526747</c:v>
                </c:pt>
                <c:pt idx="459">
                  <c:v>1737808.2119526747</c:v>
                </c:pt>
                <c:pt idx="460">
                  <c:v>1737808.2119526747</c:v>
                </c:pt>
                <c:pt idx="461">
                  <c:v>1737808.2119526747</c:v>
                </c:pt>
                <c:pt idx="462">
                  <c:v>1737808.2119526747</c:v>
                </c:pt>
                <c:pt idx="463">
                  <c:v>1737808.2119526747</c:v>
                </c:pt>
                <c:pt idx="464">
                  <c:v>1737808.2119526747</c:v>
                </c:pt>
                <c:pt idx="465">
                  <c:v>1737808.2119526747</c:v>
                </c:pt>
                <c:pt idx="466">
                  <c:v>1737808.2119526747</c:v>
                </c:pt>
                <c:pt idx="467">
                  <c:v>1737808.2119526747</c:v>
                </c:pt>
                <c:pt idx="468">
                  <c:v>1737808.2119526747</c:v>
                </c:pt>
                <c:pt idx="469">
                  <c:v>1737808.2119526747</c:v>
                </c:pt>
                <c:pt idx="470">
                  <c:v>1737808.2119526747</c:v>
                </c:pt>
                <c:pt idx="471">
                  <c:v>1737808.2119526747</c:v>
                </c:pt>
                <c:pt idx="472">
                  <c:v>1737808.2119526747</c:v>
                </c:pt>
                <c:pt idx="473">
                  <c:v>1737808.2119526747</c:v>
                </c:pt>
                <c:pt idx="474">
                  <c:v>1737808.2119526747</c:v>
                </c:pt>
                <c:pt idx="475">
                  <c:v>1737808.2119526747</c:v>
                </c:pt>
                <c:pt idx="476">
                  <c:v>1737808.2119526747</c:v>
                </c:pt>
                <c:pt idx="477">
                  <c:v>1737808.2119526747</c:v>
                </c:pt>
                <c:pt idx="478">
                  <c:v>1737808.2119526747</c:v>
                </c:pt>
                <c:pt idx="479">
                  <c:v>1737808.2119526747</c:v>
                </c:pt>
                <c:pt idx="480">
                  <c:v>1737808.2119526747</c:v>
                </c:pt>
                <c:pt idx="481">
                  <c:v>1737808.2119526747</c:v>
                </c:pt>
                <c:pt idx="482">
                  <c:v>1737808.2119526747</c:v>
                </c:pt>
                <c:pt idx="483">
                  <c:v>1737808.2119526747</c:v>
                </c:pt>
                <c:pt idx="484">
                  <c:v>1737808.2119526747</c:v>
                </c:pt>
                <c:pt idx="485">
                  <c:v>1737808.2119526747</c:v>
                </c:pt>
                <c:pt idx="486">
                  <c:v>1737808.2119526747</c:v>
                </c:pt>
                <c:pt idx="487">
                  <c:v>1737808.2119526747</c:v>
                </c:pt>
                <c:pt idx="488">
                  <c:v>1737808.2119526747</c:v>
                </c:pt>
                <c:pt idx="489">
                  <c:v>1737808.2119526747</c:v>
                </c:pt>
                <c:pt idx="490">
                  <c:v>1737808.2119526747</c:v>
                </c:pt>
                <c:pt idx="491">
                  <c:v>1737808.2119526747</c:v>
                </c:pt>
                <c:pt idx="492">
                  <c:v>1737808.2119526747</c:v>
                </c:pt>
                <c:pt idx="493">
                  <c:v>1737808.2119526747</c:v>
                </c:pt>
                <c:pt idx="494">
                  <c:v>1737808.2119526747</c:v>
                </c:pt>
                <c:pt idx="495">
                  <c:v>1737808.2119526747</c:v>
                </c:pt>
                <c:pt idx="496">
                  <c:v>1737808.2119526747</c:v>
                </c:pt>
                <c:pt idx="497">
                  <c:v>1737808.2119526747</c:v>
                </c:pt>
                <c:pt idx="498">
                  <c:v>1737808.2119526747</c:v>
                </c:pt>
                <c:pt idx="499">
                  <c:v>1737808.2119526747</c:v>
                </c:pt>
                <c:pt idx="500">
                  <c:v>1737808.2119526747</c:v>
                </c:pt>
                <c:pt idx="501">
                  <c:v>1737808.2119526747</c:v>
                </c:pt>
                <c:pt idx="502">
                  <c:v>1737808.2119526747</c:v>
                </c:pt>
                <c:pt idx="503">
                  <c:v>1737808.2119526747</c:v>
                </c:pt>
                <c:pt idx="504">
                  <c:v>1737808.2119526747</c:v>
                </c:pt>
                <c:pt idx="505">
                  <c:v>1737808.2119526747</c:v>
                </c:pt>
                <c:pt idx="506">
                  <c:v>1737808.2119526747</c:v>
                </c:pt>
                <c:pt idx="507">
                  <c:v>1737808.2119526747</c:v>
                </c:pt>
                <c:pt idx="508">
                  <c:v>1737808.2119526747</c:v>
                </c:pt>
                <c:pt idx="509">
                  <c:v>1737808.2119526747</c:v>
                </c:pt>
                <c:pt idx="510">
                  <c:v>1737808.2119526747</c:v>
                </c:pt>
                <c:pt idx="511">
                  <c:v>1737808.2119526747</c:v>
                </c:pt>
                <c:pt idx="512">
                  <c:v>1737947.4430888731</c:v>
                </c:pt>
                <c:pt idx="513">
                  <c:v>1739357.9552525517</c:v>
                </c:pt>
                <c:pt idx="514">
                  <c:v>1744743.3393089927</c:v>
                </c:pt>
                <c:pt idx="515">
                  <c:v>1755259.1235527806</c:v>
                </c:pt>
                <c:pt idx="516">
                  <c:v>1768238.1286672251</c:v>
                </c:pt>
                <c:pt idx="517">
                  <c:v>1778246.3564248709</c:v>
                </c:pt>
                <c:pt idx="518">
                  <c:v>1782443.8562045086</c:v>
                </c:pt>
                <c:pt idx="519">
                  <c:v>1783262.8484591462</c:v>
                </c:pt>
                <c:pt idx="520">
                  <c:v>1783262.8484591462</c:v>
                </c:pt>
                <c:pt idx="521">
                  <c:v>1783262.8484591462</c:v>
                </c:pt>
                <c:pt idx="522">
                  <c:v>1783262.8484591462</c:v>
                </c:pt>
                <c:pt idx="523">
                  <c:v>1783262.8484591462</c:v>
                </c:pt>
                <c:pt idx="524">
                  <c:v>1783262.8484591462</c:v>
                </c:pt>
                <c:pt idx="525">
                  <c:v>1783262.8484591462</c:v>
                </c:pt>
                <c:pt idx="526">
                  <c:v>1783262.8484591462</c:v>
                </c:pt>
                <c:pt idx="527">
                  <c:v>1783262.8484591462</c:v>
                </c:pt>
                <c:pt idx="528">
                  <c:v>1783262.8484591462</c:v>
                </c:pt>
                <c:pt idx="529">
                  <c:v>1783262.8484591462</c:v>
                </c:pt>
                <c:pt idx="530">
                  <c:v>1783262.8484591462</c:v>
                </c:pt>
                <c:pt idx="531">
                  <c:v>1783262.8484591462</c:v>
                </c:pt>
                <c:pt idx="532">
                  <c:v>1783262.8484591462</c:v>
                </c:pt>
                <c:pt idx="533">
                  <c:v>1783297.9712085295</c:v>
                </c:pt>
                <c:pt idx="534">
                  <c:v>1783680.1347420018</c:v>
                </c:pt>
                <c:pt idx="535">
                  <c:v>1784955.4826162404</c:v>
                </c:pt>
                <c:pt idx="536">
                  <c:v>1787415.0112559369</c:v>
                </c:pt>
                <c:pt idx="537">
                  <c:v>1793123.917634204</c:v>
                </c:pt>
                <c:pt idx="538">
                  <c:v>1805084.2253169618</c:v>
                </c:pt>
                <c:pt idx="539">
                  <c:v>1821662.1923448578</c:v>
                </c:pt>
                <c:pt idx="540">
                  <c:v>1834020.9039626813</c:v>
                </c:pt>
                <c:pt idx="541">
                  <c:v>1838745.2450031042</c:v>
                </c:pt>
                <c:pt idx="542">
                  <c:v>1840389.9047379715</c:v>
                </c:pt>
                <c:pt idx="543">
                  <c:v>1840630.4234100222</c:v>
                </c:pt>
                <c:pt idx="544">
                  <c:v>1840630.4234100222</c:v>
                </c:pt>
                <c:pt idx="545">
                  <c:v>1840630.4234100222</c:v>
                </c:pt>
                <c:pt idx="546">
                  <c:v>1840630.4234100222</c:v>
                </c:pt>
                <c:pt idx="547">
                  <c:v>1840630.4234100222</c:v>
                </c:pt>
                <c:pt idx="548">
                  <c:v>1840630.4234100222</c:v>
                </c:pt>
                <c:pt idx="549">
                  <c:v>1840630.4234100222</c:v>
                </c:pt>
                <c:pt idx="550">
                  <c:v>1840630.4234100222</c:v>
                </c:pt>
                <c:pt idx="551">
                  <c:v>1840630.4234100222</c:v>
                </c:pt>
                <c:pt idx="552">
                  <c:v>1840637.0181187452</c:v>
                </c:pt>
                <c:pt idx="553">
                  <c:v>1840641.1162004962</c:v>
                </c:pt>
                <c:pt idx="554">
                  <c:v>1841099.66201868</c:v>
                </c:pt>
                <c:pt idx="555">
                  <c:v>1841924.8922619487</c:v>
                </c:pt>
                <c:pt idx="556">
                  <c:v>1843199.2188885505</c:v>
                </c:pt>
                <c:pt idx="557">
                  <c:v>1845025.6231567345</c:v>
                </c:pt>
                <c:pt idx="558">
                  <c:v>1847474.4356679672</c:v>
                </c:pt>
                <c:pt idx="559">
                  <c:v>1851790.0537837581</c:v>
                </c:pt>
                <c:pt idx="560">
                  <c:v>1856427.9686760649</c:v>
                </c:pt>
                <c:pt idx="561">
                  <c:v>1858489.4543425548</c:v>
                </c:pt>
                <c:pt idx="562">
                  <c:v>1859871.0103701558</c:v>
                </c:pt>
                <c:pt idx="563">
                  <c:v>1859871.0103701558</c:v>
                </c:pt>
                <c:pt idx="564">
                  <c:v>1859871.0103701558</c:v>
                </c:pt>
                <c:pt idx="565">
                  <c:v>1859871.0103701558</c:v>
                </c:pt>
                <c:pt idx="566">
                  <c:v>1859871.0103701558</c:v>
                </c:pt>
                <c:pt idx="567">
                  <c:v>1859871.0103701558</c:v>
                </c:pt>
                <c:pt idx="568">
                  <c:v>1859871.0103701558</c:v>
                </c:pt>
                <c:pt idx="569">
                  <c:v>1859871.0103701558</c:v>
                </c:pt>
                <c:pt idx="570">
                  <c:v>1859871.0103701558</c:v>
                </c:pt>
                <c:pt idx="571">
                  <c:v>1859871.0103701558</c:v>
                </c:pt>
                <c:pt idx="572">
                  <c:v>1859871.0103701558</c:v>
                </c:pt>
                <c:pt idx="573">
                  <c:v>1859871.0103701558</c:v>
                </c:pt>
                <c:pt idx="574">
                  <c:v>1859871.0103701558</c:v>
                </c:pt>
                <c:pt idx="575">
                  <c:v>1859871.0103701558</c:v>
                </c:pt>
                <c:pt idx="576">
                  <c:v>1859871.0103701558</c:v>
                </c:pt>
                <c:pt idx="577">
                  <c:v>1859871.0103701558</c:v>
                </c:pt>
                <c:pt idx="578">
                  <c:v>1859871.0103701558</c:v>
                </c:pt>
                <c:pt idx="579">
                  <c:v>1859871.0103701558</c:v>
                </c:pt>
                <c:pt idx="580">
                  <c:v>1859871.0103701558</c:v>
                </c:pt>
                <c:pt idx="581">
                  <c:v>1859871.0103701558</c:v>
                </c:pt>
                <c:pt idx="582">
                  <c:v>1859871.0103701558</c:v>
                </c:pt>
                <c:pt idx="583">
                  <c:v>1859871.0103701558</c:v>
                </c:pt>
                <c:pt idx="584">
                  <c:v>1859871.0103701558</c:v>
                </c:pt>
                <c:pt idx="585">
                  <c:v>1859871.0103701558</c:v>
                </c:pt>
                <c:pt idx="586">
                  <c:v>1859871.0103701558</c:v>
                </c:pt>
                <c:pt idx="587">
                  <c:v>1859871.0103701558</c:v>
                </c:pt>
                <c:pt idx="588">
                  <c:v>1859871.0103701558</c:v>
                </c:pt>
                <c:pt idx="589">
                  <c:v>1859871.0103701558</c:v>
                </c:pt>
                <c:pt idx="590">
                  <c:v>1859871.0103701558</c:v>
                </c:pt>
                <c:pt idx="591">
                  <c:v>1859871.0103701558</c:v>
                </c:pt>
                <c:pt idx="592">
                  <c:v>1859871.0103701558</c:v>
                </c:pt>
                <c:pt idx="593">
                  <c:v>1859871.0103701558</c:v>
                </c:pt>
                <c:pt idx="594">
                  <c:v>1859871.0103701558</c:v>
                </c:pt>
                <c:pt idx="595">
                  <c:v>1859871.0103701558</c:v>
                </c:pt>
                <c:pt idx="596">
                  <c:v>1859871.0103701558</c:v>
                </c:pt>
                <c:pt idx="597">
                  <c:v>1859871.0103701558</c:v>
                </c:pt>
                <c:pt idx="598">
                  <c:v>1859871.0103701558</c:v>
                </c:pt>
                <c:pt idx="599">
                  <c:v>1859871.0103701558</c:v>
                </c:pt>
                <c:pt idx="600">
                  <c:v>1859871.0103701558</c:v>
                </c:pt>
                <c:pt idx="601">
                  <c:v>1860115.1977097422</c:v>
                </c:pt>
                <c:pt idx="602">
                  <c:v>1860916.0303917367</c:v>
                </c:pt>
                <c:pt idx="603">
                  <c:v>1863954.0998672922</c:v>
                </c:pt>
                <c:pt idx="604">
                  <c:v>1871486.8363694504</c:v>
                </c:pt>
                <c:pt idx="605">
                  <c:v>1884717.9117835392</c:v>
                </c:pt>
                <c:pt idx="606">
                  <c:v>1904108.2867074455</c:v>
                </c:pt>
                <c:pt idx="607">
                  <c:v>1927978.652633932</c:v>
                </c:pt>
                <c:pt idx="608">
                  <c:v>1953126.498370029</c:v>
                </c:pt>
                <c:pt idx="609">
                  <c:v>1979130.3135907236</c:v>
                </c:pt>
                <c:pt idx="610">
                  <c:v>2007789.8641583831</c:v>
                </c:pt>
                <c:pt idx="611">
                  <c:v>2037900.6526939017</c:v>
                </c:pt>
                <c:pt idx="612">
                  <c:v>2062389.3312170291</c:v>
                </c:pt>
                <c:pt idx="613">
                  <c:v>2076097.8291673786</c:v>
                </c:pt>
                <c:pt idx="614">
                  <c:v>2081868.6294618892</c:v>
                </c:pt>
                <c:pt idx="615">
                  <c:v>2085666.8372815365</c:v>
                </c:pt>
                <c:pt idx="616">
                  <c:v>2089452.6902117885</c:v>
                </c:pt>
                <c:pt idx="617">
                  <c:v>2092112.3170449683</c:v>
                </c:pt>
                <c:pt idx="618">
                  <c:v>2092274.1370849367</c:v>
                </c:pt>
                <c:pt idx="619">
                  <c:v>2092274.1370849367</c:v>
                </c:pt>
                <c:pt idx="620">
                  <c:v>2092274.1370849367</c:v>
                </c:pt>
                <c:pt idx="621">
                  <c:v>2092274.1370849367</c:v>
                </c:pt>
                <c:pt idx="622">
                  <c:v>2094573.3931867422</c:v>
                </c:pt>
                <c:pt idx="623">
                  <c:v>2099141.7307870304</c:v>
                </c:pt>
                <c:pt idx="624">
                  <c:v>2106280.9097127896</c:v>
                </c:pt>
                <c:pt idx="625">
                  <c:v>2115085.8583275345</c:v>
                </c:pt>
                <c:pt idx="626">
                  <c:v>2122987.4964613174</c:v>
                </c:pt>
                <c:pt idx="627">
                  <c:v>2128587.7413464771</c:v>
                </c:pt>
                <c:pt idx="628">
                  <c:v>2133136.6664538588</c:v>
                </c:pt>
                <c:pt idx="629">
                  <c:v>2137948.421505685</c:v>
                </c:pt>
                <c:pt idx="630">
                  <c:v>2145145.34386366</c:v>
                </c:pt>
                <c:pt idx="631">
                  <c:v>2155662.9696983984</c:v>
                </c:pt>
                <c:pt idx="632">
                  <c:v>2168902.1323029101</c:v>
                </c:pt>
                <c:pt idx="633">
                  <c:v>2183926.027265816</c:v>
                </c:pt>
                <c:pt idx="634">
                  <c:v>2200022.2295739311</c:v>
                </c:pt>
                <c:pt idx="635">
                  <c:v>2214831.4062165702</c:v>
                </c:pt>
                <c:pt idx="636">
                  <c:v>2226073.4223976959</c:v>
                </c:pt>
                <c:pt idx="637">
                  <c:v>2233485.7864964777</c:v>
                </c:pt>
                <c:pt idx="638">
                  <c:v>2238778.3699563704</c:v>
                </c:pt>
                <c:pt idx="639">
                  <c:v>2243148.8007866982</c:v>
                </c:pt>
                <c:pt idx="640">
                  <c:v>2247491.9729744028</c:v>
                </c:pt>
                <c:pt idx="641">
                  <c:v>2254826.9648944177</c:v>
                </c:pt>
                <c:pt idx="642">
                  <c:v>2267719.8977220934</c:v>
                </c:pt>
                <c:pt idx="643">
                  <c:v>2282522.9627842051</c:v>
                </c:pt>
                <c:pt idx="644">
                  <c:v>2293839.100503094</c:v>
                </c:pt>
                <c:pt idx="645">
                  <c:v>2303014.7461706828</c:v>
                </c:pt>
                <c:pt idx="646">
                  <c:v>2312599.9432603498</c:v>
                </c:pt>
                <c:pt idx="647">
                  <c:v>2322278.0993273337</c:v>
                </c:pt>
                <c:pt idx="648">
                  <c:v>2331077.8362472751</c:v>
                </c:pt>
                <c:pt idx="649">
                  <c:v>2337645.3172374638</c:v>
                </c:pt>
                <c:pt idx="650">
                  <c:v>2339651.4972724845</c:v>
                </c:pt>
                <c:pt idx="651">
                  <c:v>2339651.4972724845</c:v>
                </c:pt>
                <c:pt idx="652">
                  <c:v>2339651.4972724845</c:v>
                </c:pt>
                <c:pt idx="653">
                  <c:v>2339651.4972724845</c:v>
                </c:pt>
                <c:pt idx="654">
                  <c:v>2339651.4972724845</c:v>
                </c:pt>
                <c:pt idx="655">
                  <c:v>2339651.4972724845</c:v>
                </c:pt>
                <c:pt idx="656">
                  <c:v>2339651.4972724845</c:v>
                </c:pt>
                <c:pt idx="657">
                  <c:v>2339651.4972724845</c:v>
                </c:pt>
                <c:pt idx="658">
                  <c:v>2339651.4972724845</c:v>
                </c:pt>
                <c:pt idx="659">
                  <c:v>2339651.4972724845</c:v>
                </c:pt>
                <c:pt idx="660">
                  <c:v>2339651.4972724845</c:v>
                </c:pt>
                <c:pt idx="661">
                  <c:v>2339651.4972724845</c:v>
                </c:pt>
                <c:pt idx="662">
                  <c:v>2339651.4972724845</c:v>
                </c:pt>
                <c:pt idx="663">
                  <c:v>2339651.4972724845</c:v>
                </c:pt>
                <c:pt idx="664">
                  <c:v>2339651.4972724845</c:v>
                </c:pt>
                <c:pt idx="665">
                  <c:v>2340061.4160780399</c:v>
                </c:pt>
                <c:pt idx="666">
                  <c:v>2343061.0542462114</c:v>
                </c:pt>
                <c:pt idx="667">
                  <c:v>2351385.5032939222</c:v>
                </c:pt>
                <c:pt idx="668">
                  <c:v>2366838.4947680575</c:v>
                </c:pt>
                <c:pt idx="669">
                  <c:v>2385349.3980556708</c:v>
                </c:pt>
                <c:pt idx="670">
                  <c:v>2407276.5639929138</c:v>
                </c:pt>
                <c:pt idx="671">
                  <c:v>2425279.5662315967</c:v>
                </c:pt>
                <c:pt idx="672">
                  <c:v>2439205.87200796</c:v>
                </c:pt>
                <c:pt idx="673">
                  <c:v>2453999.9837579601</c:v>
                </c:pt>
                <c:pt idx="674">
                  <c:v>2469670.2348843748</c:v>
                </c:pt>
                <c:pt idx="675">
                  <c:v>2480740.2750901361</c:v>
                </c:pt>
                <c:pt idx="676">
                  <c:v>2486146.1572090359</c:v>
                </c:pt>
                <c:pt idx="677">
                  <c:v>2486146.1572090359</c:v>
                </c:pt>
                <c:pt idx="678">
                  <c:v>2486146.1572090359</c:v>
                </c:pt>
                <c:pt idx="679">
                  <c:v>2486146.1572090359</c:v>
                </c:pt>
                <c:pt idx="680">
                  <c:v>2486146.1572090359</c:v>
                </c:pt>
                <c:pt idx="681">
                  <c:v>2486146.1572090359</c:v>
                </c:pt>
                <c:pt idx="682">
                  <c:v>2486146.1572090359</c:v>
                </c:pt>
                <c:pt idx="683">
                  <c:v>2486146.1572090359</c:v>
                </c:pt>
                <c:pt idx="684">
                  <c:v>2486146.1572090359</c:v>
                </c:pt>
                <c:pt idx="685">
                  <c:v>2491258.1878829226</c:v>
                </c:pt>
                <c:pt idx="686">
                  <c:v>2501420.4472075556</c:v>
                </c:pt>
                <c:pt idx="687">
                  <c:v>2512167.4742063018</c:v>
                </c:pt>
                <c:pt idx="688">
                  <c:v>2523690.7303165561</c:v>
                </c:pt>
                <c:pt idx="689">
                  <c:v>2536038.9169070446</c:v>
                </c:pt>
                <c:pt idx="690">
                  <c:v>2544744.5604866911</c:v>
                </c:pt>
                <c:pt idx="691">
                  <c:v>2549396.2610893105</c:v>
                </c:pt>
                <c:pt idx="692">
                  <c:v>2554437.1811334905</c:v>
                </c:pt>
                <c:pt idx="693">
                  <c:v>2561240.3264348274</c:v>
                </c:pt>
                <c:pt idx="694">
                  <c:v>2567693.8089056369</c:v>
                </c:pt>
                <c:pt idx="695">
                  <c:v>2569893.542607422</c:v>
                </c:pt>
                <c:pt idx="696">
                  <c:v>2569893.542607422</c:v>
                </c:pt>
                <c:pt idx="697">
                  <c:v>2569893.542607422</c:v>
                </c:pt>
                <c:pt idx="698">
                  <c:v>2569893.542607422</c:v>
                </c:pt>
                <c:pt idx="699">
                  <c:v>2569893.542607422</c:v>
                </c:pt>
                <c:pt idx="700">
                  <c:v>2569893.542607422</c:v>
                </c:pt>
                <c:pt idx="701">
                  <c:v>2570316.7969892994</c:v>
                </c:pt>
                <c:pt idx="702">
                  <c:v>2571694.2495669904</c:v>
                </c:pt>
                <c:pt idx="703">
                  <c:v>2573311.6773113483</c:v>
                </c:pt>
                <c:pt idx="704">
                  <c:v>2573311.6773113483</c:v>
                </c:pt>
                <c:pt idx="705">
                  <c:v>2573311.6773113483</c:v>
                </c:pt>
                <c:pt idx="706">
                  <c:v>2573311.6773113483</c:v>
                </c:pt>
                <c:pt idx="707">
                  <c:v>2573311.6773113483</c:v>
                </c:pt>
                <c:pt idx="708">
                  <c:v>2573311.6773113483</c:v>
                </c:pt>
                <c:pt idx="709">
                  <c:v>2574681.4967835704</c:v>
                </c:pt>
                <c:pt idx="710">
                  <c:v>2581094.4980684314</c:v>
                </c:pt>
                <c:pt idx="711">
                  <c:v>2593232.2025640761</c:v>
                </c:pt>
                <c:pt idx="712">
                  <c:v>2602815.0800162633</c:v>
                </c:pt>
                <c:pt idx="713">
                  <c:v>2604750.4405761329</c:v>
                </c:pt>
                <c:pt idx="714">
                  <c:v>2604750.4405761329</c:v>
                </c:pt>
                <c:pt idx="715">
                  <c:v>2604750.4405761329</c:v>
                </c:pt>
                <c:pt idx="716">
                  <c:v>2604750.4405761329</c:v>
                </c:pt>
                <c:pt idx="717">
                  <c:v>2604750.4405761329</c:v>
                </c:pt>
                <c:pt idx="718">
                  <c:v>2606668.7747150217</c:v>
                </c:pt>
                <c:pt idx="719">
                  <c:v>2611869.7818700019</c:v>
                </c:pt>
                <c:pt idx="720">
                  <c:v>2620112.8297053929</c:v>
                </c:pt>
                <c:pt idx="721">
                  <c:v>2628390.8036282668</c:v>
                </c:pt>
                <c:pt idx="722">
                  <c:v>2636683.1370413885</c:v>
                </c:pt>
                <c:pt idx="723">
                  <c:v>2644601.0456131659</c:v>
                </c:pt>
                <c:pt idx="724">
                  <c:v>2654434.2473909436</c:v>
                </c:pt>
                <c:pt idx="725">
                  <c:v>2669166.0726364148</c:v>
                </c:pt>
                <c:pt idx="726">
                  <c:v>2691246.1634502793</c:v>
                </c:pt>
                <c:pt idx="727">
                  <c:v>2716255.7958376403</c:v>
                </c:pt>
                <c:pt idx="728">
                  <c:v>2735941.620178734</c:v>
                </c:pt>
                <c:pt idx="729">
                  <c:v>2751896.730700314</c:v>
                </c:pt>
                <c:pt idx="730">
                  <c:v>2761560.440624923</c:v>
                </c:pt>
                <c:pt idx="731">
                  <c:v>2766994.695908261</c:v>
                </c:pt>
                <c:pt idx="732">
                  <c:v>2771965.3691964555</c:v>
                </c:pt>
                <c:pt idx="733">
                  <c:v>2777448.8024695078</c:v>
                </c:pt>
                <c:pt idx="734">
                  <c:v>2783207.4037245284</c:v>
                </c:pt>
                <c:pt idx="735">
                  <c:v>2789749.1885264898</c:v>
                </c:pt>
                <c:pt idx="736">
                  <c:v>2797351.5626241709</c:v>
                </c:pt>
                <c:pt idx="737">
                  <c:v>2804832.0331290844</c:v>
                </c:pt>
                <c:pt idx="738">
                  <c:v>2810615.2046918417</c:v>
                </c:pt>
                <c:pt idx="739">
                  <c:v>2819438.9542665877</c:v>
                </c:pt>
                <c:pt idx="740">
                  <c:v>2832173.3041945198</c:v>
                </c:pt>
                <c:pt idx="741">
                  <c:v>2843671.3270287584</c:v>
                </c:pt>
                <c:pt idx="742">
                  <c:v>2851895.7578978529</c:v>
                </c:pt>
                <c:pt idx="743">
                  <c:v>2857439.3471702402</c:v>
                </c:pt>
                <c:pt idx="744">
                  <c:v>2862457.3277632785</c:v>
                </c:pt>
                <c:pt idx="745">
                  <c:v>2867475.3083563168</c:v>
                </c:pt>
                <c:pt idx="746">
                  <c:v>2874136.6261119009</c:v>
                </c:pt>
                <c:pt idx="747">
                  <c:v>2883061.156894038</c:v>
                </c:pt>
                <c:pt idx="748">
                  <c:v>2893813.8864204441</c:v>
                </c:pt>
                <c:pt idx="749">
                  <c:v>2903651.9448371772</c:v>
                </c:pt>
                <c:pt idx="750">
                  <c:v>2910458.7612473681</c:v>
                </c:pt>
                <c:pt idx="751">
                  <c:v>2915273.7837742255</c:v>
                </c:pt>
                <c:pt idx="752">
                  <c:v>2918370.5442303689</c:v>
                </c:pt>
                <c:pt idx="753">
                  <c:v>2918606.6996819731</c:v>
                </c:pt>
                <c:pt idx="754">
                  <c:v>2918606.6996819731</c:v>
                </c:pt>
                <c:pt idx="755">
                  <c:v>2918606.6996819731</c:v>
                </c:pt>
                <c:pt idx="756">
                  <c:v>2918606.6996819731</c:v>
                </c:pt>
                <c:pt idx="757">
                  <c:v>2918606.6996819731</c:v>
                </c:pt>
                <c:pt idx="758">
                  <c:v>2918606.6996819731</c:v>
                </c:pt>
                <c:pt idx="759">
                  <c:v>2918606.6996819731</c:v>
                </c:pt>
                <c:pt idx="760">
                  <c:v>2918606.6996819731</c:v>
                </c:pt>
                <c:pt idx="761">
                  <c:v>2918606.6996819731</c:v>
                </c:pt>
                <c:pt idx="762">
                  <c:v>2918606.6996819731</c:v>
                </c:pt>
                <c:pt idx="763">
                  <c:v>2918606.6996819731</c:v>
                </c:pt>
                <c:pt idx="764">
                  <c:v>2918606.6996819731</c:v>
                </c:pt>
                <c:pt idx="765">
                  <c:v>2923727.0542999157</c:v>
                </c:pt>
                <c:pt idx="766">
                  <c:v>2933067.1314686402</c:v>
                </c:pt>
                <c:pt idx="767">
                  <c:v>2944346.0253718193</c:v>
                </c:pt>
                <c:pt idx="768">
                  <c:v>2957731.2036579098</c:v>
                </c:pt>
                <c:pt idx="769">
                  <c:v>2975553.0763347824</c:v>
                </c:pt>
                <c:pt idx="770">
                  <c:v>3001395.9701474514</c:v>
                </c:pt>
                <c:pt idx="771">
                  <c:v>3032020.8986913376</c:v>
                </c:pt>
                <c:pt idx="772">
                  <c:v>3064945.9241156364</c:v>
                </c:pt>
                <c:pt idx="773">
                  <c:v>3096239.7463052846</c:v>
                </c:pt>
                <c:pt idx="774">
                  <c:v>3125155.9039219799</c:v>
                </c:pt>
                <c:pt idx="775">
                  <c:v>3157178.5789324665</c:v>
                </c:pt>
                <c:pt idx="776">
                  <c:v>3186134.9080576934</c:v>
                </c:pt>
                <c:pt idx="777">
                  <c:v>3210288.7089996771</c:v>
                </c:pt>
                <c:pt idx="778">
                  <c:v>3233006.3796271253</c:v>
                </c:pt>
                <c:pt idx="779">
                  <c:v>3254112.6183713763</c:v>
                </c:pt>
                <c:pt idx="780">
                  <c:v>3272279.2442258717</c:v>
                </c:pt>
                <c:pt idx="781">
                  <c:v>3287978.4250806961</c:v>
                </c:pt>
                <c:pt idx="782">
                  <c:v>3301395.786904837</c:v>
                </c:pt>
                <c:pt idx="783">
                  <c:v>3312788.408097222</c:v>
                </c:pt>
                <c:pt idx="784">
                  <c:v>3323894.9851079164</c:v>
                </c:pt>
                <c:pt idx="785">
                  <c:v>3336931.3034618259</c:v>
                </c:pt>
                <c:pt idx="786">
                  <c:v>3350905.778434976</c:v>
                </c:pt>
                <c:pt idx="787">
                  <c:v>3361676.2965742094</c:v>
                </c:pt>
                <c:pt idx="788">
                  <c:v>3369859.8234350085</c:v>
                </c:pt>
                <c:pt idx="789">
                  <c:v>3378043.3502958077</c:v>
                </c:pt>
                <c:pt idx="790">
                  <c:v>3388116.0318956166</c:v>
                </c:pt>
                <c:pt idx="791">
                  <c:v>3399010.6207708316</c:v>
                </c:pt>
                <c:pt idx="792">
                  <c:v>3406586.1733784704</c:v>
                </c:pt>
                <c:pt idx="793">
                  <c:v>3406586.1733784704</c:v>
                </c:pt>
                <c:pt idx="794">
                  <c:v>3406586.1733784704</c:v>
                </c:pt>
                <c:pt idx="795">
                  <c:v>3406586.1733784704</c:v>
                </c:pt>
                <c:pt idx="796">
                  <c:v>3406586.1733784704</c:v>
                </c:pt>
                <c:pt idx="797">
                  <c:v>3406586.1733784704</c:v>
                </c:pt>
                <c:pt idx="798">
                  <c:v>3406586.1733784704</c:v>
                </c:pt>
                <c:pt idx="799">
                  <c:v>3406586.1733784704</c:v>
                </c:pt>
                <c:pt idx="800">
                  <c:v>3407208.0105317514</c:v>
                </c:pt>
                <c:pt idx="801">
                  <c:v>3413488.4652883261</c:v>
                </c:pt>
                <c:pt idx="802">
                  <c:v>3428817.8895343575</c:v>
                </c:pt>
                <c:pt idx="803">
                  <c:v>3455662.8110651495</c:v>
                </c:pt>
                <c:pt idx="804">
                  <c:v>3486273.3166731792</c:v>
                </c:pt>
                <c:pt idx="805">
                  <c:v>3509238.0297885295</c:v>
                </c:pt>
                <c:pt idx="806">
                  <c:v>3521410.1061040116</c:v>
                </c:pt>
                <c:pt idx="807">
                  <c:v>3526097.0379527933</c:v>
                </c:pt>
                <c:pt idx="808">
                  <c:v>3526097.0379527933</c:v>
                </c:pt>
                <c:pt idx="809">
                  <c:v>3526097.0379527933</c:v>
                </c:pt>
                <c:pt idx="810">
                  <c:v>3526097.0379527933</c:v>
                </c:pt>
                <c:pt idx="811">
                  <c:v>3526097.0379527933</c:v>
                </c:pt>
                <c:pt idx="812">
                  <c:v>3526097.0379527933</c:v>
                </c:pt>
                <c:pt idx="813">
                  <c:v>3526097.0379527933</c:v>
                </c:pt>
                <c:pt idx="814">
                  <c:v>3526097.0379527933</c:v>
                </c:pt>
                <c:pt idx="815">
                  <c:v>3526097.0379527933</c:v>
                </c:pt>
                <c:pt idx="816">
                  <c:v>3526097.0379527933</c:v>
                </c:pt>
                <c:pt idx="817">
                  <c:v>3526097.0379527933</c:v>
                </c:pt>
                <c:pt idx="818">
                  <c:v>3526097.0379527933</c:v>
                </c:pt>
                <c:pt idx="819">
                  <c:v>3527478.5939803943</c:v>
                </c:pt>
                <c:pt idx="820">
                  <c:v>3535221.1309491443</c:v>
                </c:pt>
                <c:pt idx="821">
                  <c:v>3548488.808293025</c:v>
                </c:pt>
                <c:pt idx="822">
                  <c:v>3563335.2093461524</c:v>
                </c:pt>
                <c:pt idx="823">
                  <c:v>3578965.488785469</c:v>
                </c:pt>
                <c:pt idx="824">
                  <c:v>3594159.2097499389</c:v>
                </c:pt>
                <c:pt idx="825">
                  <c:v>3608408.8005550606</c:v>
                </c:pt>
                <c:pt idx="826">
                  <c:v>3623011.9467245331</c:v>
                </c:pt>
                <c:pt idx="827">
                  <c:v>3637650.9400803596</c:v>
                </c:pt>
                <c:pt idx="828">
                  <c:v>3654607.3469060948</c:v>
                </c:pt>
                <c:pt idx="829">
                  <c:v>3675335.6748093762</c:v>
                </c:pt>
                <c:pt idx="830">
                  <c:v>3696705.804816578</c:v>
                </c:pt>
                <c:pt idx="831">
                  <c:v>3714788.5090439995</c:v>
                </c:pt>
                <c:pt idx="832">
                  <c:v>3726664.9555235114</c:v>
                </c:pt>
                <c:pt idx="833">
                  <c:v>3735383.3839455801</c:v>
                </c:pt>
                <c:pt idx="834">
                  <c:v>3744493.2672734242</c:v>
                </c:pt>
                <c:pt idx="835">
                  <c:v>3753743.3470805837</c:v>
                </c:pt>
                <c:pt idx="836">
                  <c:v>3762541.957374108</c:v>
                </c:pt>
                <c:pt idx="837">
                  <c:v>3772004.261603822</c:v>
                </c:pt>
                <c:pt idx="838">
                  <c:v>3783669.0433087531</c:v>
                </c:pt>
                <c:pt idx="839">
                  <c:v>3795586.2582463427</c:v>
                </c:pt>
                <c:pt idx="840">
                  <c:v>3807401.5177415139</c:v>
                </c:pt>
                <c:pt idx="841">
                  <c:v>3821572.1109286728</c:v>
                </c:pt>
                <c:pt idx="842">
                  <c:v>3837686.7230064943</c:v>
                </c:pt>
                <c:pt idx="843">
                  <c:v>3852635.9322072701</c:v>
                </c:pt>
                <c:pt idx="844">
                  <c:v>3863652.0579636139</c:v>
                </c:pt>
                <c:pt idx="845">
                  <c:v>3872148.9948875234</c:v>
                </c:pt>
                <c:pt idx="846">
                  <c:v>3880362.6828558394</c:v>
                </c:pt>
                <c:pt idx="847">
                  <c:v>3889925.0849474394</c:v>
                </c:pt>
                <c:pt idx="848">
                  <c:v>3903229.5286777788</c:v>
                </c:pt>
                <c:pt idx="849">
                  <c:v>3920855.1805583797</c:v>
                </c:pt>
                <c:pt idx="850">
                  <c:v>3938997.616957753</c:v>
                </c:pt>
                <c:pt idx="851">
                  <c:v>3953673.1755066928</c:v>
                </c:pt>
                <c:pt idx="852">
                  <c:v>3966774.0201802263</c:v>
                </c:pt>
                <c:pt idx="853">
                  <c:v>3980046.9700585096</c:v>
                </c:pt>
                <c:pt idx="854">
                  <c:v>3992415.1489273584</c:v>
                </c:pt>
                <c:pt idx="855">
                  <c:v>4002361.0626864103</c:v>
                </c:pt>
                <c:pt idx="856">
                  <c:v>4010881.4436088209</c:v>
                </c:pt>
                <c:pt idx="857">
                  <c:v>4023776.8709847112</c:v>
                </c:pt>
                <c:pt idx="858">
                  <c:v>4043220.0722086155</c:v>
                </c:pt>
                <c:pt idx="859">
                  <c:v>4063162.6553296605</c:v>
                </c:pt>
                <c:pt idx="860">
                  <c:v>4079677.0029149642</c:v>
                </c:pt>
                <c:pt idx="861">
                  <c:v>4098702.6456461069</c:v>
                </c:pt>
                <c:pt idx="862">
                  <c:v>4127291.3623940903</c:v>
                </c:pt>
                <c:pt idx="863">
                  <c:v>4156243.9793268442</c:v>
                </c:pt>
                <c:pt idx="864">
                  <c:v>4175477.744230492</c:v>
                </c:pt>
                <c:pt idx="865">
                  <c:v>4191151.8522910271</c:v>
                </c:pt>
                <c:pt idx="866">
                  <c:v>4211211.0959579917</c:v>
                </c:pt>
                <c:pt idx="867">
                  <c:v>4236414.7294261483</c:v>
                </c:pt>
                <c:pt idx="868">
                  <c:v>4258771.9793263543</c:v>
                </c:pt>
                <c:pt idx="869">
                  <c:v>4272182.3311132677</c:v>
                </c:pt>
                <c:pt idx="870">
                  <c:v>4279881.6102534048</c:v>
                </c:pt>
                <c:pt idx="871">
                  <c:v>4285775.4935656097</c:v>
                </c:pt>
                <c:pt idx="872">
                  <c:v>4291160.8888312085</c:v>
                </c:pt>
                <c:pt idx="873">
                  <c:v>4295181.443741235</c:v>
                </c:pt>
                <c:pt idx="874">
                  <c:v>4296113.2967630615</c:v>
                </c:pt>
                <c:pt idx="875">
                  <c:v>4296113.2967630615</c:v>
                </c:pt>
                <c:pt idx="876">
                  <c:v>4296113.2967630615</c:v>
                </c:pt>
                <c:pt idx="877">
                  <c:v>4296113.2967630615</c:v>
                </c:pt>
                <c:pt idx="878">
                  <c:v>4297763.2561454484</c:v>
                </c:pt>
                <c:pt idx="879">
                  <c:v>4304165.4271093113</c:v>
                </c:pt>
                <c:pt idx="880">
                  <c:v>4307367.9291842859</c:v>
                </c:pt>
                <c:pt idx="881">
                  <c:v>4307367.9291842859</c:v>
                </c:pt>
                <c:pt idx="882">
                  <c:v>4310297.9111729693</c:v>
                </c:pt>
                <c:pt idx="883">
                  <c:v>4318667.330272764</c:v>
                </c:pt>
                <c:pt idx="884">
                  <c:v>4327425.2805947801</c:v>
                </c:pt>
                <c:pt idx="885">
                  <c:v>4338150.5627269913</c:v>
                </c:pt>
                <c:pt idx="886">
                  <c:v>4349340.9253482409</c:v>
                </c:pt>
                <c:pt idx="887">
                  <c:v>4359406.2594062705</c:v>
                </c:pt>
                <c:pt idx="888">
                  <c:v>4367532.709711194</c:v>
                </c:pt>
                <c:pt idx="889">
                  <c:v>4372877.6563467337</c:v>
                </c:pt>
                <c:pt idx="890">
                  <c:v>4374653.5788706113</c:v>
                </c:pt>
                <c:pt idx="891">
                  <c:v>4374653.5788706113</c:v>
                </c:pt>
                <c:pt idx="892">
                  <c:v>4374653.5788706113</c:v>
                </c:pt>
                <c:pt idx="893">
                  <c:v>4374653.5788706113</c:v>
                </c:pt>
                <c:pt idx="894">
                  <c:v>4374653.5788706113</c:v>
                </c:pt>
                <c:pt idx="895">
                  <c:v>4374653.5788706113</c:v>
                </c:pt>
                <c:pt idx="896">
                  <c:v>4378288.8652754351</c:v>
                </c:pt>
                <c:pt idx="897">
                  <c:v>4384373.3811857766</c:v>
                </c:pt>
                <c:pt idx="898">
                  <c:v>4391165.2524683401</c:v>
                </c:pt>
                <c:pt idx="899">
                  <c:v>4396173.2464559618</c:v>
                </c:pt>
                <c:pt idx="900">
                  <c:v>4398675.2427457301</c:v>
                </c:pt>
                <c:pt idx="901">
                  <c:v>4398675.2427457301</c:v>
                </c:pt>
                <c:pt idx="902">
                  <c:v>4398675.2427457301</c:v>
                </c:pt>
                <c:pt idx="903">
                  <c:v>4398675.2427457301</c:v>
                </c:pt>
                <c:pt idx="904">
                  <c:v>4398675.2427457301</c:v>
                </c:pt>
                <c:pt idx="905">
                  <c:v>4398675.2427457301</c:v>
                </c:pt>
                <c:pt idx="906">
                  <c:v>4398675.2427457301</c:v>
                </c:pt>
                <c:pt idx="907">
                  <c:v>4399297.0798990112</c:v>
                </c:pt>
                <c:pt idx="908">
                  <c:v>4405577.5346555859</c:v>
                </c:pt>
                <c:pt idx="909">
                  <c:v>4420906.9589016167</c:v>
                </c:pt>
                <c:pt idx="910">
                  <c:v>4447751.8804324092</c:v>
                </c:pt>
                <c:pt idx="911">
                  <c:v>4478362.3860404389</c:v>
                </c:pt>
                <c:pt idx="912">
                  <c:v>4501327.0991557892</c:v>
                </c:pt>
                <c:pt idx="913">
                  <c:v>4517714.7392323827</c:v>
                </c:pt>
                <c:pt idx="914">
                  <c:v>4541983.8218886331</c:v>
                </c:pt>
                <c:pt idx="915">
                  <c:v>4566807.219606949</c:v>
                </c:pt>
                <c:pt idx="916">
                  <c:v>4583549.5085843969</c:v>
                </c:pt>
                <c:pt idx="917">
                  <c:v>4594593.9395664549</c:v>
                </c:pt>
                <c:pt idx="918">
                  <c:v>4600868.0940121692</c:v>
                </c:pt>
                <c:pt idx="919">
                  <c:v>4609861.0493807737</c:v>
                </c:pt>
                <c:pt idx="920">
                  <c:v>4623021.6737586092</c:v>
                </c:pt>
                <c:pt idx="921">
                  <c:v>4643387.0791102303</c:v>
                </c:pt>
                <c:pt idx="922">
                  <c:v>4667338.9239051798</c:v>
                </c:pt>
                <c:pt idx="923">
                  <c:v>4689109.5120202778</c:v>
                </c:pt>
                <c:pt idx="924">
                  <c:v>4697995.5218975199</c:v>
                </c:pt>
                <c:pt idx="925">
                  <c:v>4697995.5218975199</c:v>
                </c:pt>
                <c:pt idx="926">
                  <c:v>4697995.5218975199</c:v>
                </c:pt>
                <c:pt idx="927">
                  <c:v>4698429.2917137491</c:v>
                </c:pt>
                <c:pt idx="928">
                  <c:v>4700208.1314598266</c:v>
                </c:pt>
                <c:pt idx="929">
                  <c:v>4703338.5081535485</c:v>
                </c:pt>
                <c:pt idx="930">
                  <c:v>4706765.6663246136</c:v>
                </c:pt>
                <c:pt idx="931">
                  <c:v>4710154.8054370759</c:v>
                </c:pt>
                <c:pt idx="932">
                  <c:v>4713152.0610091044</c:v>
                </c:pt>
                <c:pt idx="933">
                  <c:v>4714065.5904545728</c:v>
                </c:pt>
                <c:pt idx="934">
                  <c:v>4714065.5904545728</c:v>
                </c:pt>
                <c:pt idx="935">
                  <c:v>4714065.5904545728</c:v>
                </c:pt>
                <c:pt idx="936">
                  <c:v>4714065.5904545728</c:v>
                </c:pt>
                <c:pt idx="937">
                  <c:v>4715354.8395080706</c:v>
                </c:pt>
                <c:pt idx="938">
                  <c:v>4716919.8441756601</c:v>
                </c:pt>
                <c:pt idx="939">
                  <c:v>4718127.1873320872</c:v>
                </c:pt>
                <c:pt idx="940">
                  <c:v>4719908.568400071</c:v>
                </c:pt>
                <c:pt idx="941">
                  <c:v>4723826.9171002973</c:v>
                </c:pt>
                <c:pt idx="942">
                  <c:v>4728658.0112565476</c:v>
                </c:pt>
                <c:pt idx="943">
                  <c:v>4734090.4857718591</c:v>
                </c:pt>
                <c:pt idx="944">
                  <c:v>4740138.8965482814</c:v>
                </c:pt>
                <c:pt idx="945">
                  <c:v>4747129.7672045315</c:v>
                </c:pt>
                <c:pt idx="946">
                  <c:v>4757254.6650346443</c:v>
                </c:pt>
                <c:pt idx="947">
                  <c:v>4770089.3763855156</c:v>
                </c:pt>
                <c:pt idx="948">
                  <c:v>4781564.3596500466</c:v>
                </c:pt>
                <c:pt idx="949">
                  <c:v>4788971.4598509986</c:v>
                </c:pt>
                <c:pt idx="950">
                  <c:v>4790269.0767815607</c:v>
                </c:pt>
                <c:pt idx="951">
                  <c:v>4790269.0767815607</c:v>
                </c:pt>
                <c:pt idx="952">
                  <c:v>4790269.0767815607</c:v>
                </c:pt>
                <c:pt idx="953">
                  <c:v>4790269.0767815607</c:v>
                </c:pt>
                <c:pt idx="954">
                  <c:v>4790269.0767815607</c:v>
                </c:pt>
                <c:pt idx="955">
                  <c:v>4790269.0767815607</c:v>
                </c:pt>
                <c:pt idx="956">
                  <c:v>4790269.0767815607</c:v>
                </c:pt>
                <c:pt idx="957">
                  <c:v>4790269.0767815607</c:v>
                </c:pt>
                <c:pt idx="958">
                  <c:v>4790269.0767815607</c:v>
                </c:pt>
                <c:pt idx="959">
                  <c:v>4801095.3454658454</c:v>
                </c:pt>
                <c:pt idx="960">
                  <c:v>4823559.3757237801</c:v>
                </c:pt>
                <c:pt idx="961">
                  <c:v>4857119.170953691</c:v>
                </c:pt>
                <c:pt idx="962">
                  <c:v>4895319.9340474205</c:v>
                </c:pt>
                <c:pt idx="963">
                  <c:v>4930572.5251503522</c:v>
                </c:pt>
                <c:pt idx="964">
                  <c:v>4958230.4669459574</c:v>
                </c:pt>
                <c:pt idx="965">
                  <c:v>4976082.502753946</c:v>
                </c:pt>
                <c:pt idx="966">
                  <c:v>4986000.6152430121</c:v>
                </c:pt>
                <c:pt idx="967">
                  <c:v>4991469.1929253554</c:v>
                </c:pt>
                <c:pt idx="968">
                  <c:v>4994838.2688421989</c:v>
                </c:pt>
                <c:pt idx="969">
                  <c:v>4995206.7943976978</c:v>
                </c:pt>
                <c:pt idx="970">
                  <c:v>4995206.7943976978</c:v>
                </c:pt>
                <c:pt idx="971">
                  <c:v>4995206.7943976978</c:v>
                </c:pt>
                <c:pt idx="972">
                  <c:v>4995206.7943976978</c:v>
                </c:pt>
                <c:pt idx="973">
                  <c:v>4995206.7943976978</c:v>
                </c:pt>
                <c:pt idx="974">
                  <c:v>4995206.7943976978</c:v>
                </c:pt>
                <c:pt idx="975">
                  <c:v>4995206.7943976978</c:v>
                </c:pt>
                <c:pt idx="976">
                  <c:v>4995206.7943976978</c:v>
                </c:pt>
                <c:pt idx="977">
                  <c:v>4995206.7943976978</c:v>
                </c:pt>
                <c:pt idx="978">
                  <c:v>4995206.7943976978</c:v>
                </c:pt>
                <c:pt idx="979">
                  <c:v>4995206.7943976978</c:v>
                </c:pt>
                <c:pt idx="980">
                  <c:v>4995206.7943976978</c:v>
                </c:pt>
                <c:pt idx="981">
                  <c:v>4995206.7943976978</c:v>
                </c:pt>
                <c:pt idx="982">
                  <c:v>4995206.7943976978</c:v>
                </c:pt>
                <c:pt idx="983">
                  <c:v>4995206.7943976978</c:v>
                </c:pt>
                <c:pt idx="984">
                  <c:v>4995206.7943976978</c:v>
                </c:pt>
                <c:pt idx="985">
                  <c:v>4995206.7943976978</c:v>
                </c:pt>
                <c:pt idx="986">
                  <c:v>4995206.7943976978</c:v>
                </c:pt>
                <c:pt idx="987">
                  <c:v>4995206.7943976978</c:v>
                </c:pt>
                <c:pt idx="988">
                  <c:v>4995206.7943976978</c:v>
                </c:pt>
                <c:pt idx="989">
                  <c:v>4995206.7943976978</c:v>
                </c:pt>
                <c:pt idx="990">
                  <c:v>4995206.7943976978</c:v>
                </c:pt>
                <c:pt idx="991">
                  <c:v>4995206.7943976978</c:v>
                </c:pt>
                <c:pt idx="992">
                  <c:v>4995206.7943976978</c:v>
                </c:pt>
                <c:pt idx="993">
                  <c:v>4995206.7943976978</c:v>
                </c:pt>
                <c:pt idx="994">
                  <c:v>4995206.7943976978</c:v>
                </c:pt>
                <c:pt idx="995">
                  <c:v>4995206.7943976978</c:v>
                </c:pt>
                <c:pt idx="996">
                  <c:v>4995206.7943976978</c:v>
                </c:pt>
                <c:pt idx="997">
                  <c:v>4995206.7943976978</c:v>
                </c:pt>
                <c:pt idx="998">
                  <c:v>4995206.7943976978</c:v>
                </c:pt>
                <c:pt idx="999">
                  <c:v>4995206.7943976978</c:v>
                </c:pt>
                <c:pt idx="1000">
                  <c:v>4995206.7943976978</c:v>
                </c:pt>
                <c:pt idx="1001">
                  <c:v>4995206.7943976978</c:v>
                </c:pt>
                <c:pt idx="1002">
                  <c:v>4995206.7943976978</c:v>
                </c:pt>
                <c:pt idx="1003">
                  <c:v>4995206.7943976978</c:v>
                </c:pt>
                <c:pt idx="1004">
                  <c:v>4995206.7943976978</c:v>
                </c:pt>
                <c:pt idx="1005">
                  <c:v>4995206.7943976978</c:v>
                </c:pt>
                <c:pt idx="1006">
                  <c:v>4995206.7943976978</c:v>
                </c:pt>
                <c:pt idx="1007">
                  <c:v>4995206.7943976978</c:v>
                </c:pt>
                <c:pt idx="1008">
                  <c:v>4995206.7943976978</c:v>
                </c:pt>
                <c:pt idx="1009">
                  <c:v>4995206.7943976978</c:v>
                </c:pt>
                <c:pt idx="1010">
                  <c:v>4995206.7943976978</c:v>
                </c:pt>
                <c:pt idx="1011">
                  <c:v>4995206.7943976978</c:v>
                </c:pt>
                <c:pt idx="1012">
                  <c:v>4995206.7943976978</c:v>
                </c:pt>
                <c:pt idx="1013">
                  <c:v>4995206.7943976978</c:v>
                </c:pt>
                <c:pt idx="1014">
                  <c:v>4995206.7943976978</c:v>
                </c:pt>
                <c:pt idx="1015">
                  <c:v>4995206.7943976978</c:v>
                </c:pt>
                <c:pt idx="1016">
                  <c:v>4995206.7943976978</c:v>
                </c:pt>
                <c:pt idx="1017">
                  <c:v>4995206.7943976978</c:v>
                </c:pt>
                <c:pt idx="1018">
                  <c:v>4995206.7943976978</c:v>
                </c:pt>
                <c:pt idx="1019">
                  <c:v>4995206.7943976978</c:v>
                </c:pt>
                <c:pt idx="1020">
                  <c:v>4995206.7943976978</c:v>
                </c:pt>
                <c:pt idx="1021">
                  <c:v>4995206.7943976978</c:v>
                </c:pt>
                <c:pt idx="1022">
                  <c:v>4995206.7943976978</c:v>
                </c:pt>
                <c:pt idx="1023">
                  <c:v>4995206.7943976978</c:v>
                </c:pt>
                <c:pt idx="1024">
                  <c:v>4995206.7943976978</c:v>
                </c:pt>
                <c:pt idx="1025">
                  <c:v>4995206.7943976978</c:v>
                </c:pt>
                <c:pt idx="1026">
                  <c:v>4995206.7943976978</c:v>
                </c:pt>
                <c:pt idx="1027">
                  <c:v>4995498.1315582329</c:v>
                </c:pt>
                <c:pt idx="1028">
                  <c:v>4998002.5959619833</c:v>
                </c:pt>
                <c:pt idx="1029">
                  <c:v>5006201.742740267</c:v>
                </c:pt>
                <c:pt idx="1030">
                  <c:v>5020557.9261897895</c:v>
                </c:pt>
                <c:pt idx="1031">
                  <c:v>5037745.947326621</c:v>
                </c:pt>
                <c:pt idx="1032">
                  <c:v>5055694.1982448362</c:v>
                </c:pt>
                <c:pt idx="1033">
                  <c:v>5074397.3941473188</c:v>
                </c:pt>
                <c:pt idx="1034">
                  <c:v>5094218.1405910924</c:v>
                </c:pt>
                <c:pt idx="1035">
                  <c:v>5113776.7985587977</c:v>
                </c:pt>
                <c:pt idx="1036">
                  <c:v>5131204.6471152995</c:v>
                </c:pt>
                <c:pt idx="1037">
                  <c:v>5147172.8473179918</c:v>
                </c:pt>
                <c:pt idx="1038">
                  <c:v>5163923.5504820682</c:v>
                </c:pt>
                <c:pt idx="1039">
                  <c:v>5183839.0858832458</c:v>
                </c:pt>
                <c:pt idx="1040">
                  <c:v>5205997.6172684049</c:v>
                </c:pt>
                <c:pt idx="1041">
                  <c:v>5228311.8385431012</c:v>
                </c:pt>
                <c:pt idx="1042">
                  <c:v>5247655.818445785</c:v>
                </c:pt>
                <c:pt idx="1043">
                  <c:v>5261677.0158259002</c:v>
                </c:pt>
                <c:pt idx="1044">
                  <c:v>5271115.7900403598</c:v>
                </c:pt>
                <c:pt idx="1045">
                  <c:v>5277886.0408048043</c:v>
                </c:pt>
                <c:pt idx="1046">
                  <c:v>5284674.5071240216</c:v>
                </c:pt>
                <c:pt idx="1047">
                  <c:v>5292106.2908016974</c:v>
                </c:pt>
                <c:pt idx="1048">
                  <c:v>5297749.7663999675</c:v>
                </c:pt>
                <c:pt idx="1049">
                  <c:v>5299113.6065776432</c:v>
                </c:pt>
                <c:pt idx="1050">
                  <c:v>5299113.6065776432</c:v>
                </c:pt>
                <c:pt idx="1051">
                  <c:v>5299113.6065776432</c:v>
                </c:pt>
                <c:pt idx="1052">
                  <c:v>5299113.6065776432</c:v>
                </c:pt>
                <c:pt idx="1053">
                  <c:v>5299113.6065776432</c:v>
                </c:pt>
                <c:pt idx="1054">
                  <c:v>5299113.6065776432</c:v>
                </c:pt>
                <c:pt idx="1055">
                  <c:v>5299113.6065776432</c:v>
                </c:pt>
                <c:pt idx="1056">
                  <c:v>5299113.6065776432</c:v>
                </c:pt>
                <c:pt idx="1057">
                  <c:v>5299113.6065776432</c:v>
                </c:pt>
                <c:pt idx="1058">
                  <c:v>5299113.6065776432</c:v>
                </c:pt>
                <c:pt idx="1059">
                  <c:v>5299113.6065776432</c:v>
                </c:pt>
                <c:pt idx="1060">
                  <c:v>5299113.6065776432</c:v>
                </c:pt>
                <c:pt idx="1061">
                  <c:v>5299113.6065776432</c:v>
                </c:pt>
                <c:pt idx="1062">
                  <c:v>5299113.6065776432</c:v>
                </c:pt>
                <c:pt idx="1063">
                  <c:v>5300840.800988012</c:v>
                </c:pt>
                <c:pt idx="1064">
                  <c:v>5305449.2085837321</c:v>
                </c:pt>
                <c:pt idx="1065">
                  <c:v>5315534.3519222047</c:v>
                </c:pt>
                <c:pt idx="1066">
                  <c:v>5329451.9965749793</c:v>
                </c:pt>
                <c:pt idx="1067">
                  <c:v>5340102.5531048235</c:v>
                </c:pt>
                <c:pt idx="1068">
                  <c:v>5345690.6834680354</c:v>
                </c:pt>
                <c:pt idx="1069">
                  <c:v>5351422.372254285</c:v>
                </c:pt>
                <c:pt idx="1070">
                  <c:v>5361213.8037331738</c:v>
                </c:pt>
                <c:pt idx="1071">
                  <c:v>5376046.0256531741</c:v>
                </c:pt>
                <c:pt idx="1072">
                  <c:v>5395204.4638211774</c:v>
                </c:pt>
                <c:pt idx="1073">
                  <c:v>5419980.2833622862</c:v>
                </c:pt>
                <c:pt idx="1074">
                  <c:v>5452563.1333200634</c:v>
                </c:pt>
                <c:pt idx="1075">
                  <c:v>5491484.7375930445</c:v>
                </c:pt>
                <c:pt idx="1076">
                  <c:v>5530875.1269640932</c:v>
                </c:pt>
                <c:pt idx="1077">
                  <c:v>5566668.0540373633</c:v>
                </c:pt>
                <c:pt idx="1078">
                  <c:v>5597960.4397238912</c:v>
                </c:pt>
                <c:pt idx="1079">
                  <c:v>5627101.7511127405</c:v>
                </c:pt>
                <c:pt idx="1080">
                  <c:v>5651949.2126364904</c:v>
                </c:pt>
                <c:pt idx="1081">
                  <c:v>5668170.1192364758</c:v>
                </c:pt>
                <c:pt idx="1082">
                  <c:v>5675166.1703341324</c:v>
                </c:pt>
                <c:pt idx="1083">
                  <c:v>5675166.1703341324</c:v>
                </c:pt>
                <c:pt idx="1084">
                  <c:v>5675166.1703341324</c:v>
                </c:pt>
                <c:pt idx="1085">
                  <c:v>5675166.1703341324</c:v>
                </c:pt>
                <c:pt idx="1086">
                  <c:v>5678357.7984309411</c:v>
                </c:pt>
                <c:pt idx="1087">
                  <c:v>5685232.4739666386</c:v>
                </c:pt>
                <c:pt idx="1088">
                  <c:v>5692796.3099305723</c:v>
                </c:pt>
                <c:pt idx="1089">
                  <c:v>5699707.7648373777</c:v>
                </c:pt>
                <c:pt idx="1090">
                  <c:v>5706283.2545108497</c:v>
                </c:pt>
                <c:pt idx="1091">
                  <c:v>5714202.6051176554</c:v>
                </c:pt>
                <c:pt idx="1092">
                  <c:v>5726910.0332445931</c:v>
                </c:pt>
                <c:pt idx="1093">
                  <c:v>5746082.6487522991</c:v>
                </c:pt>
                <c:pt idx="1094">
                  <c:v>5767291.7972119432</c:v>
                </c:pt>
                <c:pt idx="1095">
                  <c:v>5784726.7680595992</c:v>
                </c:pt>
                <c:pt idx="1096">
                  <c:v>5796950.5165054044</c:v>
                </c:pt>
                <c:pt idx="1097">
                  <c:v>5803386.6914705019</c:v>
                </c:pt>
                <c:pt idx="1098">
                  <c:v>5803386.6914705019</c:v>
                </c:pt>
                <c:pt idx="1099">
                  <c:v>5803386.6914705019</c:v>
                </c:pt>
                <c:pt idx="1100">
                  <c:v>5803386.6914705019</c:v>
                </c:pt>
                <c:pt idx="1101">
                  <c:v>5803386.6914705019</c:v>
                </c:pt>
                <c:pt idx="1102">
                  <c:v>5809557.3637732593</c:v>
                </c:pt>
                <c:pt idx="1103">
                  <c:v>5824531.9842800647</c:v>
                </c:pt>
                <c:pt idx="1104">
                  <c:v>5848215.0233203042</c:v>
                </c:pt>
                <c:pt idx="1105">
                  <c:v>5873590.7207708098</c:v>
                </c:pt>
                <c:pt idx="1106">
                  <c:v>5892440.4682859071</c:v>
                </c:pt>
                <c:pt idx="1107">
                  <c:v>5902670.3372181449</c:v>
                </c:pt>
                <c:pt idx="1108">
                  <c:v>5905149.1389350221</c:v>
                </c:pt>
                <c:pt idx="1109">
                  <c:v>5905149.1389350221</c:v>
                </c:pt>
                <c:pt idx="1110">
                  <c:v>5905149.1389350221</c:v>
                </c:pt>
                <c:pt idx="1111">
                  <c:v>5908666.236358772</c:v>
                </c:pt>
                <c:pt idx="1112">
                  <c:v>5922353.5580659602</c:v>
                </c:pt>
                <c:pt idx="1113">
                  <c:v>5949662.4601048343</c:v>
                </c:pt>
                <c:pt idx="1114">
                  <c:v>5985455.7012600778</c:v>
                </c:pt>
                <c:pt idx="1115">
                  <c:v>6015971.4000265384</c:v>
                </c:pt>
                <c:pt idx="1116">
                  <c:v>6034158.6207264373</c:v>
                </c:pt>
                <c:pt idx="1117">
                  <c:v>6042496.4016436115</c:v>
                </c:pt>
                <c:pt idx="1118">
                  <c:v>6042496.4016436115</c:v>
                </c:pt>
                <c:pt idx="1119">
                  <c:v>6042496.4016436115</c:v>
                </c:pt>
                <c:pt idx="1120">
                  <c:v>6042496.4016436115</c:v>
                </c:pt>
                <c:pt idx="1121">
                  <c:v>6044059.847478006</c:v>
                </c:pt>
                <c:pt idx="1122">
                  <c:v>6045194.3035032209</c:v>
                </c:pt>
                <c:pt idx="1123">
                  <c:v>6045194.3035032209</c:v>
                </c:pt>
                <c:pt idx="1124">
                  <c:v>6045194.3035032209</c:v>
                </c:pt>
                <c:pt idx="1125">
                  <c:v>6045194.3035032209</c:v>
                </c:pt>
                <c:pt idx="1126">
                  <c:v>6045194.3035032209</c:v>
                </c:pt>
                <c:pt idx="1127">
                  <c:v>6045194.3035032209</c:v>
                </c:pt>
                <c:pt idx="1128">
                  <c:v>6045194.3035032209</c:v>
                </c:pt>
                <c:pt idx="1129">
                  <c:v>6045194.3035032209</c:v>
                </c:pt>
                <c:pt idx="1130">
                  <c:v>6045194.3035032209</c:v>
                </c:pt>
                <c:pt idx="1131">
                  <c:v>6045194.3035032209</c:v>
                </c:pt>
                <c:pt idx="1132">
                  <c:v>6045194.3035032209</c:v>
                </c:pt>
                <c:pt idx="1133">
                  <c:v>6045194.3035032209</c:v>
                </c:pt>
                <c:pt idx="1134">
                  <c:v>6045194.3035032209</c:v>
                </c:pt>
                <c:pt idx="1135">
                  <c:v>6045194.3035032209</c:v>
                </c:pt>
                <c:pt idx="1136">
                  <c:v>6045194.3035032209</c:v>
                </c:pt>
                <c:pt idx="1137">
                  <c:v>6045194.3035032209</c:v>
                </c:pt>
                <c:pt idx="1138">
                  <c:v>6046011.8063673098</c:v>
                </c:pt>
                <c:pt idx="1139">
                  <c:v>6047652.5176871438</c:v>
                </c:pt>
                <c:pt idx="1140">
                  <c:v>6049745.9701199997</c:v>
                </c:pt>
                <c:pt idx="1141">
                  <c:v>6053121.1539133182</c:v>
                </c:pt>
                <c:pt idx="1142">
                  <c:v>6059698.2361838995</c:v>
                </c:pt>
                <c:pt idx="1143">
                  <c:v>6070540.6038315231</c:v>
                </c:pt>
                <c:pt idx="1144">
                  <c:v>6081929.5817783</c:v>
                </c:pt>
                <c:pt idx="1145">
                  <c:v>6088445.8728520703</c:v>
                </c:pt>
                <c:pt idx="1146">
                  <c:v>6088445.8728520703</c:v>
                </c:pt>
                <c:pt idx="1147">
                  <c:v>6088445.8728520703</c:v>
                </c:pt>
                <c:pt idx="1148">
                  <c:v>6088445.8728520703</c:v>
                </c:pt>
                <c:pt idx="1149">
                  <c:v>6088445.8728520703</c:v>
                </c:pt>
                <c:pt idx="1150">
                  <c:v>6088445.8728520703</c:v>
                </c:pt>
                <c:pt idx="1151">
                  <c:v>6089404.3063242929</c:v>
                </c:pt>
                <c:pt idx="1152">
                  <c:v>6092145.4124631817</c:v>
                </c:pt>
                <c:pt idx="1153">
                  <c:v>6100727.7085234066</c:v>
                </c:pt>
                <c:pt idx="1154">
                  <c:v>6119024.354840192</c:v>
                </c:pt>
                <c:pt idx="1155">
                  <c:v>6143089.0386126563</c:v>
                </c:pt>
                <c:pt idx="1156">
                  <c:v>6166285.4437014097</c:v>
                </c:pt>
                <c:pt idx="1157">
                  <c:v>6191905.9045988945</c:v>
                </c:pt>
                <c:pt idx="1158">
                  <c:v>6224470.5066632144</c:v>
                </c:pt>
                <c:pt idx="1159">
                  <c:v>6265613.1959163481</c:v>
                </c:pt>
                <c:pt idx="1160">
                  <c:v>6310812.2539792536</c:v>
                </c:pt>
                <c:pt idx="1161">
                  <c:v>6354653.6561849052</c:v>
                </c:pt>
                <c:pt idx="1162">
                  <c:v>6396389.2292215107</c:v>
                </c:pt>
                <c:pt idx="1163">
                  <c:v>6438598.5450529456</c:v>
                </c:pt>
                <c:pt idx="1164">
                  <c:v>6482002.0316476766</c:v>
                </c:pt>
                <c:pt idx="1165">
                  <c:v>6526411.813768927</c:v>
                </c:pt>
                <c:pt idx="1166">
                  <c:v>6561753.8171877488</c:v>
                </c:pt>
                <c:pt idx="1167">
                  <c:v>6587084.8103780299</c:v>
                </c:pt>
                <c:pt idx="1168">
                  <c:v>6615551.2966862032</c:v>
                </c:pt>
                <c:pt idx="1169">
                  <c:v>6647568.190998408</c:v>
                </c:pt>
                <c:pt idx="1170">
                  <c:v>6678715.8186707217</c:v>
                </c:pt>
                <c:pt idx="1171">
                  <c:v>6709333.5841916092</c:v>
                </c:pt>
                <c:pt idx="1172">
                  <c:v>6738865.8939064527</c:v>
                </c:pt>
                <c:pt idx="1173">
                  <c:v>6767159.7455332661</c:v>
                </c:pt>
                <c:pt idx="1174">
                  <c:v>6794595.1000375478</c:v>
                </c:pt>
                <c:pt idx="1175">
                  <c:v>6820609.2468545791</c:v>
                </c:pt>
                <c:pt idx="1176">
                  <c:v>6845072.3035601452</c:v>
                </c:pt>
                <c:pt idx="1177">
                  <c:v>6868892.4724273747</c:v>
                </c:pt>
                <c:pt idx="1178">
                  <c:v>6894542.979887533</c:v>
                </c:pt>
                <c:pt idx="1179">
                  <c:v>6922146.9856343241</c:v>
                </c:pt>
                <c:pt idx="1180">
                  <c:v>6950216.599731531</c:v>
                </c:pt>
                <c:pt idx="1181">
                  <c:v>6977727.3707332332</c:v>
                </c:pt>
                <c:pt idx="1182">
                  <c:v>7003576.216946952</c:v>
                </c:pt>
                <c:pt idx="1183">
                  <c:v>7027641.2308464255</c:v>
                </c:pt>
                <c:pt idx="1184">
                  <c:v>7050379.8651773855</c:v>
                </c:pt>
                <c:pt idx="1185">
                  <c:v>7071203.5926512945</c:v>
                </c:pt>
                <c:pt idx="1186">
                  <c:v>7088421.1029217103</c:v>
                </c:pt>
                <c:pt idx="1187">
                  <c:v>7103510.8333810158</c:v>
                </c:pt>
                <c:pt idx="1188">
                  <c:v>7118600.5638403213</c:v>
                </c:pt>
                <c:pt idx="1189">
                  <c:v>7133690.2942996267</c:v>
                </c:pt>
                <c:pt idx="1190">
                  <c:v>7148780.0247589322</c:v>
                </c:pt>
                <c:pt idx="1191">
                  <c:v>7163869.7552182376</c:v>
                </c:pt>
                <c:pt idx="1192">
                  <c:v>7178959.4856775431</c:v>
                </c:pt>
                <c:pt idx="1193">
                  <c:v>7194049.2161368486</c:v>
                </c:pt>
                <c:pt idx="1194">
                  <c:v>7209138.946596154</c:v>
                </c:pt>
                <c:pt idx="1195">
                  <c:v>7224760.6220082371</c:v>
                </c:pt>
                <c:pt idx="1196">
                  <c:v>7240415.8238928923</c:v>
                </c:pt>
                <c:pt idx="1197">
                  <c:v>7256071.0257775476</c:v>
                </c:pt>
                <c:pt idx="1198">
                  <c:v>7274958.3342204103</c:v>
                </c:pt>
                <c:pt idx="1199">
                  <c:v>7297206.4566931976</c:v>
                </c:pt>
                <c:pt idx="1200">
                  <c:v>7322349.8095955066</c:v>
                </c:pt>
                <c:pt idx="1201">
                  <c:v>7350016.5874735126</c:v>
                </c:pt>
                <c:pt idx="1202">
                  <c:v>7376415.2730250554</c:v>
                </c:pt>
                <c:pt idx="1203">
                  <c:v>7400332.5176682705</c:v>
                </c:pt>
                <c:pt idx="1204">
                  <c:v>7421102.6427102871</c:v>
                </c:pt>
                <c:pt idx="1205">
                  <c:v>7439735.0308230221</c:v>
                </c:pt>
                <c:pt idx="1206">
                  <c:v>7457850.00615816</c:v>
                </c:pt>
                <c:pt idx="1207">
                  <c:v>7476001.8532694103</c:v>
                </c:pt>
                <c:pt idx="1208">
                  <c:v>7494190.6284072408</c:v>
                </c:pt>
                <c:pt idx="1209">
                  <c:v>7511303.3602022147</c:v>
                </c:pt>
                <c:pt idx="1210">
                  <c:v>7527859.5781582994</c:v>
                </c:pt>
                <c:pt idx="1211">
                  <c:v>7544415.7961143842</c:v>
                </c:pt>
                <c:pt idx="1212">
                  <c:v>7560415.5002315799</c:v>
                </c:pt>
                <c:pt idx="1213">
                  <c:v>7576380.505491633</c:v>
                </c:pt>
                <c:pt idx="1214">
                  <c:v>7592901.4532211302</c:v>
                </c:pt>
                <c:pt idx="1215">
                  <c:v>7609422.4009506274</c:v>
                </c:pt>
                <c:pt idx="1216">
                  <c:v>7625387.4062106805</c:v>
                </c:pt>
                <c:pt idx="1217">
                  <c:v>7640207.0267219301</c:v>
                </c:pt>
                <c:pt idx="1218">
                  <c:v>7654993.2036737343</c:v>
                </c:pt>
                <c:pt idx="1219">
                  <c:v>7669745.9932586914</c:v>
                </c:pt>
                <c:pt idx="1220">
                  <c:v>7683911.7946198611</c:v>
                </c:pt>
                <c:pt idx="1221">
                  <c:v>7696354.7016700432</c:v>
                </c:pt>
                <c:pt idx="1222">
                  <c:v>7708154.3431354808</c:v>
                </c:pt>
                <c:pt idx="1223">
                  <c:v>7718765.5632842463</c:v>
                </c:pt>
                <c:pt idx="1224">
                  <c:v>7730355.4015036887</c:v>
                </c:pt>
                <c:pt idx="1225">
                  <c:v>7742977.1108871661</c:v>
                </c:pt>
                <c:pt idx="1226">
                  <c:v>7756626.3415457802</c:v>
                </c:pt>
                <c:pt idx="1227">
                  <c:v>7770243.757777838</c:v>
                </c:pt>
                <c:pt idx="1228">
                  <c:v>7783797.7103780666</c:v>
                </c:pt>
                <c:pt idx="1229">
                  <c:v>7797320.0136572802</c:v>
                </c:pt>
                <c:pt idx="1230">
                  <c:v>7809697.0092671346</c:v>
                </c:pt>
                <c:pt idx="1231">
                  <c:v>7823093.2638779748</c:v>
                </c:pt>
                <c:pt idx="1232">
                  <c:v>7838076.2614529543</c:v>
                </c:pt>
                <c:pt idx="1233">
                  <c:v>7853059.2590279337</c:v>
                </c:pt>
                <c:pt idx="1234">
                  <c:v>7868009.2218221379</c:v>
                </c:pt>
                <c:pt idx="1235">
                  <c:v>7881881.5818441194</c:v>
                </c:pt>
                <c:pt idx="1236">
                  <c:v>7894077.3454994326</c:v>
                </c:pt>
                <c:pt idx="1237">
                  <c:v>7904067.0711389659</c:v>
                </c:pt>
                <c:pt idx="1238">
                  <c:v>7911250.9428557632</c:v>
                </c:pt>
                <c:pt idx="1239">
                  <c:v>7916167.7449963391</c:v>
                </c:pt>
                <c:pt idx="1240">
                  <c:v>7919859.6548553929</c:v>
                </c:pt>
                <c:pt idx="1241">
                  <c:v>7924453.8047263687</c:v>
                </c:pt>
                <c:pt idx="1242">
                  <c:v>7929419.1245164899</c:v>
                </c:pt>
                <c:pt idx="1243">
                  <c:v>7934257.4981102403</c:v>
                </c:pt>
                <c:pt idx="1244">
                  <c:v>7938950.1367419306</c:v>
                </c:pt>
                <c:pt idx="1245">
                  <c:v>7944026.6806095829</c:v>
                </c:pt>
                <c:pt idx="1246">
                  <c:v>7948475.3682508189</c:v>
                </c:pt>
                <c:pt idx="1247">
                  <c:v>7952285.7711179052</c:v>
                </c:pt>
                <c:pt idx="1248">
                  <c:v>7955963.7440685323</c:v>
                </c:pt>
                <c:pt idx="1249">
                  <c:v>7959511.745630132</c:v>
                </c:pt>
                <c:pt idx="1250">
                  <c:v>7963419.592616545</c:v>
                </c:pt>
                <c:pt idx="1251">
                  <c:v>7967700.5734951701</c:v>
                </c:pt>
                <c:pt idx="1252">
                  <c:v>7971869.0747279348</c:v>
                </c:pt>
                <c:pt idx="1253">
                  <c:v>7975926.8484127726</c:v>
                </c:pt>
                <c:pt idx="1254">
                  <c:v>7979875.6341475137</c:v>
                </c:pt>
                <c:pt idx="1255">
                  <c:v>7983717.1590298833</c:v>
                </c:pt>
                <c:pt idx="1256">
                  <c:v>7987453.1376575027</c:v>
                </c:pt>
                <c:pt idx="1257">
                  <c:v>7991085.27212789</c:v>
                </c:pt>
                <c:pt idx="1258">
                  <c:v>7994615.2520384584</c:v>
                </c:pt>
                <c:pt idx="1259">
                  <c:v>7998957.8028587382</c:v>
                </c:pt>
                <c:pt idx="1260">
                  <c:v>8004119.5155413859</c:v>
                </c:pt>
                <c:pt idx="1261">
                  <c:v>8010561.0920369327</c:v>
                </c:pt>
                <c:pt idx="1262">
                  <c:v>8019640.3016375918</c:v>
                </c:pt>
                <c:pt idx="1263">
                  <c:v>8030967.8500021398</c:v>
                </c:pt>
                <c:pt idx="1264">
                  <c:v>8044572.9578906838</c:v>
                </c:pt>
                <c:pt idx="1265">
                  <c:v>8059169.9083655355</c:v>
                </c:pt>
                <c:pt idx="1266">
                  <c:v>8073404.9678259604</c:v>
                </c:pt>
                <c:pt idx="1267">
                  <c:v>8087245.4883368602</c:v>
                </c:pt>
                <c:pt idx="1268">
                  <c:v>8099777.4630479189</c:v>
                </c:pt>
                <c:pt idx="1269">
                  <c:v>8109573.7208589781</c:v>
                </c:pt>
                <c:pt idx="1270">
                  <c:v>8117501.7103587668</c:v>
                </c:pt>
                <c:pt idx="1271">
                  <c:v>8124004.0717276307</c:v>
                </c:pt>
                <c:pt idx="1272">
                  <c:v>8129974.6676201802</c:v>
                </c:pt>
                <c:pt idx="1273">
                  <c:v>8136315.8495813934</c:v>
                </c:pt>
                <c:pt idx="1274">
                  <c:v>8143490.962239515</c:v>
                </c:pt>
                <c:pt idx="1275">
                  <c:v>8151048.4596590512</c:v>
                </c:pt>
                <c:pt idx="1276">
                  <c:v>8160339.048052582</c:v>
                </c:pt>
                <c:pt idx="1277">
                  <c:v>8171405.452679446</c:v>
                </c:pt>
                <c:pt idx="1278">
                  <c:v>8183386.8192353286</c:v>
                </c:pt>
                <c:pt idx="1279">
                  <c:v>8195840.3814243088</c:v>
                </c:pt>
                <c:pt idx="1280">
                  <c:v>8209241.8983982047</c:v>
                </c:pt>
                <c:pt idx="1281">
                  <c:v>8221359.2105261153</c:v>
                </c:pt>
                <c:pt idx="1282">
                  <c:v>8232581.7581040254</c:v>
                </c:pt>
                <c:pt idx="1283">
                  <c:v>8243830.4877646016</c:v>
                </c:pt>
                <c:pt idx="1284">
                  <c:v>8254631.2637807336</c:v>
                </c:pt>
                <c:pt idx="1285">
                  <c:v>8264088.1788635319</c:v>
                </c:pt>
                <c:pt idx="1286">
                  <c:v>8272156.913332765</c:v>
                </c:pt>
                <c:pt idx="1287">
                  <c:v>8279735.8409751263</c:v>
                </c:pt>
                <c:pt idx="1288">
                  <c:v>8285918.750960324</c:v>
                </c:pt>
                <c:pt idx="1289">
                  <c:v>8291581.9374044854</c:v>
                </c:pt>
                <c:pt idx="1290">
                  <c:v>8297609.4532154268</c:v>
                </c:pt>
                <c:pt idx="1291">
                  <c:v>8303579.432096784</c:v>
                </c:pt>
                <c:pt idx="1292">
                  <c:v>8308602.5483756559</c:v>
                </c:pt>
                <c:pt idx="1293">
                  <c:v>8312672.1973103788</c:v>
                </c:pt>
                <c:pt idx="1294">
                  <c:v>8316660.2411401728</c:v>
                </c:pt>
                <c:pt idx="1295">
                  <c:v>8321848.206762067</c:v>
                </c:pt>
                <c:pt idx="1296">
                  <c:v>8329108.7333298447</c:v>
                </c:pt>
                <c:pt idx="1297">
                  <c:v>8338896.0097602401</c:v>
                </c:pt>
                <c:pt idx="1298">
                  <c:v>8350407.5249946844</c:v>
                </c:pt>
                <c:pt idx="1299">
                  <c:v>8363250.1519017294</c:v>
                </c:pt>
                <c:pt idx="1300">
                  <c:v>8376176.8253497742</c:v>
                </c:pt>
                <c:pt idx="1301">
                  <c:v>8388730.648002265</c:v>
                </c:pt>
                <c:pt idx="1302">
                  <c:v>8401339.7494171318</c:v>
                </c:pt>
                <c:pt idx="1303">
                  <c:v>8414435.6878319401</c:v>
                </c:pt>
                <c:pt idx="1304">
                  <c:v>8427183.7497586496</c:v>
                </c:pt>
                <c:pt idx="1305">
                  <c:v>8438658.726929564</c:v>
                </c:pt>
                <c:pt idx="1306">
                  <c:v>8449291.4758297689</c:v>
                </c:pt>
                <c:pt idx="1307">
                  <c:v>8459489.9839521963</c:v>
                </c:pt>
                <c:pt idx="1308">
                  <c:v>8469254.2512968462</c:v>
                </c:pt>
                <c:pt idx="1309">
                  <c:v>8478994.5508344267</c:v>
                </c:pt>
                <c:pt idx="1310">
                  <c:v>8488734.8503720071</c:v>
                </c:pt>
                <c:pt idx="1311">
                  <c:v>8497585.029948717</c:v>
                </c:pt>
                <c:pt idx="1312">
                  <c:v>8505979.9455778841</c:v>
                </c:pt>
                <c:pt idx="1313">
                  <c:v>8513036.5089649148</c:v>
                </c:pt>
                <c:pt idx="1314">
                  <c:v>8520032.2415502649</c:v>
                </c:pt>
                <c:pt idx="1315">
                  <c:v>8526987.6379586849</c:v>
                </c:pt>
                <c:pt idx="1316">
                  <c:v>8531321.9776305798</c:v>
                </c:pt>
                <c:pt idx="1317">
                  <c:v>8535134.3097058032</c:v>
                </c:pt>
                <c:pt idx="1318">
                  <c:v>8540147.3349592257</c:v>
                </c:pt>
                <c:pt idx="1319">
                  <c:v>8548442.0919511653</c:v>
                </c:pt>
                <c:pt idx="1320">
                  <c:v>8562239.7301675826</c:v>
                </c:pt>
                <c:pt idx="1321">
                  <c:v>8579989.1887314972</c:v>
                </c:pt>
                <c:pt idx="1322">
                  <c:v>8602330.8878850974</c:v>
                </c:pt>
                <c:pt idx="1323">
                  <c:v>8629511.6529075541</c:v>
                </c:pt>
                <c:pt idx="1324">
                  <c:v>8659224.1279844176</c:v>
                </c:pt>
                <c:pt idx="1325">
                  <c:v>8686522.313514417</c:v>
                </c:pt>
                <c:pt idx="1326">
                  <c:v>8707912.1921022926</c:v>
                </c:pt>
                <c:pt idx="1327">
                  <c:v>8723958.0346743502</c:v>
                </c:pt>
                <c:pt idx="1328">
                  <c:v>8736829.2113891933</c:v>
                </c:pt>
                <c:pt idx="1329">
                  <c:v>8748311.9603540376</c:v>
                </c:pt>
                <c:pt idx="1330">
                  <c:v>8759794.7093188819</c:v>
                </c:pt>
                <c:pt idx="1331">
                  <c:v>8771277.4582837261</c:v>
                </c:pt>
                <c:pt idx="1332">
                  <c:v>8782297.3979985695</c:v>
                </c:pt>
                <c:pt idx="1333">
                  <c:v>8790979.9105193708</c:v>
                </c:pt>
                <c:pt idx="1334">
                  <c:v>8798671.5133372378</c:v>
                </c:pt>
                <c:pt idx="1335">
                  <c:v>8806297.1020084471</c:v>
                </c:pt>
                <c:pt idx="1336">
                  <c:v>8814771.2858767603</c:v>
                </c:pt>
                <c:pt idx="1337">
                  <c:v>8824592.1269303747</c:v>
                </c:pt>
                <c:pt idx="1338">
                  <c:v>8835300.290374767</c:v>
                </c:pt>
                <c:pt idx="1339">
                  <c:v>8846464.4066358265</c:v>
                </c:pt>
                <c:pt idx="1340">
                  <c:v>8858084.4757135529</c:v>
                </c:pt>
                <c:pt idx="1341">
                  <c:v>8870644.4618838336</c:v>
                </c:pt>
                <c:pt idx="1342">
                  <c:v>8885060.8879743684</c:v>
                </c:pt>
                <c:pt idx="1343">
                  <c:v>8901436.6744470075</c:v>
                </c:pt>
                <c:pt idx="1344">
                  <c:v>8917944.1835301761</c:v>
                </c:pt>
                <c:pt idx="1345">
                  <c:v>8934120.2113893684</c:v>
                </c:pt>
                <c:pt idx="1346">
                  <c:v>8948531.707029365</c:v>
                </c:pt>
                <c:pt idx="1347">
                  <c:v>8960642.5348338094</c:v>
                </c:pt>
                <c:pt idx="1348">
                  <c:v>8970888.4127715863</c:v>
                </c:pt>
                <c:pt idx="1349">
                  <c:v>8976897.7309785448</c:v>
                </c:pt>
                <c:pt idx="1350">
                  <c:v>8976897.7309785448</c:v>
                </c:pt>
                <c:pt idx="1351">
                  <c:v>8976897.7309785448</c:v>
                </c:pt>
                <c:pt idx="1352">
                  <c:v>8976897.7309785448</c:v>
                </c:pt>
                <c:pt idx="1353">
                  <c:v>8976897.7309785448</c:v>
                </c:pt>
                <c:pt idx="1354">
                  <c:v>8976897.7309785448</c:v>
                </c:pt>
                <c:pt idx="1355">
                  <c:v>8976897.7309785448</c:v>
                </c:pt>
                <c:pt idx="1356">
                  <c:v>8976897.7309785448</c:v>
                </c:pt>
                <c:pt idx="1357">
                  <c:v>8976897.7309785448</c:v>
                </c:pt>
                <c:pt idx="1358">
                  <c:v>8976897.7309785448</c:v>
                </c:pt>
                <c:pt idx="1359">
                  <c:v>8976897.7309785448</c:v>
                </c:pt>
                <c:pt idx="1360">
                  <c:v>8976897.7309785448</c:v>
                </c:pt>
                <c:pt idx="1361">
                  <c:v>8976897.7309785448</c:v>
                </c:pt>
                <c:pt idx="1362">
                  <c:v>8976897.7309785448</c:v>
                </c:pt>
                <c:pt idx="1363">
                  <c:v>8984678.4915394615</c:v>
                </c:pt>
                <c:pt idx="1364">
                  <c:v>9001207.0132451765</c:v>
                </c:pt>
                <c:pt idx="1365">
                  <c:v>9019279.9409494642</c:v>
                </c:pt>
                <c:pt idx="1366">
                  <c:v>9031208.7202827819</c:v>
                </c:pt>
                <c:pt idx="1367">
                  <c:v>9034924.4139384441</c:v>
                </c:pt>
                <c:pt idx="1368">
                  <c:v>9034924.4139384441</c:v>
                </c:pt>
                <c:pt idx="1369">
                  <c:v>9034924.4139384441</c:v>
                </c:pt>
                <c:pt idx="1370">
                  <c:v>9034924.4139384441</c:v>
                </c:pt>
                <c:pt idx="1371">
                  <c:v>9038681.060002828</c:v>
                </c:pt>
                <c:pt idx="1372">
                  <c:v>9045079.7183783222</c:v>
                </c:pt>
                <c:pt idx="1373">
                  <c:v>9049166.6159815937</c:v>
                </c:pt>
                <c:pt idx="1374">
                  <c:v>9049166.6159815937</c:v>
                </c:pt>
                <c:pt idx="1375">
                  <c:v>9049166.6159815937</c:v>
                </c:pt>
                <c:pt idx="1376">
                  <c:v>9049166.6159815937</c:v>
                </c:pt>
                <c:pt idx="1377">
                  <c:v>9049166.6159815937</c:v>
                </c:pt>
                <c:pt idx="1378">
                  <c:v>9049166.6159815937</c:v>
                </c:pt>
                <c:pt idx="1379">
                  <c:v>9049166.6159815937</c:v>
                </c:pt>
                <c:pt idx="1380">
                  <c:v>9049166.6159815937</c:v>
                </c:pt>
                <c:pt idx="1381">
                  <c:v>9049166.6159815937</c:v>
                </c:pt>
                <c:pt idx="1382">
                  <c:v>9050881.4437981974</c:v>
                </c:pt>
                <c:pt idx="1383">
                  <c:v>9066481.6129200216</c:v>
                </c:pt>
                <c:pt idx="1384">
                  <c:v>9085949.3872962631</c:v>
                </c:pt>
                <c:pt idx="1385">
                  <c:v>9099959.0634275842</c:v>
                </c:pt>
                <c:pt idx="1386">
                  <c:v>9109187.4599255379</c:v>
                </c:pt>
                <c:pt idx="1387">
                  <c:v>9120599.9309709296</c:v>
                </c:pt>
                <c:pt idx="1388">
                  <c:v>9139590.1206875537</c:v>
                </c:pt>
                <c:pt idx="1389">
                  <c:v>9167706.3290354852</c:v>
                </c:pt>
                <c:pt idx="1390">
                  <c:v>9200753.9287730604</c:v>
                </c:pt>
                <c:pt idx="1391">
                  <c:v>9231154.637663886</c:v>
                </c:pt>
                <c:pt idx="1392">
                  <c:v>9253914.0909616631</c:v>
                </c:pt>
                <c:pt idx="1393">
                  <c:v>9268717.1560237743</c:v>
                </c:pt>
                <c:pt idx="1394">
                  <c:v>9277131.1665796917</c:v>
                </c:pt>
                <c:pt idx="1395">
                  <c:v>9282094.6770606097</c:v>
                </c:pt>
                <c:pt idx="1396">
                  <c:v>9284528.2280903775</c:v>
                </c:pt>
                <c:pt idx="1397">
                  <c:v>9284528.2280903775</c:v>
                </c:pt>
                <c:pt idx="1398">
                  <c:v>9284528.2280903775</c:v>
                </c:pt>
                <c:pt idx="1399">
                  <c:v>9284528.2280903775</c:v>
                </c:pt>
                <c:pt idx="1400">
                  <c:v>9284528.2280903775</c:v>
                </c:pt>
                <c:pt idx="1401">
                  <c:v>9284528.2280903775</c:v>
                </c:pt>
                <c:pt idx="1402">
                  <c:v>9284528.2280903775</c:v>
                </c:pt>
                <c:pt idx="1403">
                  <c:v>9284528.2280903775</c:v>
                </c:pt>
                <c:pt idx="1404">
                  <c:v>9284528.2280903775</c:v>
                </c:pt>
                <c:pt idx="1405">
                  <c:v>9284528.2280903775</c:v>
                </c:pt>
                <c:pt idx="1406">
                  <c:v>9284528.2280903775</c:v>
                </c:pt>
                <c:pt idx="1407">
                  <c:v>9284528.2280903775</c:v>
                </c:pt>
                <c:pt idx="1408">
                  <c:v>9286212.3052549735</c:v>
                </c:pt>
                <c:pt idx="1409">
                  <c:v>9289798.9393715765</c:v>
                </c:pt>
                <c:pt idx="1410">
                  <c:v>9292314.870061269</c:v>
                </c:pt>
                <c:pt idx="1411">
                  <c:v>9293724.3144374993</c:v>
                </c:pt>
                <c:pt idx="1412">
                  <c:v>9294494.6888454296</c:v>
                </c:pt>
                <c:pt idx="1413">
                  <c:v>9296163.484319061</c:v>
                </c:pt>
                <c:pt idx="1414">
                  <c:v>9301668.088161258</c:v>
                </c:pt>
                <c:pt idx="1415">
                  <c:v>9313765.1105470732</c:v>
                </c:pt>
                <c:pt idx="1416">
                  <c:v>9332844.006471809</c:v>
                </c:pt>
                <c:pt idx="1417">
                  <c:v>9356064.1097591706</c:v>
                </c:pt>
                <c:pt idx="1418">
                  <c:v>9378273.3996436149</c:v>
                </c:pt>
                <c:pt idx="1419">
                  <c:v>9392892.8997412752</c:v>
                </c:pt>
                <c:pt idx="1420">
                  <c:v>9396864.9246840253</c:v>
                </c:pt>
                <c:pt idx="1421">
                  <c:v>9396864.9246840253</c:v>
                </c:pt>
                <c:pt idx="1422">
                  <c:v>9396864.9246840253</c:v>
                </c:pt>
                <c:pt idx="1423">
                  <c:v>9396864.9246840253</c:v>
                </c:pt>
                <c:pt idx="1424">
                  <c:v>9397986.226819057</c:v>
                </c:pt>
                <c:pt idx="1425">
                  <c:v>9406636.5997489672</c:v>
                </c:pt>
                <c:pt idx="1426">
                  <c:v>9424050.4751372505</c:v>
                </c:pt>
                <c:pt idx="1427">
                  <c:v>9444897.3967061378</c:v>
                </c:pt>
                <c:pt idx="1428">
                  <c:v>9458913.2752991728</c:v>
                </c:pt>
                <c:pt idx="1429">
                  <c:v>9463231.9462859929</c:v>
                </c:pt>
                <c:pt idx="1430">
                  <c:v>9463231.9462859929</c:v>
                </c:pt>
                <c:pt idx="1431">
                  <c:v>9463231.9462859929</c:v>
                </c:pt>
                <c:pt idx="1432">
                  <c:v>9463231.9462859929</c:v>
                </c:pt>
                <c:pt idx="1433">
                  <c:v>9463231.9462859929</c:v>
                </c:pt>
                <c:pt idx="1434">
                  <c:v>9463231.9462859929</c:v>
                </c:pt>
                <c:pt idx="1435">
                  <c:v>9463231.9462859929</c:v>
                </c:pt>
                <c:pt idx="1436">
                  <c:v>9463379.4206725042</c:v>
                </c:pt>
                <c:pt idx="1437">
                  <c:v>9468150.9021815266</c:v>
                </c:pt>
                <c:pt idx="1438">
                  <c:v>9473755.3341920469</c:v>
                </c:pt>
                <c:pt idx="1439">
                  <c:v>9477344.4257762805</c:v>
                </c:pt>
                <c:pt idx="1440">
                  <c:v>9478172.7731994744</c:v>
                </c:pt>
                <c:pt idx="1441">
                  <c:v>9478172.7731994744</c:v>
                </c:pt>
                <c:pt idx="1442">
                  <c:v>9478172.7731994744</c:v>
                </c:pt>
                <c:pt idx="1443">
                  <c:v>9478172.7731994744</c:v>
                </c:pt>
                <c:pt idx="1444">
                  <c:v>9479641.6736682244</c:v>
                </c:pt>
                <c:pt idx="1445">
                  <c:v>9481868.9022212215</c:v>
                </c:pt>
                <c:pt idx="1446">
                  <c:v>9482747.6418385394</c:v>
                </c:pt>
                <c:pt idx="1447">
                  <c:v>9482747.6418385394</c:v>
                </c:pt>
                <c:pt idx="1448">
                  <c:v>9482747.6418385394</c:v>
                </c:pt>
                <c:pt idx="1449">
                  <c:v>9482747.6418385394</c:v>
                </c:pt>
                <c:pt idx="1450">
                  <c:v>9482747.6418385394</c:v>
                </c:pt>
                <c:pt idx="1451">
                  <c:v>9482747.6418385394</c:v>
                </c:pt>
                <c:pt idx="1452">
                  <c:v>9482747.6418385394</c:v>
                </c:pt>
                <c:pt idx="1453">
                  <c:v>9482747.6418385394</c:v>
                </c:pt>
                <c:pt idx="1454">
                  <c:v>9482747.6418385394</c:v>
                </c:pt>
                <c:pt idx="1455">
                  <c:v>9482747.6418385394</c:v>
                </c:pt>
                <c:pt idx="1456">
                  <c:v>9482747.6418385394</c:v>
                </c:pt>
                <c:pt idx="1457">
                  <c:v>9482747.6418385394</c:v>
                </c:pt>
                <c:pt idx="1458">
                  <c:v>9482747.6418385394</c:v>
                </c:pt>
                <c:pt idx="1459">
                  <c:v>9482747.6418385394</c:v>
                </c:pt>
                <c:pt idx="1460">
                  <c:v>9482747.6418385394</c:v>
                </c:pt>
                <c:pt idx="1461">
                  <c:v>9482747.6418385394</c:v>
                </c:pt>
                <c:pt idx="1462">
                  <c:v>9482747.6418385394</c:v>
                </c:pt>
                <c:pt idx="1463">
                  <c:v>9482747.6418385394</c:v>
                </c:pt>
                <c:pt idx="1464">
                  <c:v>9482747.6418385394</c:v>
                </c:pt>
                <c:pt idx="1465">
                  <c:v>9482747.6418385394</c:v>
                </c:pt>
                <c:pt idx="1466">
                  <c:v>9482747.6418385394</c:v>
                </c:pt>
                <c:pt idx="1467">
                  <c:v>9482747.6418385394</c:v>
                </c:pt>
                <c:pt idx="1468">
                  <c:v>9482747.6418385394</c:v>
                </c:pt>
                <c:pt idx="1469">
                  <c:v>9482747.6418385394</c:v>
                </c:pt>
                <c:pt idx="1470">
                  <c:v>9482747.6418385394</c:v>
                </c:pt>
                <c:pt idx="1471">
                  <c:v>9482747.6418385394</c:v>
                </c:pt>
                <c:pt idx="1472">
                  <c:v>9482747.6418385394</c:v>
                </c:pt>
                <c:pt idx="1473">
                  <c:v>9482747.6418385394</c:v>
                </c:pt>
                <c:pt idx="1474">
                  <c:v>9482747.6418385394</c:v>
                </c:pt>
                <c:pt idx="1475">
                  <c:v>9482747.6418385394</c:v>
                </c:pt>
                <c:pt idx="1476">
                  <c:v>9482747.6418385394</c:v>
                </c:pt>
                <c:pt idx="1477">
                  <c:v>9482747.6418385394</c:v>
                </c:pt>
                <c:pt idx="1478">
                  <c:v>9482747.6418385394</c:v>
                </c:pt>
                <c:pt idx="1479">
                  <c:v>9483687.179556679</c:v>
                </c:pt>
                <c:pt idx="1480">
                  <c:v>9485466.3101795744</c:v>
                </c:pt>
                <c:pt idx="1481">
                  <c:v>9487726.9668934215</c:v>
                </c:pt>
                <c:pt idx="1482">
                  <c:v>9490157.2461579721</c:v>
                </c:pt>
                <c:pt idx="1483">
                  <c:v>9492726.587436609</c:v>
                </c:pt>
                <c:pt idx="1484">
                  <c:v>9495455.1521986257</c:v>
                </c:pt>
                <c:pt idx="1485">
                  <c:v>9498672.1096569002</c:v>
                </c:pt>
                <c:pt idx="1486">
                  <c:v>9502948.3069106918</c:v>
                </c:pt>
                <c:pt idx="1487">
                  <c:v>9508920.1136680897</c:v>
                </c:pt>
                <c:pt idx="1488">
                  <c:v>9517198.0988901351</c:v>
                </c:pt>
                <c:pt idx="1489">
                  <c:v>9528443.031014042</c:v>
                </c:pt>
                <c:pt idx="1490">
                  <c:v>9543045.5104401987</c:v>
                </c:pt>
                <c:pt idx="1491">
                  <c:v>9561037.7595721632</c:v>
                </c:pt>
                <c:pt idx="1492">
                  <c:v>9581654.6456138156</c:v>
                </c:pt>
                <c:pt idx="1493">
                  <c:v>9603612.4671203736</c:v>
                </c:pt>
                <c:pt idx="1494">
                  <c:v>9626347.837244343</c:v>
                </c:pt>
                <c:pt idx="1495">
                  <c:v>9648969.6892072968</c:v>
                </c:pt>
                <c:pt idx="1496">
                  <c:v>9670716.5271281581</c:v>
                </c:pt>
                <c:pt idx="1497">
                  <c:v>9691151.7253952734</c:v>
                </c:pt>
                <c:pt idx="1498">
                  <c:v>9709569.2092747856</c:v>
                </c:pt>
                <c:pt idx="1499">
                  <c:v>9725579.7323486116</c:v>
                </c:pt>
                <c:pt idx="1500">
                  <c:v>9738864.3392929621</c:v>
                </c:pt>
                <c:pt idx="1501">
                  <c:v>9750641.0164753646</c:v>
                </c:pt>
                <c:pt idx="1502">
                  <c:v>9761749.8628866524</c:v>
                </c:pt>
                <c:pt idx="1503">
                  <c:v>9772717.4924132451</c:v>
                </c:pt>
                <c:pt idx="1504">
                  <c:v>9783869.0548356231</c:v>
                </c:pt>
                <c:pt idx="1505">
                  <c:v>9794253.8599918727</c:v>
                </c:pt>
                <c:pt idx="1506">
                  <c:v>9804451.9414724726</c:v>
                </c:pt>
                <c:pt idx="1507">
                  <c:v>9815086.880462233</c:v>
                </c:pt>
                <c:pt idx="1508">
                  <c:v>9826826.4680722076</c:v>
                </c:pt>
                <c:pt idx="1509">
                  <c:v>9840043.1151086353</c:v>
                </c:pt>
                <c:pt idx="1510">
                  <c:v>9856468.8069669008</c:v>
                </c:pt>
                <c:pt idx="1511">
                  <c:v>9877029.43983946</c:v>
                </c:pt>
                <c:pt idx="1512">
                  <c:v>9902088.3365019225</c:v>
                </c:pt>
                <c:pt idx="1513">
                  <c:v>9931735.5919190943</c:v>
                </c:pt>
                <c:pt idx="1514">
                  <c:v>9964193.8684200216</c:v>
                </c:pt>
                <c:pt idx="1515">
                  <c:v>9996527.3246066496</c:v>
                </c:pt>
                <c:pt idx="1516">
                  <c:v>10024923.710068157</c:v>
                </c:pt>
                <c:pt idx="1517">
                  <c:v>10049231.224887675</c:v>
                </c:pt>
                <c:pt idx="1518">
                  <c:v>10069961.837186536</c:v>
                </c:pt>
                <c:pt idx="1519">
                  <c:v>10088096.525908882</c:v>
                </c:pt>
                <c:pt idx="1520">
                  <c:v>10103961.917853624</c:v>
                </c:pt>
                <c:pt idx="1521">
                  <c:v>10117847.327910343</c:v>
                </c:pt>
                <c:pt idx="1522">
                  <c:v>10128857.200877232</c:v>
                </c:pt>
                <c:pt idx="1523">
                  <c:v>10135613.511330036</c:v>
                </c:pt>
                <c:pt idx="1524">
                  <c:v>10136403.998969872</c:v>
                </c:pt>
                <c:pt idx="1525">
                  <c:v>10136403.998969872</c:v>
                </c:pt>
                <c:pt idx="1526">
                  <c:v>10136403.998969872</c:v>
                </c:pt>
                <c:pt idx="1527">
                  <c:v>10136403.998969872</c:v>
                </c:pt>
                <c:pt idx="1528">
                  <c:v>10136403.998969872</c:v>
                </c:pt>
                <c:pt idx="1529">
                  <c:v>10136403.998969872</c:v>
                </c:pt>
                <c:pt idx="1530">
                  <c:v>10136403.998969872</c:v>
                </c:pt>
                <c:pt idx="1531">
                  <c:v>10136403.998969872</c:v>
                </c:pt>
                <c:pt idx="1532">
                  <c:v>10138761.244865667</c:v>
                </c:pt>
                <c:pt idx="1533">
                  <c:v>10146581.893893445</c:v>
                </c:pt>
                <c:pt idx="1534">
                  <c:v>10160004.451299161</c:v>
                </c:pt>
                <c:pt idx="1535">
                  <c:v>10180737.784642398</c:v>
                </c:pt>
                <c:pt idx="1536">
                  <c:v>10209076.654892564</c:v>
                </c:pt>
                <c:pt idx="1537">
                  <c:v>10243934.72856532</c:v>
                </c:pt>
                <c:pt idx="1538">
                  <c:v>10284827.16038657</c:v>
                </c:pt>
                <c:pt idx="1539">
                  <c:v>10330805.777383169</c:v>
                </c:pt>
                <c:pt idx="1540">
                  <c:v>10380964.597939547</c:v>
                </c:pt>
                <c:pt idx="1541">
                  <c:v>10434768.923822345</c:v>
                </c:pt>
                <c:pt idx="1542">
                  <c:v>10488532.056948071</c:v>
                </c:pt>
                <c:pt idx="1543">
                  <c:v>10538934.725099258</c:v>
                </c:pt>
                <c:pt idx="1544">
                  <c:v>10580697.771944122</c:v>
                </c:pt>
                <c:pt idx="1545">
                  <c:v>10612788.744572418</c:v>
                </c:pt>
                <c:pt idx="1546">
                  <c:v>10638196.418166168</c:v>
                </c:pt>
                <c:pt idx="1547">
                  <c:v>10659726.880889622</c:v>
                </c:pt>
                <c:pt idx="1548">
                  <c:v>10680896.211353341</c:v>
                </c:pt>
                <c:pt idx="1549">
                  <c:v>10702785.190769628</c:v>
                </c:pt>
                <c:pt idx="1550">
                  <c:v>10726452.17640646</c:v>
                </c:pt>
                <c:pt idx="1551">
                  <c:v>10751474.154677182</c:v>
                </c:pt>
                <c:pt idx="1552">
                  <c:v>10777869.752593979</c:v>
                </c:pt>
                <c:pt idx="1553">
                  <c:v>10804627.795546288</c:v>
                </c:pt>
                <c:pt idx="1554">
                  <c:v>10831705.838894947</c:v>
                </c:pt>
                <c:pt idx="1555">
                  <c:v>10860793.294981055</c:v>
                </c:pt>
                <c:pt idx="1556">
                  <c:v>10892523.325250518</c:v>
                </c:pt>
                <c:pt idx="1557">
                  <c:v>10927048.986626221</c:v>
                </c:pt>
                <c:pt idx="1558">
                  <c:v>10965614.260795156</c:v>
                </c:pt>
                <c:pt idx="1559">
                  <c:v>11007922.217621755</c:v>
                </c:pt>
                <c:pt idx="1560">
                  <c:v>11051805.796916895</c:v>
                </c:pt>
                <c:pt idx="1561">
                  <c:v>11096706.454995388</c:v>
                </c:pt>
                <c:pt idx="1562">
                  <c:v>11142639.540133284</c:v>
                </c:pt>
                <c:pt idx="1563">
                  <c:v>11190841.082778979</c:v>
                </c:pt>
                <c:pt idx="1564">
                  <c:v>11240812.842994604</c:v>
                </c:pt>
                <c:pt idx="1565">
                  <c:v>11291962.744487397</c:v>
                </c:pt>
                <c:pt idx="1566">
                  <c:v>11345587.942667425</c:v>
                </c:pt>
                <c:pt idx="1567">
                  <c:v>11399221.779165903</c:v>
                </c:pt>
                <c:pt idx="1568">
                  <c:v>11451382.669450827</c:v>
                </c:pt>
                <c:pt idx="1569">
                  <c:v>11502612.279695107</c:v>
                </c:pt>
                <c:pt idx="1570">
                  <c:v>11553480.304477276</c:v>
                </c:pt>
                <c:pt idx="1571">
                  <c:v>11603215.595223311</c:v>
                </c:pt>
                <c:pt idx="1572">
                  <c:v>11651716.951065218</c:v>
                </c:pt>
                <c:pt idx="1573">
                  <c:v>11696798.128448326</c:v>
                </c:pt>
                <c:pt idx="1574">
                  <c:v>11737503.114255834</c:v>
                </c:pt>
                <c:pt idx="1575">
                  <c:v>11775062.920781925</c:v>
                </c:pt>
                <c:pt idx="1576">
                  <c:v>11807918.87431623</c:v>
                </c:pt>
                <c:pt idx="1577">
                  <c:v>11835883.427781625</c:v>
                </c:pt>
                <c:pt idx="1578">
                  <c:v>11859558.617082598</c:v>
                </c:pt>
                <c:pt idx="1579">
                  <c:v>11881679.257829063</c:v>
                </c:pt>
                <c:pt idx="1580">
                  <c:v>11901550.064230539</c:v>
                </c:pt>
                <c:pt idx="1581">
                  <c:v>11919795.207061173</c:v>
                </c:pt>
                <c:pt idx="1582">
                  <c:v>11937167.908409661</c:v>
                </c:pt>
                <c:pt idx="1583">
                  <c:v>11951507.102041008</c:v>
                </c:pt>
                <c:pt idx="1584">
                  <c:v>11963495.421931172</c:v>
                </c:pt>
                <c:pt idx="1585">
                  <c:v>11973124.454153394</c:v>
                </c:pt>
                <c:pt idx="1586">
                  <c:v>11981073.070026079</c:v>
                </c:pt>
                <c:pt idx="1587">
                  <c:v>11987335.179810617</c:v>
                </c:pt>
                <c:pt idx="1588">
                  <c:v>11994616.767310258</c:v>
                </c:pt>
                <c:pt idx="1589">
                  <c:v>12004262.78847429</c:v>
                </c:pt>
                <c:pt idx="1590">
                  <c:v>12016309.745993875</c:v>
                </c:pt>
                <c:pt idx="1591">
                  <c:v>12030766.934605956</c:v>
                </c:pt>
                <c:pt idx="1592">
                  <c:v>12047035.110742951</c:v>
                </c:pt>
                <c:pt idx="1593">
                  <c:v>12065101.621732211</c:v>
                </c:pt>
                <c:pt idx="1594">
                  <c:v>12084387.949136555</c:v>
                </c:pt>
                <c:pt idx="1595">
                  <c:v>12102291.197426701</c:v>
                </c:pt>
                <c:pt idx="1596">
                  <c:v>12118090.151062615</c:v>
                </c:pt>
                <c:pt idx="1597">
                  <c:v>12131154.495891005</c:v>
                </c:pt>
                <c:pt idx="1598">
                  <c:v>12140120.860485502</c:v>
                </c:pt>
                <c:pt idx="1599">
                  <c:v>12146921.57611393</c:v>
                </c:pt>
                <c:pt idx="1600">
                  <c:v>12152191.773763286</c:v>
                </c:pt>
                <c:pt idx="1601">
                  <c:v>12155930.62675965</c:v>
                </c:pt>
                <c:pt idx="1602">
                  <c:v>12161267.005975276</c:v>
                </c:pt>
                <c:pt idx="1603">
                  <c:v>12170076.560265118</c:v>
                </c:pt>
                <c:pt idx="1604">
                  <c:v>12181151.650598653</c:v>
                </c:pt>
                <c:pt idx="1605">
                  <c:v>12195110.57544037</c:v>
                </c:pt>
                <c:pt idx="1606">
                  <c:v>12211431.341328312</c:v>
                </c:pt>
                <c:pt idx="1607">
                  <c:v>12229498.258299718</c:v>
                </c:pt>
                <c:pt idx="1608">
                  <c:v>12249385.558321124</c:v>
                </c:pt>
                <c:pt idx="1609">
                  <c:v>12271093.241392531</c:v>
                </c:pt>
                <c:pt idx="1610">
                  <c:v>12293493.378169362</c:v>
                </c:pt>
                <c:pt idx="1611">
                  <c:v>12317153.453873517</c:v>
                </c:pt>
                <c:pt idx="1612">
                  <c:v>12343386.984119212</c:v>
                </c:pt>
                <c:pt idx="1613">
                  <c:v>12372257.306375343</c:v>
                </c:pt>
                <c:pt idx="1614">
                  <c:v>12403887.088575613</c:v>
                </c:pt>
                <c:pt idx="1615">
                  <c:v>12438360.452610683</c:v>
                </c:pt>
                <c:pt idx="1616">
                  <c:v>12477077.170915494</c:v>
                </c:pt>
                <c:pt idx="1617">
                  <c:v>12518966.436259294</c:v>
                </c:pt>
                <c:pt idx="1618">
                  <c:v>12563512.534563549</c:v>
                </c:pt>
                <c:pt idx="1619">
                  <c:v>12607604.150530964</c:v>
                </c:pt>
                <c:pt idx="1620">
                  <c:v>12649792.165356336</c:v>
                </c:pt>
                <c:pt idx="1621">
                  <c:v>12689973.788948635</c:v>
                </c:pt>
                <c:pt idx="1622">
                  <c:v>12726667.973648863</c:v>
                </c:pt>
                <c:pt idx="1623">
                  <c:v>12758383.639412295</c:v>
                </c:pt>
                <c:pt idx="1624">
                  <c:v>12783538.36868215</c:v>
                </c:pt>
                <c:pt idx="1625">
                  <c:v>12803315.571268419</c:v>
                </c:pt>
                <c:pt idx="1626">
                  <c:v>12814953.386315783</c:v>
                </c:pt>
                <c:pt idx="1627">
                  <c:v>12817018.888395783</c:v>
                </c:pt>
                <c:pt idx="1628">
                  <c:v>12817018.888395783</c:v>
                </c:pt>
                <c:pt idx="1629">
                  <c:v>12817018.888395783</c:v>
                </c:pt>
                <c:pt idx="1630">
                  <c:v>12817018.888395783</c:v>
                </c:pt>
                <c:pt idx="1631">
                  <c:v>12817018.888395783</c:v>
                </c:pt>
                <c:pt idx="1632">
                  <c:v>12818279.697186405</c:v>
                </c:pt>
                <c:pt idx="1633">
                  <c:v>12827820.754555635</c:v>
                </c:pt>
                <c:pt idx="1634">
                  <c:v>12843919.561587147</c:v>
                </c:pt>
                <c:pt idx="1635">
                  <c:v>12863001.277623158</c:v>
                </c:pt>
                <c:pt idx="1636">
                  <c:v>12882082.993659168</c:v>
                </c:pt>
                <c:pt idx="1637">
                  <c:v>12898108.30484139</c:v>
                </c:pt>
                <c:pt idx="1638">
                  <c:v>12911617.222342152</c:v>
                </c:pt>
                <c:pt idx="1639">
                  <c:v>12923791.020746345</c:v>
                </c:pt>
                <c:pt idx="1640">
                  <c:v>12935204.906105096</c:v>
                </c:pt>
                <c:pt idx="1641">
                  <c:v>12949462.563232668</c:v>
                </c:pt>
                <c:pt idx="1642">
                  <c:v>12967802.763723588</c:v>
                </c:pt>
                <c:pt idx="1643">
                  <c:v>12991524.322921703</c:v>
                </c:pt>
                <c:pt idx="1644">
                  <c:v>13020833.499280453</c:v>
                </c:pt>
                <c:pt idx="1645">
                  <c:v>13054691.417863399</c:v>
                </c:pt>
                <c:pt idx="1646">
                  <c:v>13092118.732338184</c:v>
                </c:pt>
                <c:pt idx="1647">
                  <c:v>13132626.707438761</c:v>
                </c:pt>
                <c:pt idx="1648">
                  <c:v>13177019.045029387</c:v>
                </c:pt>
                <c:pt idx="1649">
                  <c:v>13222936.227937065</c:v>
                </c:pt>
                <c:pt idx="1650">
                  <c:v>13269770.785927715</c:v>
                </c:pt>
                <c:pt idx="1651">
                  <c:v>13315603.543320425</c:v>
                </c:pt>
                <c:pt idx="1652">
                  <c:v>13359619.883019214</c:v>
                </c:pt>
                <c:pt idx="1653">
                  <c:v>13402369.373377608</c:v>
                </c:pt>
                <c:pt idx="1654">
                  <c:v>13443097.895440366</c:v>
                </c:pt>
                <c:pt idx="1655">
                  <c:v>13482315.034484645</c:v>
                </c:pt>
                <c:pt idx="1656">
                  <c:v>13522013.48213909</c:v>
                </c:pt>
                <c:pt idx="1657">
                  <c:v>13562197.593995551</c:v>
                </c:pt>
                <c:pt idx="1658">
                  <c:v>13602871.755275756</c:v>
                </c:pt>
                <c:pt idx="1659">
                  <c:v>13644040.380831312</c:v>
                </c:pt>
                <c:pt idx="1660">
                  <c:v>13685707.915143698</c:v>
                </c:pt>
                <c:pt idx="1661">
                  <c:v>13727184.047079829</c:v>
                </c:pt>
                <c:pt idx="1662">
                  <c:v>13769100.332902007</c:v>
                </c:pt>
                <c:pt idx="1663">
                  <c:v>13811523.899457391</c:v>
                </c:pt>
                <c:pt idx="1664">
                  <c:v>13852273.009573452</c:v>
                </c:pt>
                <c:pt idx="1665">
                  <c:v>13892687.510256533</c:v>
                </c:pt>
                <c:pt idx="1666">
                  <c:v>13931334.713150453</c:v>
                </c:pt>
                <c:pt idx="1667">
                  <c:v>13968077.238845749</c:v>
                </c:pt>
                <c:pt idx="1668">
                  <c:v>14004340.101118762</c:v>
                </c:pt>
                <c:pt idx="1669">
                  <c:v>14039340.359262219</c:v>
                </c:pt>
                <c:pt idx="1670">
                  <c:v>14073794.024596868</c:v>
                </c:pt>
                <c:pt idx="1671">
                  <c:v>14106193.930469282</c:v>
                </c:pt>
                <c:pt idx="1672">
                  <c:v>14137926.457858946</c:v>
                </c:pt>
                <c:pt idx="1673">
                  <c:v>14169715.033804897</c:v>
                </c:pt>
                <c:pt idx="1674">
                  <c:v>14200109.596037379</c:v>
                </c:pt>
                <c:pt idx="1675">
                  <c:v>14229779.090444859</c:v>
                </c:pt>
                <c:pt idx="1676">
                  <c:v>14258723.517027339</c:v>
                </c:pt>
                <c:pt idx="1677">
                  <c:v>14285440.617784401</c:v>
                </c:pt>
                <c:pt idx="1678">
                  <c:v>14309883.632773481</c:v>
                </c:pt>
                <c:pt idx="1679">
                  <c:v>14333454.662891323</c:v>
                </c:pt>
                <c:pt idx="1680">
                  <c:v>14356877.719672572</c:v>
                </c:pt>
                <c:pt idx="1681">
                  <c:v>14381589.882156033</c:v>
                </c:pt>
                <c:pt idx="1682">
                  <c:v>14409840.141882494</c:v>
                </c:pt>
                <c:pt idx="1683">
                  <c:v>14440960.961697845</c:v>
                </c:pt>
                <c:pt idx="1684">
                  <c:v>14475786.258448634</c:v>
                </c:pt>
                <c:pt idx="1685">
                  <c:v>14513008.187646108</c:v>
                </c:pt>
                <c:pt idx="1686">
                  <c:v>14550471.569535188</c:v>
                </c:pt>
                <c:pt idx="1687">
                  <c:v>14588177.576347865</c:v>
                </c:pt>
                <c:pt idx="1688">
                  <c:v>14623943.610003198</c:v>
                </c:pt>
                <c:pt idx="1689">
                  <c:v>14658370.423182616</c:v>
                </c:pt>
                <c:pt idx="1690">
                  <c:v>14691453.740303397</c:v>
                </c:pt>
                <c:pt idx="1691">
                  <c:v>14723863.706196016</c:v>
                </c:pt>
                <c:pt idx="1692">
                  <c:v>14756330.605027292</c:v>
                </c:pt>
                <c:pt idx="1693">
                  <c:v>14788854.510871917</c:v>
                </c:pt>
                <c:pt idx="1694">
                  <c:v>14821435.497862453</c:v>
                </c:pt>
                <c:pt idx="1695">
                  <c:v>14854073.640189333</c:v>
                </c:pt>
                <c:pt idx="1696">
                  <c:v>14886769.01210086</c:v>
                </c:pt>
                <c:pt idx="1697">
                  <c:v>14919521.687903211</c:v>
                </c:pt>
                <c:pt idx="1698">
                  <c:v>14950862.179749319</c:v>
                </c:pt>
                <c:pt idx="1699">
                  <c:v>14980733.109384317</c:v>
                </c:pt>
                <c:pt idx="1700">
                  <c:v>15008346.317033891</c:v>
                </c:pt>
                <c:pt idx="1701">
                  <c:v>15034386.856385771</c:v>
                </c:pt>
                <c:pt idx="1702">
                  <c:v>15060323.443905396</c:v>
                </c:pt>
                <c:pt idx="1703">
                  <c:v>15085425.59460357</c:v>
                </c:pt>
                <c:pt idx="1704">
                  <c:v>15110374.531438544</c:v>
                </c:pt>
                <c:pt idx="1705">
                  <c:v>15135949.619682766</c:v>
                </c:pt>
                <c:pt idx="1706">
                  <c:v>15161422.086834989</c:v>
                </c:pt>
                <c:pt idx="1707">
                  <c:v>15188243.505731</c:v>
                </c:pt>
                <c:pt idx="1708">
                  <c:v>15215737.79666348</c:v>
                </c:pt>
                <c:pt idx="1709">
                  <c:v>15243179.393876098</c:v>
                </c:pt>
                <c:pt idx="1710">
                  <c:v>15272740.146007428</c:v>
                </c:pt>
                <c:pt idx="1711">
                  <c:v>15304528.721953379</c:v>
                </c:pt>
                <c:pt idx="1712">
                  <c:v>15337098.487660859</c:v>
                </c:pt>
                <c:pt idx="1713">
                  <c:v>15371960.49204416</c:v>
                </c:pt>
                <c:pt idx="1714">
                  <c:v>15407726.525699493</c:v>
                </c:pt>
                <c:pt idx="1715">
                  <c:v>15445130.319171276</c:v>
                </c:pt>
                <c:pt idx="1716">
                  <c:v>15483509.619082566</c:v>
                </c:pt>
                <c:pt idx="1717">
                  <c:v>15523604.392246028</c:v>
                </c:pt>
                <c:pt idx="1718">
                  <c:v>15564752.43653726</c:v>
                </c:pt>
                <c:pt idx="1719">
                  <c:v>15606961.331985705</c:v>
                </c:pt>
                <c:pt idx="1720">
                  <c:v>15649561.242670272</c:v>
                </c:pt>
                <c:pt idx="1721">
                  <c:v>15690996.652339997</c:v>
                </c:pt>
                <c:pt idx="1722">
                  <c:v>15728948.714053072</c:v>
                </c:pt>
                <c:pt idx="1723">
                  <c:v>15764026.530812908</c:v>
                </c:pt>
                <c:pt idx="1724">
                  <c:v>15796163.494579248</c:v>
                </c:pt>
                <c:pt idx="1725">
                  <c:v>15822245.67080575</c:v>
                </c:pt>
                <c:pt idx="1726">
                  <c:v>15839848.791793469</c:v>
                </c:pt>
                <c:pt idx="1727">
                  <c:v>15847395.892508548</c:v>
                </c:pt>
                <c:pt idx="1728">
                  <c:v>15847395.892508548</c:v>
                </c:pt>
                <c:pt idx="1729">
                  <c:v>15847395.892508548</c:v>
                </c:pt>
                <c:pt idx="1730">
                  <c:v>15847395.892508548</c:v>
                </c:pt>
                <c:pt idx="1731">
                  <c:v>15847395.892508548</c:v>
                </c:pt>
                <c:pt idx="1732">
                  <c:v>15847395.892508548</c:v>
                </c:pt>
                <c:pt idx="1733">
                  <c:v>15847395.892508548</c:v>
                </c:pt>
                <c:pt idx="1734">
                  <c:v>15847395.892508548</c:v>
                </c:pt>
                <c:pt idx="1735">
                  <c:v>15847395.892508548</c:v>
                </c:pt>
                <c:pt idx="1736">
                  <c:v>15847395.892508548</c:v>
                </c:pt>
                <c:pt idx="1737">
                  <c:v>15847395.892508548</c:v>
                </c:pt>
                <c:pt idx="1738">
                  <c:v>15847395.892508548</c:v>
                </c:pt>
                <c:pt idx="1739">
                  <c:v>15847395.892508548</c:v>
                </c:pt>
                <c:pt idx="1740">
                  <c:v>15847395.892508548</c:v>
                </c:pt>
                <c:pt idx="1741">
                  <c:v>15847395.892508548</c:v>
                </c:pt>
                <c:pt idx="1742">
                  <c:v>15847395.892508548</c:v>
                </c:pt>
                <c:pt idx="1743">
                  <c:v>15847395.892508548</c:v>
                </c:pt>
                <c:pt idx="1744">
                  <c:v>15847395.892508548</c:v>
                </c:pt>
                <c:pt idx="1745">
                  <c:v>15847710.996274667</c:v>
                </c:pt>
                <c:pt idx="1746">
                  <c:v>15847855.720815243</c:v>
                </c:pt>
                <c:pt idx="1747">
                  <c:v>15849408.987995399</c:v>
                </c:pt>
                <c:pt idx="1748">
                  <c:v>15852380.201653562</c:v>
                </c:pt>
                <c:pt idx="1749">
                  <c:v>15856745.306454856</c:v>
                </c:pt>
                <c:pt idx="1750">
                  <c:v>15863035.932764649</c:v>
                </c:pt>
                <c:pt idx="1751">
                  <c:v>15869723.759511856</c:v>
                </c:pt>
                <c:pt idx="1752">
                  <c:v>15876298.128747497</c:v>
                </c:pt>
                <c:pt idx="1753">
                  <c:v>15882760.322310954</c:v>
                </c:pt>
                <c:pt idx="1754">
                  <c:v>15889111.61480776</c:v>
                </c:pt>
                <c:pt idx="1755">
                  <c:v>15895353.273609586</c:v>
                </c:pt>
                <c:pt idx="1756">
                  <c:v>15901486.558854247</c:v>
                </c:pt>
                <c:pt idx="1757">
                  <c:v>15907020.774354037</c:v>
                </c:pt>
                <c:pt idx="1758">
                  <c:v>15912431.516934603</c:v>
                </c:pt>
                <c:pt idx="1759">
                  <c:v>15917740.726634722</c:v>
                </c:pt>
                <c:pt idx="1760">
                  <c:v>15921965.247896919</c:v>
                </c:pt>
                <c:pt idx="1761">
                  <c:v>15926078.167124735</c:v>
                </c:pt>
                <c:pt idx="1762">
                  <c:v>15930081.230166052</c:v>
                </c:pt>
                <c:pt idx="1763">
                  <c:v>15933976.170368647</c:v>
                </c:pt>
                <c:pt idx="1764">
                  <c:v>15937296.185635751</c:v>
                </c:pt>
                <c:pt idx="1765">
                  <c:v>15938640.129683213</c:v>
                </c:pt>
                <c:pt idx="1766">
                  <c:v>15938640.129683213</c:v>
                </c:pt>
                <c:pt idx="1767">
                  <c:v>15938640.129683213</c:v>
                </c:pt>
                <c:pt idx="1768">
                  <c:v>15938640.129683213</c:v>
                </c:pt>
                <c:pt idx="1769">
                  <c:v>15938640.129683213</c:v>
                </c:pt>
                <c:pt idx="1770">
                  <c:v>15938640.129683213</c:v>
                </c:pt>
                <c:pt idx="1771">
                  <c:v>15938640.129683213</c:v>
                </c:pt>
                <c:pt idx="1772">
                  <c:v>15938640.129683213</c:v>
                </c:pt>
                <c:pt idx="1773">
                  <c:v>15938640.129683213</c:v>
                </c:pt>
                <c:pt idx="1774">
                  <c:v>15938640.129683213</c:v>
                </c:pt>
                <c:pt idx="1775">
                  <c:v>15938640.129683213</c:v>
                </c:pt>
                <c:pt idx="1776">
                  <c:v>15938640.129683213</c:v>
                </c:pt>
                <c:pt idx="1777">
                  <c:v>15938640.129683213</c:v>
                </c:pt>
                <c:pt idx="1778">
                  <c:v>15938640.129683213</c:v>
                </c:pt>
                <c:pt idx="1779">
                  <c:v>15938640.129683213</c:v>
                </c:pt>
                <c:pt idx="1780">
                  <c:v>15938640.129683213</c:v>
                </c:pt>
                <c:pt idx="1781">
                  <c:v>15938640.129683213</c:v>
                </c:pt>
                <c:pt idx="1782">
                  <c:v>15938640.129683213</c:v>
                </c:pt>
                <c:pt idx="1783">
                  <c:v>15938640.129683213</c:v>
                </c:pt>
                <c:pt idx="1784">
                  <c:v>15938640.129683213</c:v>
                </c:pt>
                <c:pt idx="1785">
                  <c:v>15938640.129683213</c:v>
                </c:pt>
                <c:pt idx="1786">
                  <c:v>15938640.129683213</c:v>
                </c:pt>
                <c:pt idx="1787">
                  <c:v>15938640.129683213</c:v>
                </c:pt>
                <c:pt idx="1788">
                  <c:v>15938640.129683213</c:v>
                </c:pt>
                <c:pt idx="1789">
                  <c:v>15938640.129683213</c:v>
                </c:pt>
                <c:pt idx="1790">
                  <c:v>15938640.129683213</c:v>
                </c:pt>
                <c:pt idx="1791">
                  <c:v>15938640.129683213</c:v>
                </c:pt>
                <c:pt idx="1792">
                  <c:v>15938640.129683213</c:v>
                </c:pt>
                <c:pt idx="1793">
                  <c:v>15938640.129683213</c:v>
                </c:pt>
                <c:pt idx="1794">
                  <c:v>15938640.129683213</c:v>
                </c:pt>
                <c:pt idx="1795">
                  <c:v>15938640.129683213</c:v>
                </c:pt>
                <c:pt idx="1796">
                  <c:v>15938640.129683213</c:v>
                </c:pt>
                <c:pt idx="1797">
                  <c:v>15938640.129683213</c:v>
                </c:pt>
                <c:pt idx="1798">
                  <c:v>15938640.129683213</c:v>
                </c:pt>
                <c:pt idx="1799">
                  <c:v>15938640.129683213</c:v>
                </c:pt>
                <c:pt idx="1800">
                  <c:v>15938640.129683213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2BB-4516-9833-1E44F93E2E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1092319"/>
        <c:axId val="221089919"/>
      </c:lineChart>
      <c:catAx>
        <c:axId val="2210923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089919"/>
        <c:crosses val="autoZero"/>
        <c:auto val="1"/>
        <c:lblAlgn val="ctr"/>
        <c:lblOffset val="100"/>
        <c:noMultiLvlLbl val="0"/>
      </c:catAx>
      <c:valAx>
        <c:axId val="221089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0923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03044834823423"/>
          <c:y val="0.77349050950296561"/>
          <c:w val="0.14688297212042112"/>
          <c:h val="6.839163155561811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Forces against</a:t>
            </a:r>
            <a:r>
              <a:rPr lang="en-GB" baseline="0"/>
              <a:t>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4789955476180604E-2"/>
          <c:y val="7.3910859715087887E-2"/>
          <c:w val="0.89762334107569008"/>
          <c:h val="0.8738692160813466"/>
        </c:manualLayout>
      </c:layout>
      <c:lineChart>
        <c:grouping val="standard"/>
        <c:varyColors val="0"/>
        <c:ser>
          <c:idx val="0"/>
          <c:order val="0"/>
          <c:tx>
            <c:v>Acceleration Force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Sheet1!$M$10:$M$1810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61.707899999999995</c:v>
                </c:pt>
                <c:pt idx="12">
                  <c:v>493.66319999999996</c:v>
                </c:pt>
                <c:pt idx="13">
                  <c:v>1480.9895999999999</c:v>
                </c:pt>
                <c:pt idx="14">
                  <c:v>2344.9001999999996</c:v>
                </c:pt>
                <c:pt idx="15">
                  <c:v>2200.9151000000002</c:v>
                </c:pt>
                <c:pt idx="16">
                  <c:v>1995.2220999999997</c:v>
                </c:pt>
                <c:pt idx="17">
                  <c:v>2447.7466999999997</c:v>
                </c:pt>
                <c:pt idx="18">
                  <c:v>2591.7318</c:v>
                </c:pt>
                <c:pt idx="19">
                  <c:v>1666.1133</c:v>
                </c:pt>
                <c:pt idx="20">
                  <c:v>596.50969999999995</c:v>
                </c:pt>
                <c:pt idx="21">
                  <c:v>226.26229999999998</c:v>
                </c:pt>
                <c:pt idx="22">
                  <c:v>205.69299999999998</c:v>
                </c:pt>
                <c:pt idx="23">
                  <c:v>226.26229999999998</c:v>
                </c:pt>
                <c:pt idx="24">
                  <c:v>575.94039999999995</c:v>
                </c:pt>
                <c:pt idx="25">
                  <c:v>802.20269999999994</c:v>
                </c:pt>
                <c:pt idx="26">
                  <c:v>946.18779999999992</c:v>
                </c:pt>
                <c:pt idx="27">
                  <c:v>1337.0045</c:v>
                </c:pt>
                <c:pt idx="28">
                  <c:v>1419.2816999999998</c:v>
                </c:pt>
                <c:pt idx="29">
                  <c:v>1337.0045</c:v>
                </c:pt>
                <c:pt idx="30">
                  <c:v>966.75709999999992</c:v>
                </c:pt>
                <c:pt idx="31">
                  <c:v>575.94039999999995</c:v>
                </c:pt>
                <c:pt idx="32">
                  <c:v>390.81669999999997</c:v>
                </c:pt>
                <c:pt idx="33">
                  <c:v>308.53949999999998</c:v>
                </c:pt>
                <c:pt idx="34">
                  <c:v>164.55439999999999</c:v>
                </c:pt>
                <c:pt idx="35">
                  <c:v>-61.707899999999995</c:v>
                </c:pt>
                <c:pt idx="36">
                  <c:v>-514.23249999999996</c:v>
                </c:pt>
                <c:pt idx="37">
                  <c:v>-1234.1579999999999</c:v>
                </c:pt>
                <c:pt idx="38">
                  <c:v>-1624.9747</c:v>
                </c:pt>
                <c:pt idx="39">
                  <c:v>-1522.1281999999999</c:v>
                </c:pt>
                <c:pt idx="40">
                  <c:v>-1337.0045</c:v>
                </c:pt>
                <c:pt idx="41">
                  <c:v>-1604.4053999999999</c:v>
                </c:pt>
                <c:pt idx="42">
                  <c:v>-2056.9299999999998</c:v>
                </c:pt>
                <c:pt idx="43">
                  <c:v>-1933.5141999999998</c:v>
                </c:pt>
                <c:pt idx="44">
                  <c:v>-1193.0193999999999</c:v>
                </c:pt>
                <c:pt idx="45">
                  <c:v>-514.23249999999996</c:v>
                </c:pt>
                <c:pt idx="46">
                  <c:v>-390.81669999999997</c:v>
                </c:pt>
                <c:pt idx="47">
                  <c:v>-575.94039999999995</c:v>
                </c:pt>
                <c:pt idx="48">
                  <c:v>-493.66319999999996</c:v>
                </c:pt>
                <c:pt idx="49">
                  <c:v>-164.55439999999999</c:v>
                </c:pt>
                <c:pt idx="50">
                  <c:v>-123.41579999999999</c:v>
                </c:pt>
                <c:pt idx="51">
                  <c:v>-596.50969999999995</c:v>
                </c:pt>
                <c:pt idx="52">
                  <c:v>-1234.1579999999999</c:v>
                </c:pt>
                <c:pt idx="53">
                  <c:v>-1028.4649999999999</c:v>
                </c:pt>
                <c:pt idx="54">
                  <c:v>-308.53949999999998</c:v>
                </c:pt>
                <c:pt idx="55">
                  <c:v>-20.569299999999998</c:v>
                </c:pt>
                <c:pt idx="56">
                  <c:v>0</c:v>
                </c:pt>
                <c:pt idx="57">
                  <c:v>82.277199999999993</c:v>
                </c:pt>
                <c:pt idx="58">
                  <c:v>164.55439999999999</c:v>
                </c:pt>
                <c:pt idx="59">
                  <c:v>678.78689999999995</c:v>
                </c:pt>
                <c:pt idx="60">
                  <c:v>781.63339999999994</c:v>
                </c:pt>
                <c:pt idx="61">
                  <c:v>349.67809999999997</c:v>
                </c:pt>
                <c:pt idx="62">
                  <c:v>267.40089999999998</c:v>
                </c:pt>
                <c:pt idx="63">
                  <c:v>349.67809999999997</c:v>
                </c:pt>
                <c:pt idx="64">
                  <c:v>452.52459999999996</c:v>
                </c:pt>
                <c:pt idx="65">
                  <c:v>287.97019999999998</c:v>
                </c:pt>
                <c:pt idx="66">
                  <c:v>164.55439999999999</c:v>
                </c:pt>
                <c:pt idx="67">
                  <c:v>637.64829999999995</c:v>
                </c:pt>
                <c:pt idx="68">
                  <c:v>1378.1431</c:v>
                </c:pt>
                <c:pt idx="69">
                  <c:v>1768.9597999999999</c:v>
                </c:pt>
                <c:pt idx="70">
                  <c:v>1892.3755999999998</c:v>
                </c:pt>
                <c:pt idx="71">
                  <c:v>1748.3904999999997</c:v>
                </c:pt>
                <c:pt idx="72">
                  <c:v>1316.4351999999999</c:v>
                </c:pt>
                <c:pt idx="73">
                  <c:v>822.77199999999993</c:v>
                </c:pt>
                <c:pt idx="74">
                  <c:v>575.94039999999995</c:v>
                </c:pt>
                <c:pt idx="75">
                  <c:v>534.80179999999996</c:v>
                </c:pt>
                <c:pt idx="76">
                  <c:v>596.50969999999995</c:v>
                </c:pt>
                <c:pt idx="77">
                  <c:v>534.80179999999996</c:v>
                </c:pt>
                <c:pt idx="78">
                  <c:v>287.97019999999998</c:v>
                </c:pt>
                <c:pt idx="79">
                  <c:v>-82.277199999999993</c:v>
                </c:pt>
                <c:pt idx="80">
                  <c:v>-287.97019999999998</c:v>
                </c:pt>
                <c:pt idx="81">
                  <c:v>-493.66319999999996</c:v>
                </c:pt>
                <c:pt idx="82">
                  <c:v>-431.95529999999997</c:v>
                </c:pt>
                <c:pt idx="83">
                  <c:v>-164.55439999999999</c:v>
                </c:pt>
                <c:pt idx="84">
                  <c:v>-308.53949999999998</c:v>
                </c:pt>
                <c:pt idx="85">
                  <c:v>-390.81669999999997</c:v>
                </c:pt>
                <c:pt idx="86">
                  <c:v>-370.24739999999997</c:v>
                </c:pt>
                <c:pt idx="87">
                  <c:v>-308.53949999999998</c:v>
                </c:pt>
                <c:pt idx="88">
                  <c:v>-781.63339999999994</c:v>
                </c:pt>
                <c:pt idx="89">
                  <c:v>-1974.6527999999998</c:v>
                </c:pt>
                <c:pt idx="90">
                  <c:v>-2838.5633999999995</c:v>
                </c:pt>
                <c:pt idx="91">
                  <c:v>-2941.4098999999997</c:v>
                </c:pt>
                <c:pt idx="92">
                  <c:v>-2221.4843999999998</c:v>
                </c:pt>
                <c:pt idx="93">
                  <c:v>-1419.2816999999998</c:v>
                </c:pt>
                <c:pt idx="94">
                  <c:v>-1460.4202999999998</c:v>
                </c:pt>
                <c:pt idx="95">
                  <c:v>-1768.9597999999999</c:v>
                </c:pt>
                <c:pt idx="96">
                  <c:v>-1563.2667999999999</c:v>
                </c:pt>
                <c:pt idx="97">
                  <c:v>-1028.4649999999999</c:v>
                </c:pt>
                <c:pt idx="98">
                  <c:v>-1028.4649999999999</c:v>
                </c:pt>
                <c:pt idx="99">
                  <c:v>-637.64829999999995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61.707899999999995</c:v>
                </c:pt>
                <c:pt idx="138">
                  <c:v>534.80179999999996</c:v>
                </c:pt>
                <c:pt idx="139">
                  <c:v>1686.6825999999999</c:v>
                </c:pt>
                <c:pt idx="140">
                  <c:v>2797.4247999999998</c:v>
                </c:pt>
                <c:pt idx="141">
                  <c:v>2941.4098999999997</c:v>
                </c:pt>
                <c:pt idx="142">
                  <c:v>2056.9299999999998</c:v>
                </c:pt>
                <c:pt idx="143">
                  <c:v>1007.8956999999999</c:v>
                </c:pt>
                <c:pt idx="144">
                  <c:v>534.80179999999996</c:v>
                </c:pt>
                <c:pt idx="145">
                  <c:v>822.77199999999993</c:v>
                </c:pt>
                <c:pt idx="146">
                  <c:v>1316.4351999999999</c:v>
                </c:pt>
                <c:pt idx="147">
                  <c:v>1398.7123999999999</c:v>
                </c:pt>
                <c:pt idx="148">
                  <c:v>1090.1729</c:v>
                </c:pt>
                <c:pt idx="149">
                  <c:v>596.50969999999995</c:v>
                </c:pt>
                <c:pt idx="150">
                  <c:v>61.707899999999995</c:v>
                </c:pt>
                <c:pt idx="151">
                  <c:v>-740.49479999999994</c:v>
                </c:pt>
                <c:pt idx="152">
                  <c:v>-1933.5141999999998</c:v>
                </c:pt>
                <c:pt idx="153">
                  <c:v>-2838.5633999999995</c:v>
                </c:pt>
                <c:pt idx="154">
                  <c:v>-2653.4396999999999</c:v>
                </c:pt>
                <c:pt idx="155">
                  <c:v>-1522.1281999999999</c:v>
                </c:pt>
                <c:pt idx="156">
                  <c:v>-205.69299999999998</c:v>
                </c:pt>
                <c:pt idx="157">
                  <c:v>596.50969999999995</c:v>
                </c:pt>
                <c:pt idx="158">
                  <c:v>1316.4351999999999</c:v>
                </c:pt>
                <c:pt idx="159">
                  <c:v>1707.2518999999998</c:v>
                </c:pt>
                <c:pt idx="160">
                  <c:v>1768.9597999999999</c:v>
                </c:pt>
                <c:pt idx="161">
                  <c:v>1542.6974999999998</c:v>
                </c:pt>
                <c:pt idx="162">
                  <c:v>1193.0193999999999</c:v>
                </c:pt>
                <c:pt idx="163">
                  <c:v>1151.8807999999999</c:v>
                </c:pt>
                <c:pt idx="164">
                  <c:v>1007.8956999999999</c:v>
                </c:pt>
                <c:pt idx="165">
                  <c:v>740.49479999999994</c:v>
                </c:pt>
                <c:pt idx="166">
                  <c:v>596.50969999999995</c:v>
                </c:pt>
                <c:pt idx="167">
                  <c:v>884.47989999999993</c:v>
                </c:pt>
                <c:pt idx="168">
                  <c:v>1151.8807999999999</c:v>
                </c:pt>
                <c:pt idx="169">
                  <c:v>802.20269999999994</c:v>
                </c:pt>
                <c:pt idx="170">
                  <c:v>61.707899999999995</c:v>
                </c:pt>
                <c:pt idx="171">
                  <c:v>-822.77199999999993</c:v>
                </c:pt>
                <c:pt idx="172">
                  <c:v>-1830.6677</c:v>
                </c:pt>
                <c:pt idx="173">
                  <c:v>-2283.1923000000002</c:v>
                </c:pt>
                <c:pt idx="174">
                  <c:v>-1624.9747</c:v>
                </c:pt>
                <c:pt idx="175">
                  <c:v>-575.94039999999995</c:v>
                </c:pt>
                <c:pt idx="176">
                  <c:v>164.55439999999999</c:v>
                </c:pt>
                <c:pt idx="177">
                  <c:v>781.63339999999994</c:v>
                </c:pt>
                <c:pt idx="178">
                  <c:v>946.18779999999992</c:v>
                </c:pt>
                <c:pt idx="179">
                  <c:v>514.23249999999996</c:v>
                </c:pt>
                <c:pt idx="180">
                  <c:v>82.277199999999993</c:v>
                </c:pt>
                <c:pt idx="181">
                  <c:v>-123.41579999999999</c:v>
                </c:pt>
                <c:pt idx="182">
                  <c:v>-349.67809999999997</c:v>
                </c:pt>
                <c:pt idx="183">
                  <c:v>-884.47989999999993</c:v>
                </c:pt>
                <c:pt idx="184">
                  <c:v>-1337.0045</c:v>
                </c:pt>
                <c:pt idx="185">
                  <c:v>-1460.4202999999998</c:v>
                </c:pt>
                <c:pt idx="186">
                  <c:v>-1337.0045</c:v>
                </c:pt>
                <c:pt idx="187">
                  <c:v>-1110.7421999999999</c:v>
                </c:pt>
                <c:pt idx="188">
                  <c:v>-905.04919999999993</c:v>
                </c:pt>
                <c:pt idx="189">
                  <c:v>-740.49479999999994</c:v>
                </c:pt>
                <c:pt idx="190">
                  <c:v>-575.94039999999995</c:v>
                </c:pt>
                <c:pt idx="191">
                  <c:v>-452.52459999999996</c:v>
                </c:pt>
                <c:pt idx="192">
                  <c:v>-349.67809999999997</c:v>
                </c:pt>
                <c:pt idx="193">
                  <c:v>-205.69299999999998</c:v>
                </c:pt>
                <c:pt idx="194">
                  <c:v>-143.98509999999999</c:v>
                </c:pt>
                <c:pt idx="195">
                  <c:v>-61.707899999999995</c:v>
                </c:pt>
                <c:pt idx="196">
                  <c:v>0</c:v>
                </c:pt>
                <c:pt idx="197">
                  <c:v>0</c:v>
                </c:pt>
                <c:pt idx="198">
                  <c:v>143.98509999999999</c:v>
                </c:pt>
                <c:pt idx="199">
                  <c:v>287.97019999999998</c:v>
                </c:pt>
                <c:pt idx="200">
                  <c:v>431.95529999999997</c:v>
                </c:pt>
                <c:pt idx="201">
                  <c:v>575.94039999999995</c:v>
                </c:pt>
                <c:pt idx="202">
                  <c:v>719.92549999999994</c:v>
                </c:pt>
                <c:pt idx="203">
                  <c:v>1151.8807999999999</c:v>
                </c:pt>
                <c:pt idx="204">
                  <c:v>1337.0045</c:v>
                </c:pt>
                <c:pt idx="205">
                  <c:v>1378.1431</c:v>
                </c:pt>
                <c:pt idx="206">
                  <c:v>1624.9747</c:v>
                </c:pt>
                <c:pt idx="207">
                  <c:v>1666.1133</c:v>
                </c:pt>
                <c:pt idx="208">
                  <c:v>1460.4202999999998</c:v>
                </c:pt>
                <c:pt idx="209">
                  <c:v>1604.4053999999999</c:v>
                </c:pt>
                <c:pt idx="210">
                  <c:v>1563.2667999999999</c:v>
                </c:pt>
                <c:pt idx="211">
                  <c:v>1151.8807999999999</c:v>
                </c:pt>
                <c:pt idx="212">
                  <c:v>863.91059999999993</c:v>
                </c:pt>
                <c:pt idx="213">
                  <c:v>678.78689999999995</c:v>
                </c:pt>
                <c:pt idx="214">
                  <c:v>740.49479999999994</c:v>
                </c:pt>
                <c:pt idx="215">
                  <c:v>966.75709999999992</c:v>
                </c:pt>
                <c:pt idx="216">
                  <c:v>1151.8807999999999</c:v>
                </c:pt>
                <c:pt idx="217">
                  <c:v>1151.8807999999999</c:v>
                </c:pt>
                <c:pt idx="218">
                  <c:v>1007.8956999999999</c:v>
                </c:pt>
                <c:pt idx="219">
                  <c:v>802.20269999999994</c:v>
                </c:pt>
                <c:pt idx="220">
                  <c:v>596.50969999999995</c:v>
                </c:pt>
                <c:pt idx="221">
                  <c:v>370.24739999999997</c:v>
                </c:pt>
                <c:pt idx="222">
                  <c:v>226.26229999999998</c:v>
                </c:pt>
                <c:pt idx="223">
                  <c:v>205.69299999999998</c:v>
                </c:pt>
                <c:pt idx="224">
                  <c:v>205.69299999999998</c:v>
                </c:pt>
                <c:pt idx="225">
                  <c:v>287.97019999999998</c:v>
                </c:pt>
                <c:pt idx="226">
                  <c:v>308.53949999999998</c:v>
                </c:pt>
                <c:pt idx="227">
                  <c:v>287.97019999999998</c:v>
                </c:pt>
                <c:pt idx="228">
                  <c:v>267.40089999999998</c:v>
                </c:pt>
                <c:pt idx="229">
                  <c:v>205.69299999999998</c:v>
                </c:pt>
                <c:pt idx="230">
                  <c:v>82.277199999999993</c:v>
                </c:pt>
                <c:pt idx="231">
                  <c:v>-82.277199999999993</c:v>
                </c:pt>
                <c:pt idx="232">
                  <c:v>-452.52459999999996</c:v>
                </c:pt>
                <c:pt idx="233">
                  <c:v>-946.18779999999992</c:v>
                </c:pt>
                <c:pt idx="234">
                  <c:v>-1110.7421999999999</c:v>
                </c:pt>
                <c:pt idx="235">
                  <c:v>-884.47989999999993</c:v>
                </c:pt>
                <c:pt idx="236">
                  <c:v>-514.23249999999996</c:v>
                </c:pt>
                <c:pt idx="237">
                  <c:v>-390.81669999999997</c:v>
                </c:pt>
                <c:pt idx="238">
                  <c:v>-658.21759999999995</c:v>
                </c:pt>
                <c:pt idx="239">
                  <c:v>-1172.4500999999998</c:v>
                </c:pt>
                <c:pt idx="240">
                  <c:v>-1542.6974999999998</c:v>
                </c:pt>
                <c:pt idx="241">
                  <c:v>-1378.1431</c:v>
                </c:pt>
                <c:pt idx="242">
                  <c:v>-1295.8659</c:v>
                </c:pt>
                <c:pt idx="243">
                  <c:v>-1398.7123999999999</c:v>
                </c:pt>
                <c:pt idx="244">
                  <c:v>-1337.0045</c:v>
                </c:pt>
                <c:pt idx="245">
                  <c:v>-1604.4053999999999</c:v>
                </c:pt>
                <c:pt idx="246">
                  <c:v>-2056.9299999999998</c:v>
                </c:pt>
                <c:pt idx="247">
                  <c:v>-1933.5141999999998</c:v>
                </c:pt>
                <c:pt idx="248">
                  <c:v>-1193.0193999999999</c:v>
                </c:pt>
                <c:pt idx="249">
                  <c:v>-514.23249999999996</c:v>
                </c:pt>
                <c:pt idx="250">
                  <c:v>-390.81669999999997</c:v>
                </c:pt>
                <c:pt idx="251">
                  <c:v>-575.94039999999995</c:v>
                </c:pt>
                <c:pt idx="252">
                  <c:v>-493.66319999999996</c:v>
                </c:pt>
                <c:pt idx="253">
                  <c:v>-164.55439999999999</c:v>
                </c:pt>
                <c:pt idx="254">
                  <c:v>-123.41579999999999</c:v>
                </c:pt>
                <c:pt idx="255">
                  <c:v>-596.50969999999995</c:v>
                </c:pt>
                <c:pt idx="256">
                  <c:v>-822.77199999999993</c:v>
                </c:pt>
                <c:pt idx="257">
                  <c:v>-82.277199999999993</c:v>
                </c:pt>
                <c:pt idx="258">
                  <c:v>966.75709999999992</c:v>
                </c:pt>
                <c:pt idx="259">
                  <c:v>1480.9895999999999</c:v>
                </c:pt>
                <c:pt idx="260">
                  <c:v>1522.1281999999999</c:v>
                </c:pt>
                <c:pt idx="261">
                  <c:v>1460.4202999999998</c:v>
                </c:pt>
                <c:pt idx="262">
                  <c:v>1563.2667999999999</c:v>
                </c:pt>
                <c:pt idx="263">
                  <c:v>1933.5141999999998</c:v>
                </c:pt>
                <c:pt idx="264">
                  <c:v>2118.6378999999997</c:v>
                </c:pt>
                <c:pt idx="265">
                  <c:v>1851.2369999999999</c:v>
                </c:pt>
                <c:pt idx="266">
                  <c:v>1337.0045</c:v>
                </c:pt>
                <c:pt idx="267">
                  <c:v>1110.7421999999999</c:v>
                </c:pt>
                <c:pt idx="268">
                  <c:v>1028.4649999999999</c:v>
                </c:pt>
                <c:pt idx="269">
                  <c:v>863.91059999999993</c:v>
                </c:pt>
                <c:pt idx="270">
                  <c:v>452.52459999999996</c:v>
                </c:pt>
                <c:pt idx="271">
                  <c:v>-82.277199999999993</c:v>
                </c:pt>
                <c:pt idx="272">
                  <c:v>-205.69299999999998</c:v>
                </c:pt>
                <c:pt idx="273">
                  <c:v>-534.80179999999996</c:v>
                </c:pt>
                <c:pt idx="274">
                  <c:v>-1295.8659</c:v>
                </c:pt>
                <c:pt idx="275">
                  <c:v>-1624.9747</c:v>
                </c:pt>
                <c:pt idx="276">
                  <c:v>-1830.6677</c:v>
                </c:pt>
                <c:pt idx="277">
                  <c:v>-2036.3606999999997</c:v>
                </c:pt>
                <c:pt idx="278">
                  <c:v>-2550.5931999999998</c:v>
                </c:pt>
                <c:pt idx="279">
                  <c:v>-2715.1475999999998</c:v>
                </c:pt>
                <c:pt idx="280">
                  <c:v>-1522.1281999999999</c:v>
                </c:pt>
                <c:pt idx="281">
                  <c:v>431.95529999999997</c:v>
                </c:pt>
                <c:pt idx="282">
                  <c:v>1830.6677</c:v>
                </c:pt>
                <c:pt idx="283">
                  <c:v>2077.4992999999999</c:v>
                </c:pt>
                <c:pt idx="284">
                  <c:v>2139.2071999999998</c:v>
                </c:pt>
                <c:pt idx="285">
                  <c:v>2056.9299999999998</c:v>
                </c:pt>
                <c:pt idx="286">
                  <c:v>1892.3755999999998</c:v>
                </c:pt>
                <c:pt idx="287">
                  <c:v>1892.3755999999998</c:v>
                </c:pt>
                <c:pt idx="288">
                  <c:v>1892.3755999999998</c:v>
                </c:pt>
                <c:pt idx="289">
                  <c:v>1480.9895999999999</c:v>
                </c:pt>
                <c:pt idx="290">
                  <c:v>719.92549999999994</c:v>
                </c:pt>
                <c:pt idx="291">
                  <c:v>0</c:v>
                </c:pt>
                <c:pt idx="292">
                  <c:v>-493.66319999999996</c:v>
                </c:pt>
                <c:pt idx="293">
                  <c:v>-534.80179999999996</c:v>
                </c:pt>
                <c:pt idx="294">
                  <c:v>-370.24739999999997</c:v>
                </c:pt>
                <c:pt idx="295">
                  <c:v>-164.55439999999999</c:v>
                </c:pt>
                <c:pt idx="296">
                  <c:v>0</c:v>
                </c:pt>
                <c:pt idx="297">
                  <c:v>123.41579999999999</c:v>
                </c:pt>
                <c:pt idx="298">
                  <c:v>143.98509999999999</c:v>
                </c:pt>
                <c:pt idx="299">
                  <c:v>61.707899999999995</c:v>
                </c:pt>
                <c:pt idx="300">
                  <c:v>-61.707899999999995</c:v>
                </c:pt>
                <c:pt idx="301">
                  <c:v>-205.69299999999998</c:v>
                </c:pt>
                <c:pt idx="302">
                  <c:v>-370.24739999999997</c:v>
                </c:pt>
                <c:pt idx="303">
                  <c:v>-514.23249999999996</c:v>
                </c:pt>
                <c:pt idx="304">
                  <c:v>-719.92549999999994</c:v>
                </c:pt>
                <c:pt idx="305">
                  <c:v>-863.91059999999993</c:v>
                </c:pt>
                <c:pt idx="306">
                  <c:v>-719.92549999999994</c:v>
                </c:pt>
                <c:pt idx="307">
                  <c:v>-431.95529999999997</c:v>
                </c:pt>
                <c:pt idx="308">
                  <c:v>-205.69299999999998</c:v>
                </c:pt>
                <c:pt idx="309">
                  <c:v>-164.55439999999999</c:v>
                </c:pt>
                <c:pt idx="310">
                  <c:v>-267.40089999999998</c:v>
                </c:pt>
                <c:pt idx="311">
                  <c:v>-349.67809999999997</c:v>
                </c:pt>
                <c:pt idx="312">
                  <c:v>-514.23249999999996</c:v>
                </c:pt>
                <c:pt idx="313">
                  <c:v>-719.92549999999994</c:v>
                </c:pt>
                <c:pt idx="314">
                  <c:v>-863.91059999999993</c:v>
                </c:pt>
                <c:pt idx="315">
                  <c:v>-863.91059999999993</c:v>
                </c:pt>
                <c:pt idx="316">
                  <c:v>-781.63339999999994</c:v>
                </c:pt>
                <c:pt idx="317">
                  <c:v>-863.91059999999993</c:v>
                </c:pt>
                <c:pt idx="318">
                  <c:v>-1049.0343</c:v>
                </c:pt>
                <c:pt idx="319">
                  <c:v>-1110.7421999999999</c:v>
                </c:pt>
                <c:pt idx="320">
                  <c:v>-678.78689999999995</c:v>
                </c:pt>
                <c:pt idx="321">
                  <c:v>-349.67809999999997</c:v>
                </c:pt>
                <c:pt idx="322">
                  <c:v>-205.69299999999998</c:v>
                </c:pt>
                <c:pt idx="323">
                  <c:v>-164.55439999999999</c:v>
                </c:pt>
                <c:pt idx="324">
                  <c:v>-287.97019999999998</c:v>
                </c:pt>
                <c:pt idx="325">
                  <c:v>-123.41579999999999</c:v>
                </c:pt>
                <c:pt idx="326">
                  <c:v>-82.277199999999993</c:v>
                </c:pt>
                <c:pt idx="327">
                  <c:v>-164.55439999999999</c:v>
                </c:pt>
                <c:pt idx="328">
                  <c:v>-884.47989999999993</c:v>
                </c:pt>
                <c:pt idx="329">
                  <c:v>-1666.1133</c:v>
                </c:pt>
                <c:pt idx="330">
                  <c:v>-1028.4649999999999</c:v>
                </c:pt>
                <c:pt idx="331">
                  <c:v>-226.26229999999998</c:v>
                </c:pt>
                <c:pt idx="332">
                  <c:v>-287.97019999999998</c:v>
                </c:pt>
                <c:pt idx="333">
                  <c:v>-308.53949999999998</c:v>
                </c:pt>
                <c:pt idx="334">
                  <c:v>-267.40089999999998</c:v>
                </c:pt>
                <c:pt idx="335">
                  <c:v>-308.53949999999998</c:v>
                </c:pt>
                <c:pt idx="336">
                  <c:v>-205.69299999999998</c:v>
                </c:pt>
                <c:pt idx="337">
                  <c:v>0</c:v>
                </c:pt>
                <c:pt idx="338">
                  <c:v>308.53949999999998</c:v>
                </c:pt>
                <c:pt idx="339">
                  <c:v>946.18779999999992</c:v>
                </c:pt>
                <c:pt idx="340">
                  <c:v>1624.9747</c:v>
                </c:pt>
                <c:pt idx="341">
                  <c:v>1810.0983999999999</c:v>
                </c:pt>
                <c:pt idx="342">
                  <c:v>1110.7421999999999</c:v>
                </c:pt>
                <c:pt idx="343">
                  <c:v>349.67809999999997</c:v>
                </c:pt>
                <c:pt idx="344">
                  <c:v>143.98509999999999</c:v>
                </c:pt>
                <c:pt idx="345">
                  <c:v>308.53949999999998</c:v>
                </c:pt>
                <c:pt idx="346">
                  <c:v>308.53949999999998</c:v>
                </c:pt>
                <c:pt idx="347">
                  <c:v>205.69299999999998</c:v>
                </c:pt>
                <c:pt idx="348">
                  <c:v>308.53949999999998</c:v>
                </c:pt>
                <c:pt idx="349">
                  <c:v>287.97019999999998</c:v>
                </c:pt>
                <c:pt idx="350">
                  <c:v>143.98509999999999</c:v>
                </c:pt>
                <c:pt idx="351">
                  <c:v>0</c:v>
                </c:pt>
                <c:pt idx="352">
                  <c:v>-61.707899999999995</c:v>
                </c:pt>
                <c:pt idx="353">
                  <c:v>-61.707899999999995</c:v>
                </c:pt>
                <c:pt idx="354">
                  <c:v>-20.569299999999998</c:v>
                </c:pt>
                <c:pt idx="355">
                  <c:v>61.707899999999995</c:v>
                </c:pt>
                <c:pt idx="356">
                  <c:v>82.277199999999993</c:v>
                </c:pt>
                <c:pt idx="357">
                  <c:v>-20.569299999999998</c:v>
                </c:pt>
                <c:pt idx="358">
                  <c:v>-370.24739999999997</c:v>
                </c:pt>
                <c:pt idx="359">
                  <c:v>-863.91059999999993</c:v>
                </c:pt>
                <c:pt idx="360">
                  <c:v>-1049.0343</c:v>
                </c:pt>
                <c:pt idx="361">
                  <c:v>-884.47989999999993</c:v>
                </c:pt>
                <c:pt idx="362">
                  <c:v>-596.50969999999995</c:v>
                </c:pt>
                <c:pt idx="363">
                  <c:v>-349.67809999999997</c:v>
                </c:pt>
                <c:pt idx="364">
                  <c:v>-123.41579999999999</c:v>
                </c:pt>
                <c:pt idx="365">
                  <c:v>20.569299999999998</c:v>
                </c:pt>
                <c:pt idx="366">
                  <c:v>143.98509999999999</c:v>
                </c:pt>
                <c:pt idx="367">
                  <c:v>370.24739999999997</c:v>
                </c:pt>
                <c:pt idx="368">
                  <c:v>658.21759999999995</c:v>
                </c:pt>
                <c:pt idx="369">
                  <c:v>637.64829999999995</c:v>
                </c:pt>
                <c:pt idx="370">
                  <c:v>287.97019999999998</c:v>
                </c:pt>
                <c:pt idx="371">
                  <c:v>-143.98509999999999</c:v>
                </c:pt>
                <c:pt idx="372">
                  <c:v>-905.04919999999993</c:v>
                </c:pt>
                <c:pt idx="373">
                  <c:v>-1748.3904999999997</c:v>
                </c:pt>
                <c:pt idx="374">
                  <c:v>-1974.6527999999998</c:v>
                </c:pt>
                <c:pt idx="375">
                  <c:v>-1666.1133</c:v>
                </c:pt>
                <c:pt idx="376">
                  <c:v>-1193.0193999999999</c:v>
                </c:pt>
                <c:pt idx="377">
                  <c:v>-863.91059999999993</c:v>
                </c:pt>
                <c:pt idx="378">
                  <c:v>-637.64829999999995</c:v>
                </c:pt>
                <c:pt idx="379">
                  <c:v>-493.66319999999996</c:v>
                </c:pt>
                <c:pt idx="380">
                  <c:v>-534.80179999999996</c:v>
                </c:pt>
                <c:pt idx="381">
                  <c:v>-658.21759999999995</c:v>
                </c:pt>
                <c:pt idx="382">
                  <c:v>-678.78689999999995</c:v>
                </c:pt>
                <c:pt idx="383">
                  <c:v>-740.49479999999994</c:v>
                </c:pt>
                <c:pt idx="384">
                  <c:v>-802.20269999999994</c:v>
                </c:pt>
                <c:pt idx="385">
                  <c:v>-658.21759999999995</c:v>
                </c:pt>
                <c:pt idx="386">
                  <c:v>-267.40089999999998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143.98509999999999</c:v>
                </c:pt>
                <c:pt idx="392">
                  <c:v>596.50969999999995</c:v>
                </c:pt>
                <c:pt idx="393">
                  <c:v>1234.1579999999999</c:v>
                </c:pt>
                <c:pt idx="394">
                  <c:v>1768.9597999999999</c:v>
                </c:pt>
                <c:pt idx="395">
                  <c:v>2139.2071999999998</c:v>
                </c:pt>
                <c:pt idx="396">
                  <c:v>2365.4694999999997</c:v>
                </c:pt>
                <c:pt idx="397">
                  <c:v>2447.7466999999997</c:v>
                </c:pt>
                <c:pt idx="398">
                  <c:v>2180.3458000000001</c:v>
                </c:pt>
                <c:pt idx="399">
                  <c:v>1337.0045</c:v>
                </c:pt>
                <c:pt idx="400">
                  <c:v>390.81669999999997</c:v>
                </c:pt>
                <c:pt idx="401">
                  <c:v>-205.69299999999998</c:v>
                </c:pt>
                <c:pt idx="402">
                  <c:v>-658.21759999999995</c:v>
                </c:pt>
                <c:pt idx="403">
                  <c:v>-946.18779999999992</c:v>
                </c:pt>
                <c:pt idx="404">
                  <c:v>-884.47989999999993</c:v>
                </c:pt>
                <c:pt idx="405">
                  <c:v>-822.77199999999993</c:v>
                </c:pt>
                <c:pt idx="406">
                  <c:v>-905.04919999999993</c:v>
                </c:pt>
                <c:pt idx="407">
                  <c:v>-966.75709999999992</c:v>
                </c:pt>
                <c:pt idx="408">
                  <c:v>-802.20269999999994</c:v>
                </c:pt>
                <c:pt idx="409">
                  <c:v>-390.81669999999997</c:v>
                </c:pt>
                <c:pt idx="410">
                  <c:v>-61.707899999999995</c:v>
                </c:pt>
                <c:pt idx="411">
                  <c:v>82.277199999999993</c:v>
                </c:pt>
                <c:pt idx="412">
                  <c:v>143.98509999999999</c:v>
                </c:pt>
                <c:pt idx="413">
                  <c:v>205.69299999999998</c:v>
                </c:pt>
                <c:pt idx="414">
                  <c:v>390.81669999999997</c:v>
                </c:pt>
                <c:pt idx="415">
                  <c:v>719.92549999999994</c:v>
                </c:pt>
                <c:pt idx="416">
                  <c:v>802.20269999999994</c:v>
                </c:pt>
                <c:pt idx="417">
                  <c:v>493.66319999999996</c:v>
                </c:pt>
                <c:pt idx="418">
                  <c:v>20.569299999999998</c:v>
                </c:pt>
                <c:pt idx="419">
                  <c:v>-431.95529999999997</c:v>
                </c:pt>
                <c:pt idx="420">
                  <c:v>-637.64829999999995</c:v>
                </c:pt>
                <c:pt idx="421">
                  <c:v>-390.81669999999997</c:v>
                </c:pt>
                <c:pt idx="422">
                  <c:v>-61.707899999999995</c:v>
                </c:pt>
                <c:pt idx="423">
                  <c:v>287.97019999999998</c:v>
                </c:pt>
                <c:pt idx="424">
                  <c:v>781.63339999999994</c:v>
                </c:pt>
                <c:pt idx="425">
                  <c:v>1542.6974999999998</c:v>
                </c:pt>
                <c:pt idx="426">
                  <c:v>2365.4694999999997</c:v>
                </c:pt>
                <c:pt idx="427">
                  <c:v>2571.1624999999999</c:v>
                </c:pt>
                <c:pt idx="428">
                  <c:v>1707.2518999999998</c:v>
                </c:pt>
                <c:pt idx="429">
                  <c:v>534.80179999999996</c:v>
                </c:pt>
                <c:pt idx="430">
                  <c:v>-164.55439999999999</c:v>
                </c:pt>
                <c:pt idx="431">
                  <c:v>-452.52459999999996</c:v>
                </c:pt>
                <c:pt idx="432">
                  <c:v>-431.95529999999997</c:v>
                </c:pt>
                <c:pt idx="433">
                  <c:v>-226.26229999999998</c:v>
                </c:pt>
                <c:pt idx="434">
                  <c:v>-205.69299999999998</c:v>
                </c:pt>
                <c:pt idx="435">
                  <c:v>-534.80179999999996</c:v>
                </c:pt>
                <c:pt idx="436">
                  <c:v>-1110.7421999999999</c:v>
                </c:pt>
                <c:pt idx="437">
                  <c:v>-1768.9597999999999</c:v>
                </c:pt>
                <c:pt idx="438">
                  <c:v>-2427.1773999999996</c:v>
                </c:pt>
                <c:pt idx="439">
                  <c:v>-2879.7019999999998</c:v>
                </c:pt>
                <c:pt idx="440">
                  <c:v>-3003.1177999999995</c:v>
                </c:pt>
                <c:pt idx="441">
                  <c:v>-2591.7318</c:v>
                </c:pt>
                <c:pt idx="442">
                  <c:v>-1830.6677</c:v>
                </c:pt>
                <c:pt idx="443">
                  <c:v>-1028.4649999999999</c:v>
                </c:pt>
                <c:pt idx="444">
                  <c:v>-370.24739999999997</c:v>
                </c:pt>
                <c:pt idx="445">
                  <c:v>-61.707899999999995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143.98509999999999</c:v>
                </c:pt>
                <c:pt idx="512">
                  <c:v>719.92549999999994</c:v>
                </c:pt>
                <c:pt idx="513">
                  <c:v>1748.3904999999997</c:v>
                </c:pt>
                <c:pt idx="514">
                  <c:v>2653.4396999999999</c:v>
                </c:pt>
                <c:pt idx="515">
                  <c:v>2920.8405999999995</c:v>
                </c:pt>
                <c:pt idx="516">
                  <c:v>2488.8852999999999</c:v>
                </c:pt>
                <c:pt idx="517">
                  <c:v>1460.4202999999998</c:v>
                </c:pt>
                <c:pt idx="518">
                  <c:v>390.81669999999997</c:v>
                </c:pt>
                <c:pt idx="519">
                  <c:v>-164.55439999999999</c:v>
                </c:pt>
                <c:pt idx="520">
                  <c:v>-452.52459999999996</c:v>
                </c:pt>
                <c:pt idx="521">
                  <c:v>-596.50969999999995</c:v>
                </c:pt>
                <c:pt idx="522">
                  <c:v>-719.92549999999994</c:v>
                </c:pt>
                <c:pt idx="523">
                  <c:v>-1049.0343</c:v>
                </c:pt>
                <c:pt idx="524">
                  <c:v>-1686.6825999999999</c:v>
                </c:pt>
                <c:pt idx="525">
                  <c:v>-2262.623</c:v>
                </c:pt>
                <c:pt idx="526">
                  <c:v>-2262.623</c:v>
                </c:pt>
                <c:pt idx="527">
                  <c:v>-1604.4053999999999</c:v>
                </c:pt>
                <c:pt idx="528">
                  <c:v>-863.91059999999993</c:v>
                </c:pt>
                <c:pt idx="529">
                  <c:v>-575.94039999999995</c:v>
                </c:pt>
                <c:pt idx="530">
                  <c:v>-287.97019999999998</c:v>
                </c:pt>
                <c:pt idx="531">
                  <c:v>0</c:v>
                </c:pt>
                <c:pt idx="532">
                  <c:v>61.707899999999995</c:v>
                </c:pt>
                <c:pt idx="533">
                  <c:v>349.67809999999997</c:v>
                </c:pt>
                <c:pt idx="534">
                  <c:v>863.91059999999993</c:v>
                </c:pt>
                <c:pt idx="535">
                  <c:v>1151.8807999999999</c:v>
                </c:pt>
                <c:pt idx="536">
                  <c:v>1419.2816999999998</c:v>
                </c:pt>
                <c:pt idx="537">
                  <c:v>2221.4843999999998</c:v>
                </c:pt>
                <c:pt idx="538">
                  <c:v>3023.6870999999996</c:v>
                </c:pt>
                <c:pt idx="539">
                  <c:v>2879.7019999999998</c:v>
                </c:pt>
                <c:pt idx="540">
                  <c:v>1624.9747</c:v>
                </c:pt>
                <c:pt idx="541">
                  <c:v>390.81669999999997</c:v>
                </c:pt>
                <c:pt idx="542">
                  <c:v>-61.707899999999995</c:v>
                </c:pt>
                <c:pt idx="543">
                  <c:v>-267.40089999999998</c:v>
                </c:pt>
                <c:pt idx="544">
                  <c:v>-575.94039999999995</c:v>
                </c:pt>
                <c:pt idx="545">
                  <c:v>-1007.8956999999999</c:v>
                </c:pt>
                <c:pt idx="546">
                  <c:v>-1090.1729</c:v>
                </c:pt>
                <c:pt idx="547">
                  <c:v>-822.77199999999993</c:v>
                </c:pt>
                <c:pt idx="548">
                  <c:v>-637.64829999999995</c:v>
                </c:pt>
                <c:pt idx="549">
                  <c:v>-514.23249999999996</c:v>
                </c:pt>
                <c:pt idx="550">
                  <c:v>-452.52459999999996</c:v>
                </c:pt>
                <c:pt idx="551">
                  <c:v>-308.53949999999998</c:v>
                </c:pt>
                <c:pt idx="552">
                  <c:v>-287.97019999999998</c:v>
                </c:pt>
                <c:pt idx="553">
                  <c:v>-287.97019999999998</c:v>
                </c:pt>
                <c:pt idx="554">
                  <c:v>-164.55439999999999</c:v>
                </c:pt>
                <c:pt idx="555">
                  <c:v>-61.707899999999995</c:v>
                </c:pt>
                <c:pt idx="556">
                  <c:v>61.707899999999995</c:v>
                </c:pt>
                <c:pt idx="557">
                  <c:v>205.69299999999998</c:v>
                </c:pt>
                <c:pt idx="558">
                  <c:v>349.67809999999997</c:v>
                </c:pt>
                <c:pt idx="559">
                  <c:v>781.63339999999994</c:v>
                </c:pt>
                <c:pt idx="560">
                  <c:v>719.92549999999994</c:v>
                </c:pt>
                <c:pt idx="561">
                  <c:v>143.98509999999999</c:v>
                </c:pt>
                <c:pt idx="562">
                  <c:v>0</c:v>
                </c:pt>
                <c:pt idx="563">
                  <c:v>-452.52459999999996</c:v>
                </c:pt>
                <c:pt idx="564">
                  <c:v>-1974.6527999999998</c:v>
                </c:pt>
                <c:pt idx="565">
                  <c:v>-3023.6870999999996</c:v>
                </c:pt>
                <c:pt idx="566">
                  <c:v>-2879.7019999999998</c:v>
                </c:pt>
                <c:pt idx="567">
                  <c:v>-1378.1431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287.97019999999998</c:v>
                </c:pt>
                <c:pt idx="601">
                  <c:v>596.50969999999995</c:v>
                </c:pt>
                <c:pt idx="602">
                  <c:v>1090.1729</c:v>
                </c:pt>
                <c:pt idx="603">
                  <c:v>1995.2220999999997</c:v>
                </c:pt>
                <c:pt idx="604">
                  <c:v>2694.5782999999997</c:v>
                </c:pt>
                <c:pt idx="605">
                  <c:v>3064.8256999999999</c:v>
                </c:pt>
                <c:pt idx="606">
                  <c:v>3229.3800999999999</c:v>
                </c:pt>
                <c:pt idx="607">
                  <c:v>3064.8256999999999</c:v>
                </c:pt>
                <c:pt idx="608">
                  <c:v>2653.4396999999999</c:v>
                </c:pt>
                <c:pt idx="609">
                  <c:v>2365.4694999999997</c:v>
                </c:pt>
                <c:pt idx="610">
                  <c:v>2324.3308999999995</c:v>
                </c:pt>
                <c:pt idx="611">
                  <c:v>2180.3458000000001</c:v>
                </c:pt>
                <c:pt idx="612">
                  <c:v>1542.6974999999998</c:v>
                </c:pt>
                <c:pt idx="613">
                  <c:v>658.21759999999995</c:v>
                </c:pt>
                <c:pt idx="614">
                  <c:v>61.707899999999995</c:v>
                </c:pt>
                <c:pt idx="615">
                  <c:v>-82.277199999999993</c:v>
                </c:pt>
                <c:pt idx="616">
                  <c:v>-82.277199999999993</c:v>
                </c:pt>
                <c:pt idx="617">
                  <c:v>-164.55439999999999</c:v>
                </c:pt>
                <c:pt idx="618">
                  <c:v>-349.67809999999997</c:v>
                </c:pt>
                <c:pt idx="619">
                  <c:v>-534.80179999999996</c:v>
                </c:pt>
                <c:pt idx="620">
                  <c:v>-596.50969999999995</c:v>
                </c:pt>
                <c:pt idx="621">
                  <c:v>-431.95529999999997</c:v>
                </c:pt>
                <c:pt idx="622">
                  <c:v>-164.55439999999999</c:v>
                </c:pt>
                <c:pt idx="623">
                  <c:v>20.569299999999998</c:v>
                </c:pt>
                <c:pt idx="624">
                  <c:v>226.26229999999998</c:v>
                </c:pt>
                <c:pt idx="625">
                  <c:v>349.67809999999997</c:v>
                </c:pt>
                <c:pt idx="626">
                  <c:v>267.40089999999998</c:v>
                </c:pt>
                <c:pt idx="627">
                  <c:v>82.277199999999993</c:v>
                </c:pt>
                <c:pt idx="628">
                  <c:v>0</c:v>
                </c:pt>
                <c:pt idx="629">
                  <c:v>20.569299999999998</c:v>
                </c:pt>
                <c:pt idx="630">
                  <c:v>205.69299999999998</c:v>
                </c:pt>
                <c:pt idx="631">
                  <c:v>452.52459999999996</c:v>
                </c:pt>
                <c:pt idx="632">
                  <c:v>637.64829999999995</c:v>
                </c:pt>
                <c:pt idx="633">
                  <c:v>740.49479999999994</c:v>
                </c:pt>
                <c:pt idx="634">
                  <c:v>781.63339999999994</c:v>
                </c:pt>
                <c:pt idx="635">
                  <c:v>658.21759999999995</c:v>
                </c:pt>
                <c:pt idx="636">
                  <c:v>390.81669999999997</c:v>
                </c:pt>
                <c:pt idx="637">
                  <c:v>123.41579999999999</c:v>
                </c:pt>
                <c:pt idx="638">
                  <c:v>-20.569299999999998</c:v>
                </c:pt>
                <c:pt idx="639">
                  <c:v>-82.277199999999993</c:v>
                </c:pt>
                <c:pt idx="640">
                  <c:v>-82.277199999999993</c:v>
                </c:pt>
                <c:pt idx="641">
                  <c:v>123.41579999999999</c:v>
                </c:pt>
                <c:pt idx="642">
                  <c:v>493.66319999999996</c:v>
                </c:pt>
                <c:pt idx="643">
                  <c:v>596.50969999999995</c:v>
                </c:pt>
                <c:pt idx="644">
                  <c:v>349.67809999999997</c:v>
                </c:pt>
                <c:pt idx="645">
                  <c:v>205.69299999999998</c:v>
                </c:pt>
                <c:pt idx="646">
                  <c:v>226.26229999999998</c:v>
                </c:pt>
                <c:pt idx="647">
                  <c:v>226.26229999999998</c:v>
                </c:pt>
                <c:pt idx="648">
                  <c:v>164.55439999999999</c:v>
                </c:pt>
                <c:pt idx="649">
                  <c:v>20.569299999999998</c:v>
                </c:pt>
                <c:pt idx="650">
                  <c:v>-267.40089999999998</c:v>
                </c:pt>
                <c:pt idx="651">
                  <c:v>-740.49479999999994</c:v>
                </c:pt>
                <c:pt idx="652">
                  <c:v>-1110.7421999999999</c:v>
                </c:pt>
                <c:pt idx="653">
                  <c:v>-1172.4500999999998</c:v>
                </c:pt>
                <c:pt idx="654">
                  <c:v>-1398.7123999999999</c:v>
                </c:pt>
                <c:pt idx="655">
                  <c:v>-1974.6527999999998</c:v>
                </c:pt>
                <c:pt idx="656">
                  <c:v>-2283.1923000000002</c:v>
                </c:pt>
                <c:pt idx="657">
                  <c:v>-1912.9449</c:v>
                </c:pt>
                <c:pt idx="658">
                  <c:v>-1398.7123999999999</c:v>
                </c:pt>
                <c:pt idx="659">
                  <c:v>-1563.2667999999999</c:v>
                </c:pt>
                <c:pt idx="660">
                  <c:v>-2365.4694999999997</c:v>
                </c:pt>
                <c:pt idx="661">
                  <c:v>-2941.4098999999997</c:v>
                </c:pt>
                <c:pt idx="662">
                  <c:v>-3023.6870999999996</c:v>
                </c:pt>
                <c:pt idx="663">
                  <c:v>-2180.3458000000001</c:v>
                </c:pt>
                <c:pt idx="664">
                  <c:v>-966.75709999999992</c:v>
                </c:pt>
                <c:pt idx="665">
                  <c:v>-164.55439999999999</c:v>
                </c:pt>
                <c:pt idx="666">
                  <c:v>575.94039999999995</c:v>
                </c:pt>
                <c:pt idx="667">
                  <c:v>1851.2369999999999</c:v>
                </c:pt>
                <c:pt idx="668">
                  <c:v>2632.8703999999998</c:v>
                </c:pt>
                <c:pt idx="669">
                  <c:v>2571.1624999999999</c:v>
                </c:pt>
                <c:pt idx="670">
                  <c:v>2509.4545999999996</c:v>
                </c:pt>
                <c:pt idx="671">
                  <c:v>1707.2518999999998</c:v>
                </c:pt>
                <c:pt idx="672">
                  <c:v>1151.8807999999999</c:v>
                </c:pt>
                <c:pt idx="673">
                  <c:v>1151.8807999999999</c:v>
                </c:pt>
                <c:pt idx="674">
                  <c:v>1151.8807999999999</c:v>
                </c:pt>
                <c:pt idx="675">
                  <c:v>658.21759999999995</c:v>
                </c:pt>
                <c:pt idx="676">
                  <c:v>143.98509999999999</c:v>
                </c:pt>
                <c:pt idx="677">
                  <c:v>-370.24739999999997</c:v>
                </c:pt>
                <c:pt idx="678">
                  <c:v>-1378.1431</c:v>
                </c:pt>
                <c:pt idx="679">
                  <c:v>-2056.9299999999998</c:v>
                </c:pt>
                <c:pt idx="680">
                  <c:v>-2447.7466999999997</c:v>
                </c:pt>
                <c:pt idx="681">
                  <c:v>-2571.1624999999999</c:v>
                </c:pt>
                <c:pt idx="682">
                  <c:v>-1707.2518999999998</c:v>
                </c:pt>
                <c:pt idx="683">
                  <c:v>-1110.7421999999999</c:v>
                </c:pt>
                <c:pt idx="684">
                  <c:v>-637.64829999999995</c:v>
                </c:pt>
                <c:pt idx="685">
                  <c:v>678.78689999999995</c:v>
                </c:pt>
                <c:pt idx="686">
                  <c:v>1419.2816999999998</c:v>
                </c:pt>
                <c:pt idx="687">
                  <c:v>1316.4351999999999</c:v>
                </c:pt>
                <c:pt idx="688">
                  <c:v>1295.8659</c:v>
                </c:pt>
                <c:pt idx="689">
                  <c:v>1254.7272999999998</c:v>
                </c:pt>
                <c:pt idx="690">
                  <c:v>719.92549999999994</c:v>
                </c:pt>
                <c:pt idx="691">
                  <c:v>226.26229999999998</c:v>
                </c:pt>
                <c:pt idx="692">
                  <c:v>267.40089999999998</c:v>
                </c:pt>
                <c:pt idx="693">
                  <c:v>452.52459999999996</c:v>
                </c:pt>
                <c:pt idx="694">
                  <c:v>390.81669999999997</c:v>
                </c:pt>
                <c:pt idx="695">
                  <c:v>-82.277199999999993</c:v>
                </c:pt>
                <c:pt idx="696">
                  <c:v>-1398.7123999999999</c:v>
                </c:pt>
                <c:pt idx="697">
                  <c:v>-1892.3755999999998</c:v>
                </c:pt>
                <c:pt idx="698">
                  <c:v>-1480.9895999999999</c:v>
                </c:pt>
                <c:pt idx="699">
                  <c:v>-1151.8807999999999</c:v>
                </c:pt>
                <c:pt idx="700">
                  <c:v>-534.80179999999996</c:v>
                </c:pt>
                <c:pt idx="701">
                  <c:v>-226.26229999999998</c:v>
                </c:pt>
                <c:pt idx="702">
                  <c:v>-61.707899999999995</c:v>
                </c:pt>
                <c:pt idx="703">
                  <c:v>-20.569299999999998</c:v>
                </c:pt>
                <c:pt idx="704">
                  <c:v>-308.53949999999998</c:v>
                </c:pt>
                <c:pt idx="705">
                  <c:v>-863.91059999999993</c:v>
                </c:pt>
                <c:pt idx="706">
                  <c:v>-1378.1431</c:v>
                </c:pt>
                <c:pt idx="707">
                  <c:v>-1460.4202999999998</c:v>
                </c:pt>
                <c:pt idx="708">
                  <c:v>-884.47989999999993</c:v>
                </c:pt>
                <c:pt idx="709">
                  <c:v>123.41579999999999</c:v>
                </c:pt>
                <c:pt idx="710">
                  <c:v>1460.4202999999998</c:v>
                </c:pt>
                <c:pt idx="711">
                  <c:v>2262.623</c:v>
                </c:pt>
                <c:pt idx="712">
                  <c:v>1337.0045</c:v>
                </c:pt>
                <c:pt idx="713">
                  <c:v>20.569299999999998</c:v>
                </c:pt>
                <c:pt idx="714">
                  <c:v>-946.18779999999992</c:v>
                </c:pt>
                <c:pt idx="715">
                  <c:v>-2077.4992999999999</c:v>
                </c:pt>
                <c:pt idx="716">
                  <c:v>-1851.2369999999999</c:v>
                </c:pt>
                <c:pt idx="717">
                  <c:v>-534.80179999999996</c:v>
                </c:pt>
                <c:pt idx="718">
                  <c:v>287.97019999999998</c:v>
                </c:pt>
                <c:pt idx="719">
                  <c:v>1151.8807999999999</c:v>
                </c:pt>
                <c:pt idx="720">
                  <c:v>1563.2667999999999</c:v>
                </c:pt>
                <c:pt idx="721">
                  <c:v>1316.4351999999999</c:v>
                </c:pt>
                <c:pt idx="722">
                  <c:v>1151.8807999999999</c:v>
                </c:pt>
                <c:pt idx="723">
                  <c:v>966.75709999999992</c:v>
                </c:pt>
                <c:pt idx="724">
                  <c:v>1172.4500999999998</c:v>
                </c:pt>
                <c:pt idx="725">
                  <c:v>1686.6825999999999</c:v>
                </c:pt>
                <c:pt idx="726">
                  <c:v>2344.9001999999996</c:v>
                </c:pt>
                <c:pt idx="727">
                  <c:v>2262.623</c:v>
                </c:pt>
                <c:pt idx="728">
                  <c:v>1542.6974999999998</c:v>
                </c:pt>
                <c:pt idx="729">
                  <c:v>1090.1729</c:v>
                </c:pt>
                <c:pt idx="730">
                  <c:v>493.66319999999996</c:v>
                </c:pt>
                <c:pt idx="731">
                  <c:v>123.41579999999999</c:v>
                </c:pt>
                <c:pt idx="732">
                  <c:v>82.277199999999993</c:v>
                </c:pt>
                <c:pt idx="733">
                  <c:v>123.41579999999999</c:v>
                </c:pt>
                <c:pt idx="734">
                  <c:v>143.98509999999999</c:v>
                </c:pt>
                <c:pt idx="735">
                  <c:v>205.69299999999998</c:v>
                </c:pt>
                <c:pt idx="736">
                  <c:v>287.97019999999998</c:v>
                </c:pt>
                <c:pt idx="737">
                  <c:v>267.40089999999998</c:v>
                </c:pt>
                <c:pt idx="738">
                  <c:v>123.41579999999999</c:v>
                </c:pt>
                <c:pt idx="739">
                  <c:v>370.24739999999997</c:v>
                </c:pt>
                <c:pt idx="740">
                  <c:v>658.21759999999995</c:v>
                </c:pt>
                <c:pt idx="741">
                  <c:v>534.80179999999996</c:v>
                </c:pt>
                <c:pt idx="742">
                  <c:v>267.40089999999998</c:v>
                </c:pt>
                <c:pt idx="743">
                  <c:v>61.707899999999995</c:v>
                </c:pt>
                <c:pt idx="744">
                  <c:v>20.569299999999998</c:v>
                </c:pt>
                <c:pt idx="745">
                  <c:v>20.569299999999998</c:v>
                </c:pt>
                <c:pt idx="746">
                  <c:v>143.98509999999999</c:v>
                </c:pt>
                <c:pt idx="747">
                  <c:v>308.53949999999998</c:v>
                </c:pt>
                <c:pt idx="748">
                  <c:v>431.95529999999997</c:v>
                </c:pt>
                <c:pt idx="749">
                  <c:v>349.67809999999997</c:v>
                </c:pt>
                <c:pt idx="750">
                  <c:v>123.41579999999999</c:v>
                </c:pt>
                <c:pt idx="751">
                  <c:v>-20.569299999999998</c:v>
                </c:pt>
                <c:pt idx="752">
                  <c:v>-143.98509999999999</c:v>
                </c:pt>
                <c:pt idx="753">
                  <c:v>-349.67809999999997</c:v>
                </c:pt>
                <c:pt idx="754">
                  <c:v>-493.66319999999996</c:v>
                </c:pt>
                <c:pt idx="755">
                  <c:v>-637.64829999999995</c:v>
                </c:pt>
                <c:pt idx="756">
                  <c:v>-1110.7421999999999</c:v>
                </c:pt>
                <c:pt idx="757">
                  <c:v>-1995.2220999999997</c:v>
                </c:pt>
                <c:pt idx="758">
                  <c:v>-2735.7168999999999</c:v>
                </c:pt>
                <c:pt idx="759">
                  <c:v>-2941.4098999999997</c:v>
                </c:pt>
                <c:pt idx="760">
                  <c:v>-2961.9791999999998</c:v>
                </c:pt>
                <c:pt idx="761">
                  <c:v>-3023.6870999999996</c:v>
                </c:pt>
                <c:pt idx="762">
                  <c:v>-2694.5782999999997</c:v>
                </c:pt>
                <c:pt idx="763">
                  <c:v>-1830.6677</c:v>
                </c:pt>
                <c:pt idx="764">
                  <c:v>-431.95529999999997</c:v>
                </c:pt>
                <c:pt idx="765">
                  <c:v>1151.8807999999999</c:v>
                </c:pt>
                <c:pt idx="766">
                  <c:v>1810.0983999999999</c:v>
                </c:pt>
                <c:pt idx="767">
                  <c:v>1830.6677</c:v>
                </c:pt>
                <c:pt idx="768">
                  <c:v>1851.2369999999999</c:v>
                </c:pt>
                <c:pt idx="769">
                  <c:v>2200.9151000000002</c:v>
                </c:pt>
                <c:pt idx="770">
                  <c:v>2776.8555000000001</c:v>
                </c:pt>
                <c:pt idx="771">
                  <c:v>2797.4247999999998</c:v>
                </c:pt>
                <c:pt idx="772">
                  <c:v>2632.8703999999998</c:v>
                </c:pt>
                <c:pt idx="773">
                  <c:v>2180.3458000000001</c:v>
                </c:pt>
                <c:pt idx="774">
                  <c:v>1830.6677</c:v>
                </c:pt>
                <c:pt idx="775">
                  <c:v>1892.3755999999998</c:v>
                </c:pt>
                <c:pt idx="776">
                  <c:v>1542.6974999999998</c:v>
                </c:pt>
                <c:pt idx="777">
                  <c:v>1151.8807999999999</c:v>
                </c:pt>
                <c:pt idx="778">
                  <c:v>1007.8956999999999</c:v>
                </c:pt>
                <c:pt idx="779">
                  <c:v>863.91059999999993</c:v>
                </c:pt>
                <c:pt idx="780">
                  <c:v>658.21759999999995</c:v>
                </c:pt>
                <c:pt idx="781">
                  <c:v>493.66319999999996</c:v>
                </c:pt>
                <c:pt idx="782">
                  <c:v>349.67809999999997</c:v>
                </c:pt>
                <c:pt idx="783">
                  <c:v>226.26229999999998</c:v>
                </c:pt>
                <c:pt idx="784">
                  <c:v>205.69299999999998</c:v>
                </c:pt>
                <c:pt idx="785">
                  <c:v>308.53949999999998</c:v>
                </c:pt>
                <c:pt idx="786">
                  <c:v>349.67809999999997</c:v>
                </c:pt>
                <c:pt idx="787">
                  <c:v>164.55439999999999</c:v>
                </c:pt>
                <c:pt idx="788">
                  <c:v>20.569299999999998</c:v>
                </c:pt>
                <c:pt idx="789">
                  <c:v>20.569299999999998</c:v>
                </c:pt>
                <c:pt idx="790">
                  <c:v>123.41579999999999</c:v>
                </c:pt>
                <c:pt idx="791">
                  <c:v>164.55439999999999</c:v>
                </c:pt>
                <c:pt idx="792">
                  <c:v>-20.569299999999998</c:v>
                </c:pt>
                <c:pt idx="793">
                  <c:v>-719.92549999999994</c:v>
                </c:pt>
                <c:pt idx="794">
                  <c:v>-1686.6825999999999</c:v>
                </c:pt>
                <c:pt idx="795">
                  <c:v>-2550.5931999999998</c:v>
                </c:pt>
                <c:pt idx="796">
                  <c:v>-2961.9791999999998</c:v>
                </c:pt>
                <c:pt idx="797">
                  <c:v>-2776.8555000000001</c:v>
                </c:pt>
                <c:pt idx="798">
                  <c:v>-1995.2220999999997</c:v>
                </c:pt>
                <c:pt idx="799">
                  <c:v>-1007.8956999999999</c:v>
                </c:pt>
                <c:pt idx="800">
                  <c:v>-287.97019999999998</c:v>
                </c:pt>
                <c:pt idx="801">
                  <c:v>205.69299999999998</c:v>
                </c:pt>
                <c:pt idx="802">
                  <c:v>966.75709999999992</c:v>
                </c:pt>
                <c:pt idx="803">
                  <c:v>1810.0983999999999</c:v>
                </c:pt>
                <c:pt idx="804">
                  <c:v>1912.9449</c:v>
                </c:pt>
                <c:pt idx="805">
                  <c:v>1234.1579999999999</c:v>
                </c:pt>
                <c:pt idx="806">
                  <c:v>452.52459999999996</c:v>
                </c:pt>
                <c:pt idx="807">
                  <c:v>-61.707899999999995</c:v>
                </c:pt>
                <c:pt idx="808">
                  <c:v>-493.66319999999996</c:v>
                </c:pt>
                <c:pt idx="809">
                  <c:v>-802.20269999999994</c:v>
                </c:pt>
                <c:pt idx="810">
                  <c:v>-1110.7421999999999</c:v>
                </c:pt>
                <c:pt idx="811">
                  <c:v>-1707.2518999999998</c:v>
                </c:pt>
                <c:pt idx="812">
                  <c:v>-2200.9151000000002</c:v>
                </c:pt>
                <c:pt idx="813">
                  <c:v>-2344.9001999999996</c:v>
                </c:pt>
                <c:pt idx="814">
                  <c:v>-2447.7466999999997</c:v>
                </c:pt>
                <c:pt idx="815">
                  <c:v>-2632.8703999999998</c:v>
                </c:pt>
                <c:pt idx="816">
                  <c:v>-2632.8703999999998</c:v>
                </c:pt>
                <c:pt idx="817">
                  <c:v>-2365.4694999999997</c:v>
                </c:pt>
                <c:pt idx="818">
                  <c:v>-1398.7123999999999</c:v>
                </c:pt>
                <c:pt idx="819">
                  <c:v>0</c:v>
                </c:pt>
                <c:pt idx="820">
                  <c:v>1254.7272999999998</c:v>
                </c:pt>
                <c:pt idx="821">
                  <c:v>1933.5141999999998</c:v>
                </c:pt>
                <c:pt idx="822">
                  <c:v>1851.2369999999999</c:v>
                </c:pt>
                <c:pt idx="823">
                  <c:v>1707.2518999999998</c:v>
                </c:pt>
                <c:pt idx="824">
                  <c:v>1460.4202999999998</c:v>
                </c:pt>
                <c:pt idx="825">
                  <c:v>1234.1579999999999</c:v>
                </c:pt>
                <c:pt idx="826">
                  <c:v>1172.4500999999998</c:v>
                </c:pt>
                <c:pt idx="827">
                  <c:v>1090.1729</c:v>
                </c:pt>
                <c:pt idx="828">
                  <c:v>1234.1579999999999</c:v>
                </c:pt>
                <c:pt idx="829">
                  <c:v>1460.4202999999998</c:v>
                </c:pt>
                <c:pt idx="830">
                  <c:v>1398.7123999999999</c:v>
                </c:pt>
                <c:pt idx="831">
                  <c:v>1049.0343</c:v>
                </c:pt>
                <c:pt idx="832">
                  <c:v>534.80179999999996</c:v>
                </c:pt>
                <c:pt idx="833">
                  <c:v>287.97019999999998</c:v>
                </c:pt>
                <c:pt idx="834">
                  <c:v>308.53949999999998</c:v>
                </c:pt>
                <c:pt idx="835">
                  <c:v>308.53949999999998</c:v>
                </c:pt>
                <c:pt idx="836">
                  <c:v>267.40089999999998</c:v>
                </c:pt>
                <c:pt idx="837">
                  <c:v>308.53949999999998</c:v>
                </c:pt>
                <c:pt idx="838">
                  <c:v>452.52459999999996</c:v>
                </c:pt>
                <c:pt idx="839">
                  <c:v>452.52459999999996</c:v>
                </c:pt>
                <c:pt idx="840">
                  <c:v>431.95529999999997</c:v>
                </c:pt>
                <c:pt idx="841">
                  <c:v>575.94039999999995</c:v>
                </c:pt>
                <c:pt idx="842">
                  <c:v>678.78689999999995</c:v>
                </c:pt>
                <c:pt idx="843">
                  <c:v>575.94039999999995</c:v>
                </c:pt>
                <c:pt idx="844">
                  <c:v>308.53949999999998</c:v>
                </c:pt>
                <c:pt idx="845">
                  <c:v>143.98509999999999</c:v>
                </c:pt>
                <c:pt idx="846">
                  <c:v>123.41579999999999</c:v>
                </c:pt>
                <c:pt idx="847">
                  <c:v>205.69299999999998</c:v>
                </c:pt>
                <c:pt idx="848">
                  <c:v>431.95529999999997</c:v>
                </c:pt>
                <c:pt idx="849">
                  <c:v>678.78689999999995</c:v>
                </c:pt>
                <c:pt idx="850">
                  <c:v>678.78689999999995</c:v>
                </c:pt>
                <c:pt idx="851">
                  <c:v>452.52459999999996</c:v>
                </c:pt>
                <c:pt idx="852">
                  <c:v>349.67809999999997</c:v>
                </c:pt>
                <c:pt idx="853">
                  <c:v>349.67809999999997</c:v>
                </c:pt>
                <c:pt idx="854">
                  <c:v>287.97019999999998</c:v>
                </c:pt>
                <c:pt idx="855">
                  <c:v>143.98509999999999</c:v>
                </c:pt>
                <c:pt idx="856">
                  <c:v>61.707899999999995</c:v>
                </c:pt>
                <c:pt idx="857">
                  <c:v>308.53949999999998</c:v>
                </c:pt>
                <c:pt idx="858">
                  <c:v>658.21759999999995</c:v>
                </c:pt>
                <c:pt idx="859">
                  <c:v>658.21759999999995</c:v>
                </c:pt>
                <c:pt idx="860">
                  <c:v>452.52459999999996</c:v>
                </c:pt>
                <c:pt idx="861">
                  <c:v>575.94039999999995</c:v>
                </c:pt>
                <c:pt idx="862">
                  <c:v>1049.0343</c:v>
                </c:pt>
                <c:pt idx="863">
                  <c:v>1007.8956999999999</c:v>
                </c:pt>
                <c:pt idx="864">
                  <c:v>493.66319999999996</c:v>
                </c:pt>
                <c:pt idx="865">
                  <c:v>308.53949999999998</c:v>
                </c:pt>
                <c:pt idx="866">
                  <c:v>514.23249999999996</c:v>
                </c:pt>
                <c:pt idx="867">
                  <c:v>740.49479999999994</c:v>
                </c:pt>
                <c:pt idx="868">
                  <c:v>575.94039999999995</c:v>
                </c:pt>
                <c:pt idx="869">
                  <c:v>143.98509999999999</c:v>
                </c:pt>
                <c:pt idx="870">
                  <c:v>-123.41579999999999</c:v>
                </c:pt>
                <c:pt idx="871">
                  <c:v>-205.69299999999998</c:v>
                </c:pt>
                <c:pt idx="872">
                  <c:v>-226.26229999999998</c:v>
                </c:pt>
                <c:pt idx="873">
                  <c:v>-287.97019999999998</c:v>
                </c:pt>
                <c:pt idx="874">
                  <c:v>-431.95529999999997</c:v>
                </c:pt>
                <c:pt idx="875">
                  <c:v>-596.50969999999995</c:v>
                </c:pt>
                <c:pt idx="876">
                  <c:v>-740.49479999999994</c:v>
                </c:pt>
                <c:pt idx="877">
                  <c:v>-658.21759999999995</c:v>
                </c:pt>
                <c:pt idx="878">
                  <c:v>-370.24739999999997</c:v>
                </c:pt>
                <c:pt idx="879">
                  <c:v>-123.41579999999999</c:v>
                </c:pt>
                <c:pt idx="880">
                  <c:v>-287.97019999999998</c:v>
                </c:pt>
                <c:pt idx="881">
                  <c:v>-575.94039999999995</c:v>
                </c:pt>
                <c:pt idx="882">
                  <c:v>-287.97019999999998</c:v>
                </c:pt>
                <c:pt idx="883">
                  <c:v>0</c:v>
                </c:pt>
                <c:pt idx="884">
                  <c:v>20.569299999999998</c:v>
                </c:pt>
                <c:pt idx="885">
                  <c:v>123.41579999999999</c:v>
                </c:pt>
                <c:pt idx="886">
                  <c:v>143.98509999999999</c:v>
                </c:pt>
                <c:pt idx="887">
                  <c:v>82.277199999999993</c:v>
                </c:pt>
                <c:pt idx="888">
                  <c:v>-20.569299999999998</c:v>
                </c:pt>
                <c:pt idx="889">
                  <c:v>-164.55439999999999</c:v>
                </c:pt>
                <c:pt idx="890">
                  <c:v>-349.67809999999997</c:v>
                </c:pt>
                <c:pt idx="891">
                  <c:v>-534.80179999999996</c:v>
                </c:pt>
                <c:pt idx="892">
                  <c:v>-719.92549999999994</c:v>
                </c:pt>
                <c:pt idx="893">
                  <c:v>-740.49479999999994</c:v>
                </c:pt>
                <c:pt idx="894">
                  <c:v>-637.64829999999995</c:v>
                </c:pt>
                <c:pt idx="895">
                  <c:v>-431.95529999999997</c:v>
                </c:pt>
                <c:pt idx="896">
                  <c:v>-205.69299999999998</c:v>
                </c:pt>
                <c:pt idx="897">
                  <c:v>-61.707899999999995</c:v>
                </c:pt>
                <c:pt idx="898">
                  <c:v>-20.569299999999998</c:v>
                </c:pt>
                <c:pt idx="899">
                  <c:v>-123.41579999999999</c:v>
                </c:pt>
                <c:pt idx="900">
                  <c:v>-267.40089999999998</c:v>
                </c:pt>
                <c:pt idx="901">
                  <c:v>-514.23249999999996</c:v>
                </c:pt>
                <c:pt idx="902">
                  <c:v>-1810.0983999999999</c:v>
                </c:pt>
                <c:pt idx="903">
                  <c:v>-2961.9791999999998</c:v>
                </c:pt>
                <c:pt idx="904">
                  <c:v>-2776.8555000000001</c:v>
                </c:pt>
                <c:pt idx="905">
                  <c:v>-1995.2220999999997</c:v>
                </c:pt>
                <c:pt idx="906">
                  <c:v>-1007.8956999999999</c:v>
                </c:pt>
                <c:pt idx="907">
                  <c:v>-287.97019999999998</c:v>
                </c:pt>
                <c:pt idx="908">
                  <c:v>205.69299999999998</c:v>
                </c:pt>
                <c:pt idx="909">
                  <c:v>966.75709999999992</c:v>
                </c:pt>
                <c:pt idx="910">
                  <c:v>1810.0983999999999</c:v>
                </c:pt>
                <c:pt idx="911">
                  <c:v>1912.9449</c:v>
                </c:pt>
                <c:pt idx="912">
                  <c:v>1234.1579999999999</c:v>
                </c:pt>
                <c:pt idx="913">
                  <c:v>740.49479999999994</c:v>
                </c:pt>
                <c:pt idx="914">
                  <c:v>1234.1579999999999</c:v>
                </c:pt>
                <c:pt idx="915">
                  <c:v>1172.4500999999998</c:v>
                </c:pt>
                <c:pt idx="916">
                  <c:v>637.64829999999995</c:v>
                </c:pt>
                <c:pt idx="917">
                  <c:v>267.40089999999998</c:v>
                </c:pt>
                <c:pt idx="918">
                  <c:v>-20.569299999999998</c:v>
                </c:pt>
                <c:pt idx="919">
                  <c:v>143.98509999999999</c:v>
                </c:pt>
                <c:pt idx="920">
                  <c:v>390.81669999999997</c:v>
                </c:pt>
                <c:pt idx="921">
                  <c:v>802.20269999999994</c:v>
                </c:pt>
                <c:pt idx="922">
                  <c:v>966.75709999999992</c:v>
                </c:pt>
                <c:pt idx="923">
                  <c:v>802.20269999999994</c:v>
                </c:pt>
                <c:pt idx="924">
                  <c:v>61.707899999999995</c:v>
                </c:pt>
                <c:pt idx="925">
                  <c:v>-678.78689999999995</c:v>
                </c:pt>
                <c:pt idx="926">
                  <c:v>-596.50969999999995</c:v>
                </c:pt>
                <c:pt idx="927">
                  <c:v>-390.81669999999997</c:v>
                </c:pt>
                <c:pt idx="928">
                  <c:v>-308.53949999999998</c:v>
                </c:pt>
                <c:pt idx="929">
                  <c:v>-226.26229999999998</c:v>
                </c:pt>
                <c:pt idx="930">
                  <c:v>-205.69299999999998</c:v>
                </c:pt>
                <c:pt idx="931">
                  <c:v>-205.69299999999998</c:v>
                </c:pt>
                <c:pt idx="932">
                  <c:v>-226.26229999999998</c:v>
                </c:pt>
                <c:pt idx="933">
                  <c:v>-349.67809999999997</c:v>
                </c:pt>
                <c:pt idx="934">
                  <c:v>-534.80179999999996</c:v>
                </c:pt>
                <c:pt idx="935">
                  <c:v>-575.94039999999995</c:v>
                </c:pt>
                <c:pt idx="936">
                  <c:v>-431.95529999999997</c:v>
                </c:pt>
                <c:pt idx="937">
                  <c:v>-308.53949999999998</c:v>
                </c:pt>
                <c:pt idx="938">
                  <c:v>-287.97019999999998</c:v>
                </c:pt>
                <c:pt idx="939">
                  <c:v>-308.53949999999998</c:v>
                </c:pt>
                <c:pt idx="940">
                  <c:v>-267.40089999999998</c:v>
                </c:pt>
                <c:pt idx="941">
                  <c:v>-123.41579999999999</c:v>
                </c:pt>
                <c:pt idx="942">
                  <c:v>-61.707899999999995</c:v>
                </c:pt>
                <c:pt idx="943">
                  <c:v>-20.569299999999998</c:v>
                </c:pt>
                <c:pt idx="944">
                  <c:v>20.569299999999998</c:v>
                </c:pt>
                <c:pt idx="945">
                  <c:v>82.277199999999993</c:v>
                </c:pt>
                <c:pt idx="946">
                  <c:v>287.97019999999998</c:v>
                </c:pt>
                <c:pt idx="947">
                  <c:v>452.52459999999996</c:v>
                </c:pt>
                <c:pt idx="948">
                  <c:v>349.67809999999997</c:v>
                </c:pt>
                <c:pt idx="949">
                  <c:v>82.277199999999993</c:v>
                </c:pt>
                <c:pt idx="950">
                  <c:v>-308.53949999999998</c:v>
                </c:pt>
                <c:pt idx="951">
                  <c:v>-966.75709999999992</c:v>
                </c:pt>
                <c:pt idx="952">
                  <c:v>-1912.9449</c:v>
                </c:pt>
                <c:pt idx="953">
                  <c:v>-2735.7168999999999</c:v>
                </c:pt>
                <c:pt idx="954">
                  <c:v>-3023.6870999999996</c:v>
                </c:pt>
                <c:pt idx="955">
                  <c:v>-3023.6870999999996</c:v>
                </c:pt>
                <c:pt idx="956">
                  <c:v>-3023.6870999999996</c:v>
                </c:pt>
                <c:pt idx="957">
                  <c:v>-2118.6378999999997</c:v>
                </c:pt>
                <c:pt idx="958">
                  <c:v>-349.67809999999997</c:v>
                </c:pt>
                <c:pt idx="959">
                  <c:v>1193.0193999999999</c:v>
                </c:pt>
                <c:pt idx="960">
                  <c:v>2447.7466999999997</c:v>
                </c:pt>
                <c:pt idx="961">
                  <c:v>3167.6722</c:v>
                </c:pt>
                <c:pt idx="962">
                  <c:v>3064.8256999999999</c:v>
                </c:pt>
                <c:pt idx="963">
                  <c:v>2447.7466999999997</c:v>
                </c:pt>
                <c:pt idx="964">
                  <c:v>1666.1133</c:v>
                </c:pt>
                <c:pt idx="965">
                  <c:v>884.47989999999993</c:v>
                </c:pt>
                <c:pt idx="966">
                  <c:v>308.53949999999998</c:v>
                </c:pt>
                <c:pt idx="967">
                  <c:v>0</c:v>
                </c:pt>
                <c:pt idx="968">
                  <c:v>-143.98509999999999</c:v>
                </c:pt>
                <c:pt idx="969">
                  <c:v>-349.67809999999997</c:v>
                </c:pt>
                <c:pt idx="970">
                  <c:v>-719.92549999999994</c:v>
                </c:pt>
                <c:pt idx="971">
                  <c:v>-1419.2816999999998</c:v>
                </c:pt>
                <c:pt idx="972">
                  <c:v>-2447.7466999999997</c:v>
                </c:pt>
                <c:pt idx="973">
                  <c:v>-3023.6870999999996</c:v>
                </c:pt>
                <c:pt idx="974">
                  <c:v>-3023.6870999999996</c:v>
                </c:pt>
                <c:pt idx="975">
                  <c:v>-3023.6870999999996</c:v>
                </c:pt>
                <c:pt idx="976">
                  <c:v>-3064.8256999999999</c:v>
                </c:pt>
                <c:pt idx="977">
                  <c:v>-2488.8852999999999</c:v>
                </c:pt>
                <c:pt idx="978">
                  <c:v>-1748.3904999999997</c:v>
                </c:pt>
                <c:pt idx="979">
                  <c:v>-1522.1281999999999</c:v>
                </c:pt>
                <c:pt idx="980">
                  <c:v>-1254.7272999999998</c:v>
                </c:pt>
                <c:pt idx="981">
                  <c:v>-1007.8956999999999</c:v>
                </c:pt>
                <c:pt idx="982">
                  <c:v>-946.18779999999992</c:v>
                </c:pt>
                <c:pt idx="983">
                  <c:v>-1151.8807999999999</c:v>
                </c:pt>
                <c:pt idx="984">
                  <c:v>-1254.7272999999998</c:v>
                </c:pt>
                <c:pt idx="985">
                  <c:v>-905.04919999999993</c:v>
                </c:pt>
                <c:pt idx="986">
                  <c:v>-308.53949999999998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226.26229999999998</c:v>
                </c:pt>
                <c:pt idx="1027">
                  <c:v>1028.4649999999999</c:v>
                </c:pt>
                <c:pt idx="1028">
                  <c:v>2221.4843999999998</c:v>
                </c:pt>
                <c:pt idx="1029">
                  <c:v>3147.1028999999999</c:v>
                </c:pt>
                <c:pt idx="1030">
                  <c:v>3249.9494</c:v>
                </c:pt>
                <c:pt idx="1031">
                  <c:v>2797.4247999999998</c:v>
                </c:pt>
                <c:pt idx="1032">
                  <c:v>2344.9001999999996</c:v>
                </c:pt>
                <c:pt idx="1033">
                  <c:v>2077.4992999999999</c:v>
                </c:pt>
                <c:pt idx="1034">
                  <c:v>1933.5141999999998</c:v>
                </c:pt>
                <c:pt idx="1035">
                  <c:v>1686.6825999999999</c:v>
                </c:pt>
                <c:pt idx="1036">
                  <c:v>1337.0045</c:v>
                </c:pt>
                <c:pt idx="1037">
                  <c:v>1110.7421999999999</c:v>
                </c:pt>
                <c:pt idx="1038">
                  <c:v>1110.7421999999999</c:v>
                </c:pt>
                <c:pt idx="1039">
                  <c:v>1295.8659</c:v>
                </c:pt>
                <c:pt idx="1040">
                  <c:v>1378.1431</c:v>
                </c:pt>
                <c:pt idx="1041">
                  <c:v>1295.8659</c:v>
                </c:pt>
                <c:pt idx="1042">
                  <c:v>1007.8956999999999</c:v>
                </c:pt>
                <c:pt idx="1043">
                  <c:v>596.50969999999995</c:v>
                </c:pt>
                <c:pt idx="1044">
                  <c:v>267.40089999999998</c:v>
                </c:pt>
                <c:pt idx="1045">
                  <c:v>82.277199999999993</c:v>
                </c:pt>
                <c:pt idx="1046">
                  <c:v>82.277199999999993</c:v>
                </c:pt>
                <c:pt idx="1047">
                  <c:v>123.41579999999999</c:v>
                </c:pt>
                <c:pt idx="1048">
                  <c:v>0</c:v>
                </c:pt>
                <c:pt idx="1049">
                  <c:v>-287.97019999999998</c:v>
                </c:pt>
                <c:pt idx="1050">
                  <c:v>-678.78689999999995</c:v>
                </c:pt>
                <c:pt idx="1051">
                  <c:v>-1007.8956999999999</c:v>
                </c:pt>
                <c:pt idx="1052">
                  <c:v>-1193.0193999999999</c:v>
                </c:pt>
                <c:pt idx="1053">
                  <c:v>-1419.2816999999998</c:v>
                </c:pt>
                <c:pt idx="1054">
                  <c:v>-1768.9597999999999</c:v>
                </c:pt>
                <c:pt idx="1055">
                  <c:v>-2221.4843999999998</c:v>
                </c:pt>
                <c:pt idx="1056">
                  <c:v>-2735.7168999999999</c:v>
                </c:pt>
                <c:pt idx="1057">
                  <c:v>-3023.6870999999996</c:v>
                </c:pt>
                <c:pt idx="1058">
                  <c:v>-2776.8555000000001</c:v>
                </c:pt>
                <c:pt idx="1059">
                  <c:v>-2488.8852999999999</c:v>
                </c:pt>
                <c:pt idx="1060">
                  <c:v>-2180.3458000000001</c:v>
                </c:pt>
                <c:pt idx="1061">
                  <c:v>-1337.0045</c:v>
                </c:pt>
                <c:pt idx="1062">
                  <c:v>-370.24739999999997</c:v>
                </c:pt>
                <c:pt idx="1063">
                  <c:v>226.26229999999998</c:v>
                </c:pt>
                <c:pt idx="1064">
                  <c:v>1007.8956999999999</c:v>
                </c:pt>
                <c:pt idx="1065">
                  <c:v>2036.3606999999997</c:v>
                </c:pt>
                <c:pt idx="1066">
                  <c:v>2221.4843999999998</c:v>
                </c:pt>
                <c:pt idx="1067">
                  <c:v>1337.0045</c:v>
                </c:pt>
                <c:pt idx="1068">
                  <c:v>514.23249999999996</c:v>
                </c:pt>
                <c:pt idx="1069">
                  <c:v>514.23249999999996</c:v>
                </c:pt>
                <c:pt idx="1070">
                  <c:v>1028.4649999999999</c:v>
                </c:pt>
                <c:pt idx="1071">
                  <c:v>1542.6974999999998</c:v>
                </c:pt>
                <c:pt idx="1072">
                  <c:v>1851.2369999999999</c:v>
                </c:pt>
                <c:pt idx="1073">
                  <c:v>2200.9151000000002</c:v>
                </c:pt>
                <c:pt idx="1074">
                  <c:v>2632.8703999999998</c:v>
                </c:pt>
                <c:pt idx="1075">
                  <c:v>2797.4247999999998</c:v>
                </c:pt>
                <c:pt idx="1076">
                  <c:v>2509.4545999999996</c:v>
                </c:pt>
                <c:pt idx="1077">
                  <c:v>2036.3606999999997</c:v>
                </c:pt>
                <c:pt idx="1078">
                  <c:v>1604.4053999999999</c:v>
                </c:pt>
                <c:pt idx="1079">
                  <c:v>1378.1431</c:v>
                </c:pt>
                <c:pt idx="1080">
                  <c:v>1049.0343</c:v>
                </c:pt>
                <c:pt idx="1081">
                  <c:v>514.23249999999996</c:v>
                </c:pt>
                <c:pt idx="1082">
                  <c:v>-20.569299999999998</c:v>
                </c:pt>
                <c:pt idx="1083">
                  <c:v>-596.50969999999995</c:v>
                </c:pt>
                <c:pt idx="1084">
                  <c:v>-905.04919999999993</c:v>
                </c:pt>
                <c:pt idx="1085">
                  <c:v>-658.21759999999995</c:v>
                </c:pt>
                <c:pt idx="1086">
                  <c:v>-205.69299999999998</c:v>
                </c:pt>
                <c:pt idx="1087">
                  <c:v>20.569299999999998</c:v>
                </c:pt>
                <c:pt idx="1088">
                  <c:v>61.707899999999995</c:v>
                </c:pt>
                <c:pt idx="1089">
                  <c:v>20.569299999999998</c:v>
                </c:pt>
                <c:pt idx="1090">
                  <c:v>0</c:v>
                </c:pt>
                <c:pt idx="1091">
                  <c:v>82.277199999999993</c:v>
                </c:pt>
                <c:pt idx="1092">
                  <c:v>370.24739999999997</c:v>
                </c:pt>
                <c:pt idx="1093">
                  <c:v>740.49479999999994</c:v>
                </c:pt>
                <c:pt idx="1094">
                  <c:v>822.77199999999993</c:v>
                </c:pt>
                <c:pt idx="1095">
                  <c:v>575.94039999999995</c:v>
                </c:pt>
                <c:pt idx="1096">
                  <c:v>267.40089999999998</c:v>
                </c:pt>
                <c:pt idx="1097">
                  <c:v>-61.707899999999995</c:v>
                </c:pt>
                <c:pt idx="1098">
                  <c:v>-452.52459999999996</c:v>
                </c:pt>
                <c:pt idx="1099">
                  <c:v>-905.04919999999993</c:v>
                </c:pt>
                <c:pt idx="1100">
                  <c:v>-966.75709999999992</c:v>
                </c:pt>
                <c:pt idx="1101">
                  <c:v>-534.80179999999996</c:v>
                </c:pt>
                <c:pt idx="1102">
                  <c:v>-20.569299999999998</c:v>
                </c:pt>
                <c:pt idx="1103">
                  <c:v>514.23249999999996</c:v>
                </c:pt>
                <c:pt idx="1104">
                  <c:v>1007.8956999999999</c:v>
                </c:pt>
                <c:pt idx="1105">
                  <c:v>1049.0343</c:v>
                </c:pt>
                <c:pt idx="1106">
                  <c:v>637.64829999999995</c:v>
                </c:pt>
                <c:pt idx="1107">
                  <c:v>143.98509999999999</c:v>
                </c:pt>
                <c:pt idx="1108">
                  <c:v>-287.97019999999998</c:v>
                </c:pt>
                <c:pt idx="1109">
                  <c:v>-678.78689999999995</c:v>
                </c:pt>
                <c:pt idx="1110">
                  <c:v>-658.21759999999995</c:v>
                </c:pt>
                <c:pt idx="1111">
                  <c:v>-205.69299999999998</c:v>
                </c:pt>
                <c:pt idx="1112">
                  <c:v>390.81669999999997</c:v>
                </c:pt>
                <c:pt idx="1113">
                  <c:v>1151.8807999999999</c:v>
                </c:pt>
                <c:pt idx="1114">
                  <c:v>1542.6974999999998</c:v>
                </c:pt>
                <c:pt idx="1115">
                  <c:v>1172.4500999999998</c:v>
                </c:pt>
                <c:pt idx="1116">
                  <c:v>493.66319999999996</c:v>
                </c:pt>
                <c:pt idx="1117">
                  <c:v>-20.569299999999998</c:v>
                </c:pt>
                <c:pt idx="1118">
                  <c:v>-452.52459999999996</c:v>
                </c:pt>
                <c:pt idx="1119">
                  <c:v>-678.78689999999995</c:v>
                </c:pt>
                <c:pt idx="1120">
                  <c:v>-534.80179999999996</c:v>
                </c:pt>
                <c:pt idx="1121">
                  <c:v>-349.67809999999997</c:v>
                </c:pt>
                <c:pt idx="1122">
                  <c:v>-370.24739999999997</c:v>
                </c:pt>
                <c:pt idx="1123">
                  <c:v>-719.92549999999994</c:v>
                </c:pt>
                <c:pt idx="1124">
                  <c:v>-1316.4351999999999</c:v>
                </c:pt>
                <c:pt idx="1125">
                  <c:v>-2118.6378999999997</c:v>
                </c:pt>
                <c:pt idx="1126">
                  <c:v>-2797.4247999999998</c:v>
                </c:pt>
                <c:pt idx="1127">
                  <c:v>-3023.6870999999996</c:v>
                </c:pt>
                <c:pt idx="1128">
                  <c:v>-2961.9791999999998</c:v>
                </c:pt>
                <c:pt idx="1129">
                  <c:v>-2571.1624999999999</c:v>
                </c:pt>
                <c:pt idx="1130">
                  <c:v>-2056.9299999999998</c:v>
                </c:pt>
                <c:pt idx="1131">
                  <c:v>-1830.6677</c:v>
                </c:pt>
                <c:pt idx="1132">
                  <c:v>-1810.0983999999999</c:v>
                </c:pt>
                <c:pt idx="1133">
                  <c:v>-1933.5141999999998</c:v>
                </c:pt>
                <c:pt idx="1134">
                  <c:v>-2056.9299999999998</c:v>
                </c:pt>
                <c:pt idx="1135">
                  <c:v>-1912.9449</c:v>
                </c:pt>
                <c:pt idx="1136">
                  <c:v>-1378.1431</c:v>
                </c:pt>
                <c:pt idx="1137">
                  <c:v>-596.50969999999995</c:v>
                </c:pt>
                <c:pt idx="1138">
                  <c:v>-82.277199999999993</c:v>
                </c:pt>
                <c:pt idx="1139">
                  <c:v>123.41579999999999</c:v>
                </c:pt>
                <c:pt idx="1140">
                  <c:v>226.26229999999998</c:v>
                </c:pt>
                <c:pt idx="1141">
                  <c:v>514.23249999999996</c:v>
                </c:pt>
                <c:pt idx="1142">
                  <c:v>1151.8807999999999</c:v>
                </c:pt>
                <c:pt idx="1143">
                  <c:v>1748.3904999999997</c:v>
                </c:pt>
                <c:pt idx="1144">
                  <c:v>1522.1281999999999</c:v>
                </c:pt>
                <c:pt idx="1145">
                  <c:v>658.21759999999995</c:v>
                </c:pt>
                <c:pt idx="1146">
                  <c:v>-493.66319999999996</c:v>
                </c:pt>
                <c:pt idx="1147">
                  <c:v>-2118.6378999999997</c:v>
                </c:pt>
                <c:pt idx="1148">
                  <c:v>-2550.5931999999998</c:v>
                </c:pt>
                <c:pt idx="1149">
                  <c:v>-1542.6974999999998</c:v>
                </c:pt>
                <c:pt idx="1150">
                  <c:v>-514.23249999999996</c:v>
                </c:pt>
                <c:pt idx="1151">
                  <c:v>0</c:v>
                </c:pt>
                <c:pt idx="1152">
                  <c:v>534.80179999999996</c:v>
                </c:pt>
                <c:pt idx="1153">
                  <c:v>1933.5141999999998</c:v>
                </c:pt>
                <c:pt idx="1154">
                  <c:v>3208.8107999999997</c:v>
                </c:pt>
                <c:pt idx="1155">
                  <c:v>3147.1028999999999</c:v>
                </c:pt>
                <c:pt idx="1156">
                  <c:v>2488.8852999999999</c:v>
                </c:pt>
                <c:pt idx="1157">
                  <c:v>2406.6080999999995</c:v>
                </c:pt>
                <c:pt idx="1158">
                  <c:v>2735.7168999999999</c:v>
                </c:pt>
                <c:pt idx="1159">
                  <c:v>3064.8256999999999</c:v>
                </c:pt>
                <c:pt idx="1160">
                  <c:v>2961.9791999999998</c:v>
                </c:pt>
                <c:pt idx="1161">
                  <c:v>2550.5931999999998</c:v>
                </c:pt>
                <c:pt idx="1162">
                  <c:v>2200.9151000000002</c:v>
                </c:pt>
                <c:pt idx="1163">
                  <c:v>2056.9299999999998</c:v>
                </c:pt>
                <c:pt idx="1164">
                  <c:v>1974.6527999999998</c:v>
                </c:pt>
                <c:pt idx="1165">
                  <c:v>1892.3755999999998</c:v>
                </c:pt>
                <c:pt idx="1166">
                  <c:v>1316.4351999999999</c:v>
                </c:pt>
                <c:pt idx="1167">
                  <c:v>781.63339999999994</c:v>
                </c:pt>
                <c:pt idx="1168">
                  <c:v>905.04919999999993</c:v>
                </c:pt>
                <c:pt idx="1169">
                  <c:v>1028.4649999999999</c:v>
                </c:pt>
                <c:pt idx="1170">
                  <c:v>946.18779999999992</c:v>
                </c:pt>
                <c:pt idx="1171">
                  <c:v>884.47989999999993</c:v>
                </c:pt>
                <c:pt idx="1172">
                  <c:v>802.20269999999994</c:v>
                </c:pt>
                <c:pt idx="1173">
                  <c:v>719.92549999999994</c:v>
                </c:pt>
                <c:pt idx="1174">
                  <c:v>658.21759999999995</c:v>
                </c:pt>
                <c:pt idx="1175">
                  <c:v>575.94039999999995</c:v>
                </c:pt>
                <c:pt idx="1176">
                  <c:v>493.66319999999996</c:v>
                </c:pt>
                <c:pt idx="1177">
                  <c:v>452.52459999999996</c:v>
                </c:pt>
                <c:pt idx="1178">
                  <c:v>514.23249999999996</c:v>
                </c:pt>
                <c:pt idx="1179">
                  <c:v>575.94039999999995</c:v>
                </c:pt>
                <c:pt idx="1180">
                  <c:v>575.94039999999995</c:v>
                </c:pt>
                <c:pt idx="1181">
                  <c:v>534.80179999999996</c:v>
                </c:pt>
                <c:pt idx="1182">
                  <c:v>452.52459999999996</c:v>
                </c:pt>
                <c:pt idx="1183">
                  <c:v>370.24739999999997</c:v>
                </c:pt>
                <c:pt idx="1184">
                  <c:v>308.53949999999998</c:v>
                </c:pt>
                <c:pt idx="1185">
                  <c:v>226.26229999999998</c:v>
                </c:pt>
                <c:pt idx="1186">
                  <c:v>82.277199999999993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20.569299999999998</c:v>
                </c:pt>
                <c:pt idx="1196">
                  <c:v>20.569299999999998</c:v>
                </c:pt>
                <c:pt idx="1197">
                  <c:v>20.569299999999998</c:v>
                </c:pt>
                <c:pt idx="1198">
                  <c:v>143.98509999999999</c:v>
                </c:pt>
                <c:pt idx="1199">
                  <c:v>267.40089999999998</c:v>
                </c:pt>
                <c:pt idx="1200">
                  <c:v>370.24739999999997</c:v>
                </c:pt>
                <c:pt idx="1201">
                  <c:v>452.52459999999996</c:v>
                </c:pt>
                <c:pt idx="1202">
                  <c:v>390.81669999999997</c:v>
                </c:pt>
                <c:pt idx="1203">
                  <c:v>287.97019999999998</c:v>
                </c:pt>
                <c:pt idx="1204">
                  <c:v>164.55439999999999</c:v>
                </c:pt>
                <c:pt idx="1205">
                  <c:v>82.277199999999993</c:v>
                </c:pt>
                <c:pt idx="1206">
                  <c:v>61.707899999999995</c:v>
                </c:pt>
                <c:pt idx="1207">
                  <c:v>61.707899999999995</c:v>
                </c:pt>
                <c:pt idx="1208">
                  <c:v>61.707899999999995</c:v>
                </c:pt>
                <c:pt idx="1209">
                  <c:v>20.569299999999998</c:v>
                </c:pt>
                <c:pt idx="1210">
                  <c:v>0</c:v>
                </c:pt>
                <c:pt idx="1211">
                  <c:v>0</c:v>
                </c:pt>
                <c:pt idx="1212">
                  <c:v>-20.569299999999998</c:v>
                </c:pt>
                <c:pt idx="1213">
                  <c:v>-20.569299999999998</c:v>
                </c:pt>
                <c:pt idx="1214">
                  <c:v>0</c:v>
                </c:pt>
                <c:pt idx="1215">
                  <c:v>0</c:v>
                </c:pt>
                <c:pt idx="1216">
                  <c:v>-20.569299999999998</c:v>
                </c:pt>
                <c:pt idx="1217">
                  <c:v>-61.707899999999995</c:v>
                </c:pt>
                <c:pt idx="1218">
                  <c:v>-61.707899999999995</c:v>
                </c:pt>
                <c:pt idx="1219">
                  <c:v>-61.707899999999995</c:v>
                </c:pt>
                <c:pt idx="1220">
                  <c:v>-82.277199999999993</c:v>
                </c:pt>
                <c:pt idx="1221">
                  <c:v>-143.98509999999999</c:v>
                </c:pt>
                <c:pt idx="1222">
                  <c:v>-164.55439999999999</c:v>
                </c:pt>
                <c:pt idx="1223">
                  <c:v>-205.69299999999998</c:v>
                </c:pt>
                <c:pt idx="1224">
                  <c:v>-164.55439999999999</c:v>
                </c:pt>
                <c:pt idx="1225">
                  <c:v>-123.41579999999999</c:v>
                </c:pt>
                <c:pt idx="1226">
                  <c:v>-82.277199999999993</c:v>
                </c:pt>
                <c:pt idx="1227">
                  <c:v>-82.277199999999993</c:v>
                </c:pt>
                <c:pt idx="1228">
                  <c:v>-82.277199999999993</c:v>
                </c:pt>
                <c:pt idx="1229">
                  <c:v>-82.277199999999993</c:v>
                </c:pt>
                <c:pt idx="1230">
                  <c:v>-123.41579999999999</c:v>
                </c:pt>
                <c:pt idx="1231">
                  <c:v>-82.277199999999993</c:v>
                </c:pt>
                <c:pt idx="1232">
                  <c:v>-20.569299999999998</c:v>
                </c:pt>
                <c:pt idx="1233">
                  <c:v>-20.569299999999998</c:v>
                </c:pt>
                <c:pt idx="1234">
                  <c:v>-20.569299999999998</c:v>
                </c:pt>
                <c:pt idx="1235">
                  <c:v>-61.707899999999995</c:v>
                </c:pt>
                <c:pt idx="1236">
                  <c:v>-123.41579999999999</c:v>
                </c:pt>
                <c:pt idx="1237">
                  <c:v>-205.69299999999998</c:v>
                </c:pt>
                <c:pt idx="1238">
                  <c:v>-308.53949999999998</c:v>
                </c:pt>
                <c:pt idx="1239">
                  <c:v>-390.81669999999997</c:v>
                </c:pt>
                <c:pt idx="1240">
                  <c:v>-431.95529999999997</c:v>
                </c:pt>
                <c:pt idx="1241">
                  <c:v>-390.81669999999997</c:v>
                </c:pt>
                <c:pt idx="1242">
                  <c:v>-370.24739999999997</c:v>
                </c:pt>
                <c:pt idx="1243">
                  <c:v>-370.24739999999997</c:v>
                </c:pt>
                <c:pt idx="1244">
                  <c:v>-370.24739999999997</c:v>
                </c:pt>
                <c:pt idx="1245">
                  <c:v>-349.67809999999997</c:v>
                </c:pt>
                <c:pt idx="1246">
                  <c:v>-370.24739999999997</c:v>
                </c:pt>
                <c:pt idx="1247">
                  <c:v>-390.81669999999997</c:v>
                </c:pt>
                <c:pt idx="1248">
                  <c:v>-390.81669999999997</c:v>
                </c:pt>
                <c:pt idx="1249">
                  <c:v>-390.81669999999997</c:v>
                </c:pt>
                <c:pt idx="1250">
                  <c:v>-370.24739999999997</c:v>
                </c:pt>
                <c:pt idx="1251">
                  <c:v>-349.67809999999997</c:v>
                </c:pt>
                <c:pt idx="1252">
                  <c:v>-349.67809999999997</c:v>
                </c:pt>
                <c:pt idx="1253">
                  <c:v>-349.67809999999997</c:v>
                </c:pt>
                <c:pt idx="1254">
                  <c:v>-349.67809999999997</c:v>
                </c:pt>
                <c:pt idx="1255">
                  <c:v>-349.67809999999997</c:v>
                </c:pt>
                <c:pt idx="1256">
                  <c:v>-349.67809999999997</c:v>
                </c:pt>
                <c:pt idx="1257">
                  <c:v>-349.67809999999997</c:v>
                </c:pt>
                <c:pt idx="1258">
                  <c:v>-349.67809999999997</c:v>
                </c:pt>
                <c:pt idx="1259">
                  <c:v>-308.53949999999998</c:v>
                </c:pt>
                <c:pt idx="1260">
                  <c:v>-267.40089999999998</c:v>
                </c:pt>
                <c:pt idx="1261">
                  <c:v>-205.69299999999998</c:v>
                </c:pt>
                <c:pt idx="1262">
                  <c:v>-82.277199999999993</c:v>
                </c:pt>
                <c:pt idx="1263">
                  <c:v>20.569299999999998</c:v>
                </c:pt>
                <c:pt idx="1264">
                  <c:v>123.41579999999999</c:v>
                </c:pt>
                <c:pt idx="1265">
                  <c:v>164.55439999999999</c:v>
                </c:pt>
                <c:pt idx="1266">
                  <c:v>143.98509999999999</c:v>
                </c:pt>
                <c:pt idx="1267">
                  <c:v>123.41579999999999</c:v>
                </c:pt>
                <c:pt idx="1268">
                  <c:v>61.707899999999995</c:v>
                </c:pt>
                <c:pt idx="1269">
                  <c:v>-61.707899999999995</c:v>
                </c:pt>
                <c:pt idx="1270">
                  <c:v>-143.98509999999999</c:v>
                </c:pt>
                <c:pt idx="1271">
                  <c:v>-205.69299999999998</c:v>
                </c:pt>
                <c:pt idx="1272">
                  <c:v>-226.26229999999998</c:v>
                </c:pt>
                <c:pt idx="1273">
                  <c:v>-205.69299999999998</c:v>
                </c:pt>
                <c:pt idx="1274">
                  <c:v>-164.55439999999999</c:v>
                </c:pt>
                <c:pt idx="1275">
                  <c:v>-143.98509999999999</c:v>
                </c:pt>
                <c:pt idx="1276">
                  <c:v>-61.707899999999995</c:v>
                </c:pt>
                <c:pt idx="1277">
                  <c:v>20.569299999999998</c:v>
                </c:pt>
                <c:pt idx="1278">
                  <c:v>61.707899999999995</c:v>
                </c:pt>
                <c:pt idx="1279">
                  <c:v>82.277199999999993</c:v>
                </c:pt>
                <c:pt idx="1280">
                  <c:v>123.41579999999999</c:v>
                </c:pt>
                <c:pt idx="1281">
                  <c:v>61.707899999999995</c:v>
                </c:pt>
                <c:pt idx="1282">
                  <c:v>20.569299999999998</c:v>
                </c:pt>
                <c:pt idx="1283">
                  <c:v>20.569299999999998</c:v>
                </c:pt>
                <c:pt idx="1284">
                  <c:v>0</c:v>
                </c:pt>
                <c:pt idx="1285">
                  <c:v>-61.707899999999995</c:v>
                </c:pt>
                <c:pt idx="1286">
                  <c:v>-123.41579999999999</c:v>
                </c:pt>
                <c:pt idx="1287">
                  <c:v>-143.98509999999999</c:v>
                </c:pt>
                <c:pt idx="1288">
                  <c:v>-205.69299999999998</c:v>
                </c:pt>
                <c:pt idx="1289">
                  <c:v>-226.26229999999998</c:v>
                </c:pt>
                <c:pt idx="1290">
                  <c:v>-205.69299999999998</c:v>
                </c:pt>
                <c:pt idx="1291">
                  <c:v>-205.69299999999998</c:v>
                </c:pt>
                <c:pt idx="1292">
                  <c:v>-246.83159999999998</c:v>
                </c:pt>
                <c:pt idx="1293">
                  <c:v>-287.97019999999998</c:v>
                </c:pt>
                <c:pt idx="1294">
                  <c:v>-287.97019999999998</c:v>
                </c:pt>
                <c:pt idx="1295">
                  <c:v>-226.26229999999998</c:v>
                </c:pt>
                <c:pt idx="1296">
                  <c:v>-123.41579999999999</c:v>
                </c:pt>
                <c:pt idx="1297">
                  <c:v>0</c:v>
                </c:pt>
                <c:pt idx="1298">
                  <c:v>82.277199999999993</c:v>
                </c:pt>
                <c:pt idx="1299">
                  <c:v>143.98509999999999</c:v>
                </c:pt>
                <c:pt idx="1300">
                  <c:v>143.98509999999999</c:v>
                </c:pt>
                <c:pt idx="1301">
                  <c:v>123.41579999999999</c:v>
                </c:pt>
                <c:pt idx="1302">
                  <c:v>123.41579999999999</c:v>
                </c:pt>
                <c:pt idx="1303">
                  <c:v>143.98509999999999</c:v>
                </c:pt>
                <c:pt idx="1304">
                  <c:v>123.41579999999999</c:v>
                </c:pt>
                <c:pt idx="1305">
                  <c:v>61.707899999999995</c:v>
                </c:pt>
                <c:pt idx="1306">
                  <c:v>20.569299999999998</c:v>
                </c:pt>
                <c:pt idx="1307">
                  <c:v>0</c:v>
                </c:pt>
                <c:pt idx="1308">
                  <c:v>-20.569299999999998</c:v>
                </c:pt>
                <c:pt idx="1309">
                  <c:v>-20.569299999999998</c:v>
                </c:pt>
                <c:pt idx="1310">
                  <c:v>-20.569299999999998</c:v>
                </c:pt>
                <c:pt idx="1311">
                  <c:v>-61.707899999999995</c:v>
                </c:pt>
                <c:pt idx="1312">
                  <c:v>-82.277199999999993</c:v>
                </c:pt>
                <c:pt idx="1313">
                  <c:v>-143.98509999999999</c:v>
                </c:pt>
                <c:pt idx="1314">
                  <c:v>-143.98509999999999</c:v>
                </c:pt>
                <c:pt idx="1315">
                  <c:v>-143.98509999999999</c:v>
                </c:pt>
                <c:pt idx="1316">
                  <c:v>-267.40089999999998</c:v>
                </c:pt>
                <c:pt idx="1317">
                  <c:v>-287.97019999999998</c:v>
                </c:pt>
                <c:pt idx="1318">
                  <c:v>-226.26229999999998</c:v>
                </c:pt>
                <c:pt idx="1319">
                  <c:v>-61.707899999999995</c:v>
                </c:pt>
                <c:pt idx="1320">
                  <c:v>205.69299999999998</c:v>
                </c:pt>
                <c:pt idx="1321">
                  <c:v>390.81669999999997</c:v>
                </c:pt>
                <c:pt idx="1322">
                  <c:v>596.50969999999995</c:v>
                </c:pt>
                <c:pt idx="1323">
                  <c:v>802.20269999999994</c:v>
                </c:pt>
                <c:pt idx="1324">
                  <c:v>884.47989999999993</c:v>
                </c:pt>
                <c:pt idx="1325">
                  <c:v>740.49479999999994</c:v>
                </c:pt>
                <c:pt idx="1326">
                  <c:v>452.52459999999996</c:v>
                </c:pt>
                <c:pt idx="1327">
                  <c:v>205.69299999999998</c:v>
                </c:pt>
                <c:pt idx="1328">
                  <c:v>61.707899999999995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-20.569299999999998</c:v>
                </c:pt>
                <c:pt idx="1333">
                  <c:v>-123.41579999999999</c:v>
                </c:pt>
                <c:pt idx="1334">
                  <c:v>-164.55439999999999</c:v>
                </c:pt>
                <c:pt idx="1335">
                  <c:v>-164.55439999999999</c:v>
                </c:pt>
                <c:pt idx="1336">
                  <c:v>-123.41579999999999</c:v>
                </c:pt>
                <c:pt idx="1337">
                  <c:v>-61.707899999999995</c:v>
                </c:pt>
                <c:pt idx="1338">
                  <c:v>-20.569299999999998</c:v>
                </c:pt>
                <c:pt idx="1339">
                  <c:v>0</c:v>
                </c:pt>
                <c:pt idx="1340">
                  <c:v>20.569299999999998</c:v>
                </c:pt>
                <c:pt idx="1341">
                  <c:v>61.707899999999995</c:v>
                </c:pt>
                <c:pt idx="1342">
                  <c:v>143.98509999999999</c:v>
                </c:pt>
                <c:pt idx="1343">
                  <c:v>226.26229999999998</c:v>
                </c:pt>
                <c:pt idx="1344">
                  <c:v>226.26229999999998</c:v>
                </c:pt>
                <c:pt idx="1345">
                  <c:v>205.69299999999998</c:v>
                </c:pt>
                <c:pt idx="1346">
                  <c:v>123.41579999999999</c:v>
                </c:pt>
                <c:pt idx="1347">
                  <c:v>20.569299999999998</c:v>
                </c:pt>
                <c:pt idx="1348">
                  <c:v>-61.707899999999995</c:v>
                </c:pt>
                <c:pt idx="1349">
                  <c:v>-246.83159999999998</c:v>
                </c:pt>
                <c:pt idx="1350">
                  <c:v>-514.23249999999996</c:v>
                </c:pt>
                <c:pt idx="1351">
                  <c:v>-719.92549999999994</c:v>
                </c:pt>
                <c:pt idx="1352">
                  <c:v>-802.20269999999994</c:v>
                </c:pt>
                <c:pt idx="1353">
                  <c:v>-822.77199999999993</c:v>
                </c:pt>
                <c:pt idx="1354">
                  <c:v>-863.91059999999993</c:v>
                </c:pt>
                <c:pt idx="1355">
                  <c:v>-905.04919999999993</c:v>
                </c:pt>
                <c:pt idx="1356">
                  <c:v>-1028.4649999999999</c:v>
                </c:pt>
                <c:pt idx="1357">
                  <c:v>-1110.7421999999999</c:v>
                </c:pt>
                <c:pt idx="1358">
                  <c:v>-1172.4500999999998</c:v>
                </c:pt>
                <c:pt idx="1359">
                  <c:v>-1254.7272999999998</c:v>
                </c:pt>
                <c:pt idx="1360">
                  <c:v>-1275.2965999999999</c:v>
                </c:pt>
                <c:pt idx="1361">
                  <c:v>-1028.4649999999999</c:v>
                </c:pt>
                <c:pt idx="1362">
                  <c:v>-514.23249999999996</c:v>
                </c:pt>
                <c:pt idx="1363">
                  <c:v>61.707899999999995</c:v>
                </c:pt>
                <c:pt idx="1364">
                  <c:v>575.94039999999995</c:v>
                </c:pt>
                <c:pt idx="1365">
                  <c:v>637.64829999999995</c:v>
                </c:pt>
                <c:pt idx="1366">
                  <c:v>267.40089999999998</c:v>
                </c:pt>
                <c:pt idx="1367">
                  <c:v>-205.69299999999998</c:v>
                </c:pt>
                <c:pt idx="1368">
                  <c:v>-781.63339999999994</c:v>
                </c:pt>
                <c:pt idx="1369">
                  <c:v>-1007.8956999999999</c:v>
                </c:pt>
                <c:pt idx="1370">
                  <c:v>-637.64829999999995</c:v>
                </c:pt>
                <c:pt idx="1371">
                  <c:v>-164.55439999999999</c:v>
                </c:pt>
                <c:pt idx="1372">
                  <c:v>0</c:v>
                </c:pt>
                <c:pt idx="1373">
                  <c:v>-143.98509999999999</c:v>
                </c:pt>
                <c:pt idx="1374">
                  <c:v>-452.52459999999996</c:v>
                </c:pt>
                <c:pt idx="1375">
                  <c:v>-863.91059999999993</c:v>
                </c:pt>
                <c:pt idx="1376">
                  <c:v>-1542.6974999999998</c:v>
                </c:pt>
                <c:pt idx="1377">
                  <c:v>-2509.4545999999996</c:v>
                </c:pt>
                <c:pt idx="1378">
                  <c:v>-3023.6870999999996</c:v>
                </c:pt>
                <c:pt idx="1379">
                  <c:v>-3023.6870999999996</c:v>
                </c:pt>
                <c:pt idx="1380">
                  <c:v>-3023.6870999999996</c:v>
                </c:pt>
                <c:pt idx="1381">
                  <c:v>-2180.3458000000001</c:v>
                </c:pt>
                <c:pt idx="1382">
                  <c:v>-82.277199999999993</c:v>
                </c:pt>
                <c:pt idx="1383">
                  <c:v>1604.4053999999999</c:v>
                </c:pt>
                <c:pt idx="1384">
                  <c:v>1810.0983999999999</c:v>
                </c:pt>
                <c:pt idx="1385">
                  <c:v>1090.1729</c:v>
                </c:pt>
                <c:pt idx="1386">
                  <c:v>575.94039999999995</c:v>
                </c:pt>
                <c:pt idx="1387">
                  <c:v>761.06409999999994</c:v>
                </c:pt>
                <c:pt idx="1388">
                  <c:v>1398.7123999999999</c:v>
                </c:pt>
                <c:pt idx="1389">
                  <c:v>2036.3606999999997</c:v>
                </c:pt>
                <c:pt idx="1390">
                  <c:v>2200.9151000000002</c:v>
                </c:pt>
                <c:pt idx="1391">
                  <c:v>1810.0983999999999</c:v>
                </c:pt>
                <c:pt idx="1392">
                  <c:v>1172.4500999999998</c:v>
                </c:pt>
                <c:pt idx="1393">
                  <c:v>596.50969999999995</c:v>
                </c:pt>
                <c:pt idx="1394">
                  <c:v>164.55439999999999</c:v>
                </c:pt>
                <c:pt idx="1395">
                  <c:v>-61.707899999999995</c:v>
                </c:pt>
                <c:pt idx="1396">
                  <c:v>-226.26229999999998</c:v>
                </c:pt>
                <c:pt idx="1397">
                  <c:v>-431.95529999999997</c:v>
                </c:pt>
                <c:pt idx="1398">
                  <c:v>-575.94039999999995</c:v>
                </c:pt>
                <c:pt idx="1399">
                  <c:v>-719.92549999999994</c:v>
                </c:pt>
                <c:pt idx="1400">
                  <c:v>-863.91059999999993</c:v>
                </c:pt>
                <c:pt idx="1401">
                  <c:v>-946.18779999999992</c:v>
                </c:pt>
                <c:pt idx="1402">
                  <c:v>-1110.7421999999999</c:v>
                </c:pt>
                <c:pt idx="1403">
                  <c:v>-1604.4053999999999</c:v>
                </c:pt>
                <c:pt idx="1404">
                  <c:v>-2488.8852999999999</c:v>
                </c:pt>
                <c:pt idx="1405">
                  <c:v>-3023.6870999999996</c:v>
                </c:pt>
                <c:pt idx="1406">
                  <c:v>-2550.5931999999998</c:v>
                </c:pt>
                <c:pt idx="1407">
                  <c:v>-1234.1579999999999</c:v>
                </c:pt>
                <c:pt idx="1408">
                  <c:v>-82.277199999999993</c:v>
                </c:pt>
                <c:pt idx="1409">
                  <c:v>164.55439999999999</c:v>
                </c:pt>
                <c:pt idx="1410">
                  <c:v>20.569299999999998</c:v>
                </c:pt>
                <c:pt idx="1411">
                  <c:v>-123.41579999999999</c:v>
                </c:pt>
                <c:pt idx="1412">
                  <c:v>-205.69299999999998</c:v>
                </c:pt>
                <c:pt idx="1413">
                  <c:v>-82.277199999999993</c:v>
                </c:pt>
                <c:pt idx="1414">
                  <c:v>431.95529999999997</c:v>
                </c:pt>
                <c:pt idx="1415">
                  <c:v>1234.1579999999999</c:v>
                </c:pt>
                <c:pt idx="1416">
                  <c:v>1892.3755999999998</c:v>
                </c:pt>
                <c:pt idx="1417">
                  <c:v>2077.4992999999999</c:v>
                </c:pt>
                <c:pt idx="1418">
                  <c:v>1748.3904999999997</c:v>
                </c:pt>
                <c:pt idx="1419">
                  <c:v>946.18779999999992</c:v>
                </c:pt>
                <c:pt idx="1420">
                  <c:v>0</c:v>
                </c:pt>
                <c:pt idx="1421">
                  <c:v>-966.75709999999992</c:v>
                </c:pt>
                <c:pt idx="1422">
                  <c:v>-1604.4053999999999</c:v>
                </c:pt>
                <c:pt idx="1423">
                  <c:v>-1151.8807999999999</c:v>
                </c:pt>
                <c:pt idx="1424">
                  <c:v>-205.69299999999998</c:v>
                </c:pt>
                <c:pt idx="1425">
                  <c:v>575.94039999999995</c:v>
                </c:pt>
                <c:pt idx="1426">
                  <c:v>1398.7123999999999</c:v>
                </c:pt>
                <c:pt idx="1427">
                  <c:v>1563.2667999999999</c:v>
                </c:pt>
                <c:pt idx="1428">
                  <c:v>863.91059999999993</c:v>
                </c:pt>
                <c:pt idx="1429">
                  <c:v>20.569299999999998</c:v>
                </c:pt>
                <c:pt idx="1430">
                  <c:v>-678.78689999999995</c:v>
                </c:pt>
                <c:pt idx="1431">
                  <c:v>-1522.1281999999999</c:v>
                </c:pt>
                <c:pt idx="1432">
                  <c:v>-2509.4545999999996</c:v>
                </c:pt>
                <c:pt idx="1433">
                  <c:v>-3023.6870999999996</c:v>
                </c:pt>
                <c:pt idx="1434">
                  <c:v>-3064.8256999999999</c:v>
                </c:pt>
                <c:pt idx="1435">
                  <c:v>-1974.6527999999998</c:v>
                </c:pt>
                <c:pt idx="1436">
                  <c:v>-267.40089999999998</c:v>
                </c:pt>
                <c:pt idx="1437">
                  <c:v>575.94039999999995</c:v>
                </c:pt>
                <c:pt idx="1438">
                  <c:v>658.21759999999995</c:v>
                </c:pt>
                <c:pt idx="1439">
                  <c:v>287.97019999999998</c:v>
                </c:pt>
                <c:pt idx="1440">
                  <c:v>-164.55439999999999</c:v>
                </c:pt>
                <c:pt idx="1441">
                  <c:v>-719.92549999999994</c:v>
                </c:pt>
                <c:pt idx="1442">
                  <c:v>-884.47989999999993</c:v>
                </c:pt>
                <c:pt idx="1443">
                  <c:v>-452.52459999999996</c:v>
                </c:pt>
                <c:pt idx="1444">
                  <c:v>0</c:v>
                </c:pt>
                <c:pt idx="1445">
                  <c:v>143.98509999999999</c:v>
                </c:pt>
                <c:pt idx="1446">
                  <c:v>-123.41579999999999</c:v>
                </c:pt>
                <c:pt idx="1447">
                  <c:v>-1007.8956999999999</c:v>
                </c:pt>
                <c:pt idx="1448">
                  <c:v>-2283.1923000000002</c:v>
                </c:pt>
                <c:pt idx="1449">
                  <c:v>-2961.9791999999998</c:v>
                </c:pt>
                <c:pt idx="1450">
                  <c:v>-2488.8852999999999</c:v>
                </c:pt>
                <c:pt idx="1451">
                  <c:v>-1316.4351999999999</c:v>
                </c:pt>
                <c:pt idx="1452">
                  <c:v>-349.67809999999997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637.64829999999995</c:v>
                </c:pt>
                <c:pt idx="1479">
                  <c:v>1254.7272999999998</c:v>
                </c:pt>
                <c:pt idx="1480">
                  <c:v>1172.4500999999998</c:v>
                </c:pt>
                <c:pt idx="1481">
                  <c:v>1007.8956999999999</c:v>
                </c:pt>
                <c:pt idx="1482">
                  <c:v>822.77199999999993</c:v>
                </c:pt>
                <c:pt idx="1483">
                  <c:v>719.92549999999994</c:v>
                </c:pt>
                <c:pt idx="1484">
                  <c:v>658.21759999999995</c:v>
                </c:pt>
                <c:pt idx="1485">
                  <c:v>719.92549999999994</c:v>
                </c:pt>
                <c:pt idx="1486">
                  <c:v>905.04919999999993</c:v>
                </c:pt>
                <c:pt idx="1487">
                  <c:v>1172.4500999999998</c:v>
                </c:pt>
                <c:pt idx="1488">
                  <c:v>1460.4202999999998</c:v>
                </c:pt>
                <c:pt idx="1489">
                  <c:v>1748.3904999999997</c:v>
                </c:pt>
                <c:pt idx="1490">
                  <c:v>1974.6527999999998</c:v>
                </c:pt>
                <c:pt idx="1491">
                  <c:v>2118.6378999999997</c:v>
                </c:pt>
                <c:pt idx="1492">
                  <c:v>2118.6378999999997</c:v>
                </c:pt>
                <c:pt idx="1493">
                  <c:v>1995.2220999999997</c:v>
                </c:pt>
                <c:pt idx="1494">
                  <c:v>1851.2369999999999</c:v>
                </c:pt>
                <c:pt idx="1495">
                  <c:v>1666.1133</c:v>
                </c:pt>
                <c:pt idx="1496">
                  <c:v>1460.4202999999998</c:v>
                </c:pt>
                <c:pt idx="1497">
                  <c:v>1254.7272999999998</c:v>
                </c:pt>
                <c:pt idx="1498">
                  <c:v>1028.4649999999999</c:v>
                </c:pt>
                <c:pt idx="1499">
                  <c:v>802.20269999999994</c:v>
                </c:pt>
                <c:pt idx="1500">
                  <c:v>575.94039999999995</c:v>
                </c:pt>
                <c:pt idx="1501">
                  <c:v>452.52459999999996</c:v>
                </c:pt>
                <c:pt idx="1502">
                  <c:v>390.81669999999997</c:v>
                </c:pt>
                <c:pt idx="1503">
                  <c:v>370.24739999999997</c:v>
                </c:pt>
                <c:pt idx="1504">
                  <c:v>370.24739999999997</c:v>
                </c:pt>
                <c:pt idx="1505">
                  <c:v>308.53949999999998</c:v>
                </c:pt>
                <c:pt idx="1506">
                  <c:v>287.97019999999998</c:v>
                </c:pt>
                <c:pt idx="1507">
                  <c:v>308.53949999999998</c:v>
                </c:pt>
                <c:pt idx="1508">
                  <c:v>370.24739999999997</c:v>
                </c:pt>
                <c:pt idx="1509">
                  <c:v>452.52459999999996</c:v>
                </c:pt>
                <c:pt idx="1510">
                  <c:v>637.64829999999995</c:v>
                </c:pt>
                <c:pt idx="1511">
                  <c:v>863.91059999999993</c:v>
                </c:pt>
                <c:pt idx="1512">
                  <c:v>1090.1729</c:v>
                </c:pt>
                <c:pt idx="1513">
                  <c:v>1295.8659</c:v>
                </c:pt>
                <c:pt idx="1514">
                  <c:v>1378.1431</c:v>
                </c:pt>
                <c:pt idx="1515">
                  <c:v>1295.8659</c:v>
                </c:pt>
                <c:pt idx="1516">
                  <c:v>1028.4649999999999</c:v>
                </c:pt>
                <c:pt idx="1517">
                  <c:v>781.63339999999994</c:v>
                </c:pt>
                <c:pt idx="1518">
                  <c:v>575.94039999999995</c:v>
                </c:pt>
                <c:pt idx="1519">
                  <c:v>431.95529999999997</c:v>
                </c:pt>
                <c:pt idx="1520">
                  <c:v>308.53949999999998</c:v>
                </c:pt>
                <c:pt idx="1521">
                  <c:v>205.69299999999998</c:v>
                </c:pt>
                <c:pt idx="1522">
                  <c:v>61.707899999999995</c:v>
                </c:pt>
                <c:pt idx="1523">
                  <c:v>-143.98509999999999</c:v>
                </c:pt>
                <c:pt idx="1524">
                  <c:v>-431.95529999999997</c:v>
                </c:pt>
                <c:pt idx="1525">
                  <c:v>-802.20269999999994</c:v>
                </c:pt>
                <c:pt idx="1526">
                  <c:v>-1110.7421999999999</c:v>
                </c:pt>
                <c:pt idx="1527">
                  <c:v>-1316.4351999999999</c:v>
                </c:pt>
                <c:pt idx="1528">
                  <c:v>-1316.4351999999999</c:v>
                </c:pt>
                <c:pt idx="1529">
                  <c:v>-1151.8807999999999</c:v>
                </c:pt>
                <c:pt idx="1530">
                  <c:v>-884.47989999999993</c:v>
                </c:pt>
                <c:pt idx="1531">
                  <c:v>-575.94039999999995</c:v>
                </c:pt>
                <c:pt idx="1532">
                  <c:v>-267.40089999999998</c:v>
                </c:pt>
                <c:pt idx="1533">
                  <c:v>61.707899999999995</c:v>
                </c:pt>
                <c:pt idx="1534">
                  <c:v>390.81669999999997</c:v>
                </c:pt>
                <c:pt idx="1535">
                  <c:v>802.20269999999994</c:v>
                </c:pt>
                <c:pt idx="1536">
                  <c:v>1193.0193999999999</c:v>
                </c:pt>
                <c:pt idx="1537">
                  <c:v>1480.9895999999999</c:v>
                </c:pt>
                <c:pt idx="1538">
                  <c:v>1707.2518999999998</c:v>
                </c:pt>
                <c:pt idx="1539">
                  <c:v>1851.2369999999999</c:v>
                </c:pt>
                <c:pt idx="1540">
                  <c:v>1933.5141999999998</c:v>
                </c:pt>
                <c:pt idx="1541">
                  <c:v>1974.6527999999998</c:v>
                </c:pt>
                <c:pt idx="1542">
                  <c:v>1851.2369999999999</c:v>
                </c:pt>
                <c:pt idx="1543">
                  <c:v>1604.4053999999999</c:v>
                </c:pt>
                <c:pt idx="1544">
                  <c:v>1172.4500999999998</c:v>
                </c:pt>
                <c:pt idx="1545">
                  <c:v>740.49479999999994</c:v>
                </c:pt>
                <c:pt idx="1546">
                  <c:v>452.52459999999996</c:v>
                </c:pt>
                <c:pt idx="1547">
                  <c:v>287.97019999999998</c:v>
                </c:pt>
                <c:pt idx="1548">
                  <c:v>267.40089999999998</c:v>
                </c:pt>
                <c:pt idx="1549">
                  <c:v>287.97019999999998</c:v>
                </c:pt>
                <c:pt idx="1550">
                  <c:v>349.67809999999997</c:v>
                </c:pt>
                <c:pt idx="1551">
                  <c:v>390.81669999999997</c:v>
                </c:pt>
                <c:pt idx="1552">
                  <c:v>431.95529999999997</c:v>
                </c:pt>
                <c:pt idx="1553">
                  <c:v>431.95529999999997</c:v>
                </c:pt>
                <c:pt idx="1554">
                  <c:v>431.95529999999997</c:v>
                </c:pt>
                <c:pt idx="1555">
                  <c:v>493.66319999999996</c:v>
                </c:pt>
                <c:pt idx="1556">
                  <c:v>575.94039999999995</c:v>
                </c:pt>
                <c:pt idx="1557">
                  <c:v>658.21759999999995</c:v>
                </c:pt>
                <c:pt idx="1558">
                  <c:v>781.63339999999994</c:v>
                </c:pt>
                <c:pt idx="1559">
                  <c:v>884.47989999999993</c:v>
                </c:pt>
                <c:pt idx="1560">
                  <c:v>905.04919999999993</c:v>
                </c:pt>
                <c:pt idx="1561">
                  <c:v>905.04919999999993</c:v>
                </c:pt>
                <c:pt idx="1562">
                  <c:v>905.04919999999993</c:v>
                </c:pt>
                <c:pt idx="1563">
                  <c:v>946.18779999999992</c:v>
                </c:pt>
                <c:pt idx="1564">
                  <c:v>966.75709999999992</c:v>
                </c:pt>
                <c:pt idx="1565">
                  <c:v>966.75709999999992</c:v>
                </c:pt>
                <c:pt idx="1566">
                  <c:v>1007.8956999999999</c:v>
                </c:pt>
                <c:pt idx="1567">
                  <c:v>966.75709999999992</c:v>
                </c:pt>
                <c:pt idx="1568">
                  <c:v>884.47989999999993</c:v>
                </c:pt>
                <c:pt idx="1569">
                  <c:v>822.77199999999993</c:v>
                </c:pt>
                <c:pt idx="1570">
                  <c:v>781.63339999999994</c:v>
                </c:pt>
                <c:pt idx="1571">
                  <c:v>719.92549999999994</c:v>
                </c:pt>
                <c:pt idx="1572">
                  <c:v>658.21759999999995</c:v>
                </c:pt>
                <c:pt idx="1573">
                  <c:v>534.80179999999996</c:v>
                </c:pt>
                <c:pt idx="1574">
                  <c:v>390.81669999999997</c:v>
                </c:pt>
                <c:pt idx="1575">
                  <c:v>287.97019999999998</c:v>
                </c:pt>
                <c:pt idx="1576">
                  <c:v>143.98509999999999</c:v>
                </c:pt>
                <c:pt idx="1577">
                  <c:v>0</c:v>
                </c:pt>
                <c:pt idx="1578">
                  <c:v>-123.41579999999999</c:v>
                </c:pt>
                <c:pt idx="1579">
                  <c:v>-164.55439999999999</c:v>
                </c:pt>
                <c:pt idx="1580">
                  <c:v>-226.26229999999998</c:v>
                </c:pt>
                <c:pt idx="1581">
                  <c:v>-267.40089999999998</c:v>
                </c:pt>
                <c:pt idx="1582">
                  <c:v>-287.97019999999998</c:v>
                </c:pt>
                <c:pt idx="1583">
                  <c:v>-370.24739999999997</c:v>
                </c:pt>
                <c:pt idx="1584">
                  <c:v>-431.95529999999997</c:v>
                </c:pt>
                <c:pt idx="1585">
                  <c:v>-493.66319999999996</c:v>
                </c:pt>
                <c:pt idx="1586">
                  <c:v>-534.80179999999996</c:v>
                </c:pt>
                <c:pt idx="1587">
                  <c:v>-575.94039999999995</c:v>
                </c:pt>
                <c:pt idx="1588">
                  <c:v>-534.80179999999996</c:v>
                </c:pt>
                <c:pt idx="1589">
                  <c:v>-452.52459999999996</c:v>
                </c:pt>
                <c:pt idx="1590">
                  <c:v>-370.24739999999997</c:v>
                </c:pt>
                <c:pt idx="1591">
                  <c:v>-287.97019999999998</c:v>
                </c:pt>
                <c:pt idx="1592">
                  <c:v>-226.26229999999998</c:v>
                </c:pt>
                <c:pt idx="1593">
                  <c:v>-164.55439999999999</c:v>
                </c:pt>
                <c:pt idx="1594">
                  <c:v>-123.41579999999999</c:v>
                </c:pt>
                <c:pt idx="1595">
                  <c:v>-164.55439999999999</c:v>
                </c:pt>
                <c:pt idx="1596">
                  <c:v>-226.26229999999998</c:v>
                </c:pt>
                <c:pt idx="1597">
                  <c:v>-308.53949999999998</c:v>
                </c:pt>
                <c:pt idx="1598">
                  <c:v>-431.95529999999997</c:v>
                </c:pt>
                <c:pt idx="1599">
                  <c:v>-493.66319999999996</c:v>
                </c:pt>
                <c:pt idx="1600">
                  <c:v>-534.80179999999996</c:v>
                </c:pt>
                <c:pt idx="1601">
                  <c:v>-575.94039999999995</c:v>
                </c:pt>
                <c:pt idx="1602">
                  <c:v>-514.23249999999996</c:v>
                </c:pt>
                <c:pt idx="1603">
                  <c:v>-390.81669999999997</c:v>
                </c:pt>
                <c:pt idx="1604">
                  <c:v>-308.53949999999998</c:v>
                </c:pt>
                <c:pt idx="1605">
                  <c:v>-205.69299999999998</c:v>
                </c:pt>
                <c:pt idx="1606">
                  <c:v>-123.41579999999999</c:v>
                </c:pt>
                <c:pt idx="1607">
                  <c:v>-61.707899999999995</c:v>
                </c:pt>
                <c:pt idx="1608">
                  <c:v>0</c:v>
                </c:pt>
                <c:pt idx="1609">
                  <c:v>61.707899999999995</c:v>
                </c:pt>
                <c:pt idx="1610">
                  <c:v>82.277199999999993</c:v>
                </c:pt>
                <c:pt idx="1611">
                  <c:v>123.41579999999999</c:v>
                </c:pt>
                <c:pt idx="1612">
                  <c:v>205.69299999999998</c:v>
                </c:pt>
                <c:pt idx="1613">
                  <c:v>287.97019999999998</c:v>
                </c:pt>
                <c:pt idx="1614">
                  <c:v>370.24739999999997</c:v>
                </c:pt>
                <c:pt idx="1615">
                  <c:v>452.52459999999996</c:v>
                </c:pt>
                <c:pt idx="1616">
                  <c:v>575.94039999999995</c:v>
                </c:pt>
                <c:pt idx="1617">
                  <c:v>658.21759999999995</c:v>
                </c:pt>
                <c:pt idx="1618">
                  <c:v>719.92549999999994</c:v>
                </c:pt>
                <c:pt idx="1619">
                  <c:v>678.78689999999995</c:v>
                </c:pt>
                <c:pt idx="1620">
                  <c:v>596.50969999999995</c:v>
                </c:pt>
                <c:pt idx="1621">
                  <c:v>514.23249999999996</c:v>
                </c:pt>
                <c:pt idx="1622">
                  <c:v>390.81669999999997</c:v>
                </c:pt>
                <c:pt idx="1623">
                  <c:v>226.26229999999998</c:v>
                </c:pt>
                <c:pt idx="1624">
                  <c:v>20.569299999999998</c:v>
                </c:pt>
                <c:pt idx="1625">
                  <c:v>-143.98509999999999</c:v>
                </c:pt>
                <c:pt idx="1626">
                  <c:v>-390.81669999999997</c:v>
                </c:pt>
                <c:pt idx="1627">
                  <c:v>-678.78689999999995</c:v>
                </c:pt>
                <c:pt idx="1628">
                  <c:v>-905.04919999999993</c:v>
                </c:pt>
                <c:pt idx="1629">
                  <c:v>-1049.0343</c:v>
                </c:pt>
                <c:pt idx="1630">
                  <c:v>-1049.0343</c:v>
                </c:pt>
                <c:pt idx="1631">
                  <c:v>-884.47989999999993</c:v>
                </c:pt>
                <c:pt idx="1632">
                  <c:v>-637.64829999999995</c:v>
                </c:pt>
                <c:pt idx="1633">
                  <c:v>-349.67809999999997</c:v>
                </c:pt>
                <c:pt idx="1634">
                  <c:v>-123.41579999999999</c:v>
                </c:pt>
                <c:pt idx="1635">
                  <c:v>-20.569299999999998</c:v>
                </c:pt>
                <c:pt idx="1636">
                  <c:v>-20.569299999999998</c:v>
                </c:pt>
                <c:pt idx="1637">
                  <c:v>-123.41579999999999</c:v>
                </c:pt>
                <c:pt idx="1638">
                  <c:v>-205.69299999999998</c:v>
                </c:pt>
                <c:pt idx="1639">
                  <c:v>-246.83159999999998</c:v>
                </c:pt>
                <c:pt idx="1640">
                  <c:v>-267.40089999999998</c:v>
                </c:pt>
                <c:pt idx="1641">
                  <c:v>-164.55439999999999</c:v>
                </c:pt>
                <c:pt idx="1642">
                  <c:v>-20.569299999999998</c:v>
                </c:pt>
                <c:pt idx="1643">
                  <c:v>164.55439999999999</c:v>
                </c:pt>
                <c:pt idx="1644">
                  <c:v>349.67809999999997</c:v>
                </c:pt>
                <c:pt idx="1645">
                  <c:v>493.66319999999996</c:v>
                </c:pt>
                <c:pt idx="1646">
                  <c:v>596.50969999999995</c:v>
                </c:pt>
                <c:pt idx="1647">
                  <c:v>678.78689999999995</c:v>
                </c:pt>
                <c:pt idx="1648">
                  <c:v>781.63339999999994</c:v>
                </c:pt>
                <c:pt idx="1649">
                  <c:v>802.20269999999994</c:v>
                </c:pt>
                <c:pt idx="1650">
                  <c:v>802.20269999999994</c:v>
                </c:pt>
                <c:pt idx="1651">
                  <c:v>740.49479999999994</c:v>
                </c:pt>
                <c:pt idx="1652">
                  <c:v>658.21759999999995</c:v>
                </c:pt>
                <c:pt idx="1653">
                  <c:v>596.50969999999995</c:v>
                </c:pt>
                <c:pt idx="1654">
                  <c:v>514.23249999999996</c:v>
                </c:pt>
                <c:pt idx="1655">
                  <c:v>452.52459999999996</c:v>
                </c:pt>
                <c:pt idx="1656">
                  <c:v>452.52459999999996</c:v>
                </c:pt>
                <c:pt idx="1657">
                  <c:v>452.52459999999996</c:v>
                </c:pt>
                <c:pt idx="1658">
                  <c:v>452.52459999999996</c:v>
                </c:pt>
                <c:pt idx="1659">
                  <c:v>452.52459999999996</c:v>
                </c:pt>
                <c:pt idx="1660">
                  <c:v>452.52459999999996</c:v>
                </c:pt>
                <c:pt idx="1661">
                  <c:v>431.95529999999997</c:v>
                </c:pt>
                <c:pt idx="1662">
                  <c:v>431.95529999999997</c:v>
                </c:pt>
                <c:pt idx="1663">
                  <c:v>431.95529999999997</c:v>
                </c:pt>
                <c:pt idx="1664">
                  <c:v>370.24739999999997</c:v>
                </c:pt>
                <c:pt idx="1665">
                  <c:v>349.67809999999997</c:v>
                </c:pt>
                <c:pt idx="1666">
                  <c:v>287.97019999999998</c:v>
                </c:pt>
                <c:pt idx="1667">
                  <c:v>226.26229999999998</c:v>
                </c:pt>
                <c:pt idx="1668">
                  <c:v>205.69299999999998</c:v>
                </c:pt>
                <c:pt idx="1669">
                  <c:v>164.55439999999999</c:v>
                </c:pt>
                <c:pt idx="1670">
                  <c:v>143.98509999999999</c:v>
                </c:pt>
                <c:pt idx="1671">
                  <c:v>82.277199999999993</c:v>
                </c:pt>
                <c:pt idx="1672">
                  <c:v>61.707899999999995</c:v>
                </c:pt>
                <c:pt idx="1673">
                  <c:v>61.707899999999995</c:v>
                </c:pt>
                <c:pt idx="1674">
                  <c:v>20.569299999999998</c:v>
                </c:pt>
                <c:pt idx="1675">
                  <c:v>0</c:v>
                </c:pt>
                <c:pt idx="1676">
                  <c:v>-20.569299999999998</c:v>
                </c:pt>
                <c:pt idx="1677">
                  <c:v>-82.277199999999993</c:v>
                </c:pt>
                <c:pt idx="1678">
                  <c:v>-143.98509999999999</c:v>
                </c:pt>
                <c:pt idx="1679">
                  <c:v>-164.55439999999999</c:v>
                </c:pt>
                <c:pt idx="1680">
                  <c:v>-164.55439999999999</c:v>
                </c:pt>
                <c:pt idx="1681">
                  <c:v>-123.41579999999999</c:v>
                </c:pt>
                <c:pt idx="1682">
                  <c:v>-20.569299999999998</c:v>
                </c:pt>
                <c:pt idx="1683">
                  <c:v>61.707899999999995</c:v>
                </c:pt>
                <c:pt idx="1684">
                  <c:v>164.55439999999999</c:v>
                </c:pt>
                <c:pt idx="1685">
                  <c:v>226.26229999999998</c:v>
                </c:pt>
                <c:pt idx="1686">
                  <c:v>226.26229999999998</c:v>
                </c:pt>
                <c:pt idx="1687">
                  <c:v>226.26229999999998</c:v>
                </c:pt>
                <c:pt idx="1688">
                  <c:v>164.55439999999999</c:v>
                </c:pt>
                <c:pt idx="1689">
                  <c:v>123.41579999999999</c:v>
                </c:pt>
                <c:pt idx="1690">
                  <c:v>82.277199999999993</c:v>
                </c:pt>
                <c:pt idx="1691">
                  <c:v>61.707899999999995</c:v>
                </c:pt>
                <c:pt idx="1692">
                  <c:v>61.707899999999995</c:v>
                </c:pt>
                <c:pt idx="1693">
                  <c:v>61.707899999999995</c:v>
                </c:pt>
                <c:pt idx="1694">
                  <c:v>61.707899999999995</c:v>
                </c:pt>
                <c:pt idx="1695">
                  <c:v>61.707899999999995</c:v>
                </c:pt>
                <c:pt idx="1696">
                  <c:v>61.707899999999995</c:v>
                </c:pt>
                <c:pt idx="1697">
                  <c:v>61.707899999999995</c:v>
                </c:pt>
                <c:pt idx="1698">
                  <c:v>20.569299999999998</c:v>
                </c:pt>
                <c:pt idx="1699">
                  <c:v>-20.569299999999998</c:v>
                </c:pt>
                <c:pt idx="1700">
                  <c:v>-82.277199999999993</c:v>
                </c:pt>
                <c:pt idx="1701">
                  <c:v>-123.41579999999999</c:v>
                </c:pt>
                <c:pt idx="1702">
                  <c:v>-123.41579999999999</c:v>
                </c:pt>
                <c:pt idx="1703">
                  <c:v>-143.98509999999999</c:v>
                </c:pt>
                <c:pt idx="1704">
                  <c:v>-143.98509999999999</c:v>
                </c:pt>
                <c:pt idx="1705">
                  <c:v>-123.41579999999999</c:v>
                </c:pt>
                <c:pt idx="1706">
                  <c:v>-123.41579999999999</c:v>
                </c:pt>
                <c:pt idx="1707">
                  <c:v>-82.277199999999993</c:v>
                </c:pt>
                <c:pt idx="1708">
                  <c:v>-61.707899999999995</c:v>
                </c:pt>
                <c:pt idx="1709">
                  <c:v>-61.707899999999995</c:v>
                </c:pt>
                <c:pt idx="1710">
                  <c:v>0</c:v>
                </c:pt>
                <c:pt idx="1711">
                  <c:v>61.707899999999995</c:v>
                </c:pt>
                <c:pt idx="1712">
                  <c:v>82.277199999999993</c:v>
                </c:pt>
                <c:pt idx="1713">
                  <c:v>143.98509999999999</c:v>
                </c:pt>
                <c:pt idx="1714">
                  <c:v>164.55439999999999</c:v>
                </c:pt>
                <c:pt idx="1715">
                  <c:v>205.69299999999998</c:v>
                </c:pt>
                <c:pt idx="1716">
                  <c:v>226.26229999999998</c:v>
                </c:pt>
                <c:pt idx="1717">
                  <c:v>267.40089999999998</c:v>
                </c:pt>
                <c:pt idx="1718">
                  <c:v>287.97019999999998</c:v>
                </c:pt>
                <c:pt idx="1719">
                  <c:v>308.53949999999998</c:v>
                </c:pt>
                <c:pt idx="1720">
                  <c:v>308.53949999999998</c:v>
                </c:pt>
                <c:pt idx="1721">
                  <c:v>267.40089999999998</c:v>
                </c:pt>
                <c:pt idx="1722">
                  <c:v>164.55439999999999</c:v>
                </c:pt>
                <c:pt idx="1723">
                  <c:v>82.277199999999993</c:v>
                </c:pt>
                <c:pt idx="1724">
                  <c:v>0</c:v>
                </c:pt>
                <c:pt idx="1725">
                  <c:v>-164.55439999999999</c:v>
                </c:pt>
                <c:pt idx="1726">
                  <c:v>-390.81669999999997</c:v>
                </c:pt>
                <c:pt idx="1727">
                  <c:v>-658.21759999999995</c:v>
                </c:pt>
                <c:pt idx="1728">
                  <c:v>-946.18779999999992</c:v>
                </c:pt>
                <c:pt idx="1729">
                  <c:v>-1234.1579999999999</c:v>
                </c:pt>
                <c:pt idx="1730">
                  <c:v>-1398.7123999999999</c:v>
                </c:pt>
                <c:pt idx="1731">
                  <c:v>-1460.4202999999998</c:v>
                </c:pt>
                <c:pt idx="1732">
                  <c:v>-1460.4202999999998</c:v>
                </c:pt>
                <c:pt idx="1733">
                  <c:v>-1398.7123999999999</c:v>
                </c:pt>
                <c:pt idx="1734">
                  <c:v>-1337.0045</c:v>
                </c:pt>
                <c:pt idx="1735">
                  <c:v>-1316.4351999999999</c:v>
                </c:pt>
                <c:pt idx="1736">
                  <c:v>-1337.0045</c:v>
                </c:pt>
                <c:pt idx="1737">
                  <c:v>-1337.0045</c:v>
                </c:pt>
                <c:pt idx="1738">
                  <c:v>-1316.4351999999999</c:v>
                </c:pt>
                <c:pt idx="1739">
                  <c:v>-1254.7272999999998</c:v>
                </c:pt>
                <c:pt idx="1740">
                  <c:v>-1110.7421999999999</c:v>
                </c:pt>
                <c:pt idx="1741">
                  <c:v>-905.04919999999993</c:v>
                </c:pt>
                <c:pt idx="1742">
                  <c:v>-761.06409999999994</c:v>
                </c:pt>
                <c:pt idx="1743">
                  <c:v>-678.78689999999995</c:v>
                </c:pt>
                <c:pt idx="1744">
                  <c:v>-596.50969999999995</c:v>
                </c:pt>
                <c:pt idx="1745">
                  <c:v>-575.94039999999995</c:v>
                </c:pt>
                <c:pt idx="1746">
                  <c:v>-575.94039999999995</c:v>
                </c:pt>
                <c:pt idx="1747">
                  <c:v>-514.23249999999996</c:v>
                </c:pt>
                <c:pt idx="1748">
                  <c:v>-452.52459999999996</c:v>
                </c:pt>
                <c:pt idx="1749">
                  <c:v>-390.81669999999997</c:v>
                </c:pt>
                <c:pt idx="1750">
                  <c:v>-308.53949999999998</c:v>
                </c:pt>
                <c:pt idx="1751">
                  <c:v>-287.97019999999998</c:v>
                </c:pt>
                <c:pt idx="1752">
                  <c:v>-287.97019999999998</c:v>
                </c:pt>
                <c:pt idx="1753">
                  <c:v>-287.97019999999998</c:v>
                </c:pt>
                <c:pt idx="1754">
                  <c:v>-287.97019999999998</c:v>
                </c:pt>
                <c:pt idx="1755">
                  <c:v>-287.97019999999998</c:v>
                </c:pt>
                <c:pt idx="1756">
                  <c:v>-287.97019999999998</c:v>
                </c:pt>
                <c:pt idx="1757">
                  <c:v>-308.53949999999998</c:v>
                </c:pt>
                <c:pt idx="1758">
                  <c:v>-308.53949999999998</c:v>
                </c:pt>
                <c:pt idx="1759">
                  <c:v>-308.53949999999998</c:v>
                </c:pt>
                <c:pt idx="1760">
                  <c:v>-349.67809999999997</c:v>
                </c:pt>
                <c:pt idx="1761">
                  <c:v>-349.67809999999997</c:v>
                </c:pt>
                <c:pt idx="1762">
                  <c:v>-349.67809999999997</c:v>
                </c:pt>
                <c:pt idx="1763">
                  <c:v>-349.67809999999997</c:v>
                </c:pt>
                <c:pt idx="1764">
                  <c:v>-370.24739999999997</c:v>
                </c:pt>
                <c:pt idx="1765">
                  <c:v>-452.52459999999996</c:v>
                </c:pt>
                <c:pt idx="1766">
                  <c:v>-637.64829999999995</c:v>
                </c:pt>
                <c:pt idx="1767">
                  <c:v>-863.91059999999993</c:v>
                </c:pt>
                <c:pt idx="1768">
                  <c:v>-1151.8807999999999</c:v>
                </c:pt>
                <c:pt idx="1769">
                  <c:v>-1460.4202999999998</c:v>
                </c:pt>
                <c:pt idx="1770">
                  <c:v>-1707.2518999999998</c:v>
                </c:pt>
                <c:pt idx="1771">
                  <c:v>-1830.6677</c:v>
                </c:pt>
                <c:pt idx="1772">
                  <c:v>-1830.6677</c:v>
                </c:pt>
                <c:pt idx="1773">
                  <c:v>-1768.9597999999999</c:v>
                </c:pt>
                <c:pt idx="1774">
                  <c:v>-1624.9747</c:v>
                </c:pt>
                <c:pt idx="1775">
                  <c:v>-1460.4202999999998</c:v>
                </c:pt>
                <c:pt idx="1776">
                  <c:v>-1378.1431</c:v>
                </c:pt>
                <c:pt idx="1777">
                  <c:v>-1398.7123999999999</c:v>
                </c:pt>
                <c:pt idx="1778">
                  <c:v>-1542.6974999999998</c:v>
                </c:pt>
                <c:pt idx="1779">
                  <c:v>-1768.9597999999999</c:v>
                </c:pt>
                <c:pt idx="1780">
                  <c:v>-1974.6527999999998</c:v>
                </c:pt>
                <c:pt idx="1781">
                  <c:v>-2036.3606999999997</c:v>
                </c:pt>
                <c:pt idx="1782">
                  <c:v>-1912.9449</c:v>
                </c:pt>
                <c:pt idx="1783">
                  <c:v>-1686.6825999999999</c:v>
                </c:pt>
                <c:pt idx="1784">
                  <c:v>-1398.7123999999999</c:v>
                </c:pt>
                <c:pt idx="1785">
                  <c:v>-1193.0193999999999</c:v>
                </c:pt>
                <c:pt idx="1786">
                  <c:v>-1110.7421999999999</c:v>
                </c:pt>
                <c:pt idx="1787">
                  <c:v>-1090.1729</c:v>
                </c:pt>
                <c:pt idx="1788">
                  <c:v>-1110.7421999999999</c:v>
                </c:pt>
                <c:pt idx="1789">
                  <c:v>-1234.1579999999999</c:v>
                </c:pt>
                <c:pt idx="1790">
                  <c:v>-1419.2816999999998</c:v>
                </c:pt>
                <c:pt idx="1791">
                  <c:v>-1686.6825999999999</c:v>
                </c:pt>
                <c:pt idx="1792">
                  <c:v>-1933.5141999999998</c:v>
                </c:pt>
                <c:pt idx="1793">
                  <c:v>-2036.3606999999997</c:v>
                </c:pt>
                <c:pt idx="1794">
                  <c:v>-2488.8852999999999</c:v>
                </c:pt>
                <c:pt idx="1795">
                  <c:v>-1480.9895999999999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8C-498C-AA53-7333858ED33C}"/>
            </c:ext>
          </c:extLst>
        </c:ser>
        <c:ser>
          <c:idx val="1"/>
          <c:order val="1"/>
          <c:tx>
            <c:v>Rolling Resistance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Sheet1!$N$10:$N$1810</c:f>
              <c:numCache>
                <c:formatCode>0.00</c:formatCode>
                <c:ptCount val="1801"/>
                <c:pt idx="0">
                  <c:v>282.52999999999997</c:v>
                </c:pt>
                <c:pt idx="1">
                  <c:v>282.52999999999997</c:v>
                </c:pt>
                <c:pt idx="2">
                  <c:v>282.52999999999997</c:v>
                </c:pt>
                <c:pt idx="3">
                  <c:v>282.52999999999997</c:v>
                </c:pt>
                <c:pt idx="4">
                  <c:v>282.52999999999997</c:v>
                </c:pt>
                <c:pt idx="5">
                  <c:v>282.52999999999997</c:v>
                </c:pt>
                <c:pt idx="6">
                  <c:v>282.52999999999997</c:v>
                </c:pt>
                <c:pt idx="7">
                  <c:v>282.52999999999997</c:v>
                </c:pt>
                <c:pt idx="8">
                  <c:v>282.52999999999997</c:v>
                </c:pt>
                <c:pt idx="9">
                  <c:v>282.52999999999997</c:v>
                </c:pt>
                <c:pt idx="10">
                  <c:v>282.52999999999997</c:v>
                </c:pt>
                <c:pt idx="11">
                  <c:v>282.52999999999997</c:v>
                </c:pt>
                <c:pt idx="12">
                  <c:v>282.52999999999997</c:v>
                </c:pt>
                <c:pt idx="13">
                  <c:v>282.52999999999997</c:v>
                </c:pt>
                <c:pt idx="14">
                  <c:v>282.52999999999997</c:v>
                </c:pt>
                <c:pt idx="15">
                  <c:v>282.52999999999997</c:v>
                </c:pt>
                <c:pt idx="16">
                  <c:v>282.52999999999997</c:v>
                </c:pt>
                <c:pt idx="17">
                  <c:v>282.52999999999997</c:v>
                </c:pt>
                <c:pt idx="18">
                  <c:v>282.52999999999997</c:v>
                </c:pt>
                <c:pt idx="19">
                  <c:v>282.52999999999997</c:v>
                </c:pt>
                <c:pt idx="20">
                  <c:v>282.52999999999997</c:v>
                </c:pt>
                <c:pt idx="21">
                  <c:v>282.52999999999997</c:v>
                </c:pt>
                <c:pt idx="22">
                  <c:v>282.52999999999997</c:v>
                </c:pt>
                <c:pt idx="23">
                  <c:v>282.52999999999997</c:v>
                </c:pt>
                <c:pt idx="24">
                  <c:v>282.52999999999997</c:v>
                </c:pt>
                <c:pt idx="25">
                  <c:v>282.52999999999997</c:v>
                </c:pt>
                <c:pt idx="26">
                  <c:v>282.52999999999997</c:v>
                </c:pt>
                <c:pt idx="27">
                  <c:v>282.52999999999997</c:v>
                </c:pt>
                <c:pt idx="28">
                  <c:v>282.52999999999997</c:v>
                </c:pt>
                <c:pt idx="29">
                  <c:v>282.52999999999997</c:v>
                </c:pt>
                <c:pt idx="30">
                  <c:v>282.52999999999997</c:v>
                </c:pt>
                <c:pt idx="31">
                  <c:v>282.52999999999997</c:v>
                </c:pt>
                <c:pt idx="32">
                  <c:v>282.52999999999997</c:v>
                </c:pt>
                <c:pt idx="33">
                  <c:v>282.52999999999997</c:v>
                </c:pt>
                <c:pt idx="34">
                  <c:v>282.52999999999997</c:v>
                </c:pt>
                <c:pt idx="35">
                  <c:v>282.52999999999997</c:v>
                </c:pt>
                <c:pt idx="36">
                  <c:v>282.52999999999997</c:v>
                </c:pt>
                <c:pt idx="37">
                  <c:v>282.52999999999997</c:v>
                </c:pt>
                <c:pt idx="38">
                  <c:v>282.52999999999997</c:v>
                </c:pt>
                <c:pt idx="39">
                  <c:v>282.52999999999997</c:v>
                </c:pt>
                <c:pt idx="40">
                  <c:v>282.52999999999997</c:v>
                </c:pt>
                <c:pt idx="41">
                  <c:v>282.52999999999997</c:v>
                </c:pt>
                <c:pt idx="42">
                  <c:v>282.52999999999997</c:v>
                </c:pt>
                <c:pt idx="43">
                  <c:v>282.52999999999997</c:v>
                </c:pt>
                <c:pt idx="44">
                  <c:v>282.52999999999997</c:v>
                </c:pt>
                <c:pt idx="45">
                  <c:v>282.52999999999997</c:v>
                </c:pt>
                <c:pt idx="46">
                  <c:v>282.52999999999997</c:v>
                </c:pt>
                <c:pt idx="47">
                  <c:v>282.52999999999997</c:v>
                </c:pt>
                <c:pt idx="48">
                  <c:v>282.52999999999997</c:v>
                </c:pt>
                <c:pt idx="49">
                  <c:v>282.52999999999997</c:v>
                </c:pt>
                <c:pt idx="50">
                  <c:v>282.52999999999997</c:v>
                </c:pt>
                <c:pt idx="51">
                  <c:v>282.52999999999997</c:v>
                </c:pt>
                <c:pt idx="52">
                  <c:v>282.52999999999997</c:v>
                </c:pt>
                <c:pt idx="53">
                  <c:v>282.52999999999997</c:v>
                </c:pt>
                <c:pt idx="54">
                  <c:v>282.52999999999997</c:v>
                </c:pt>
                <c:pt idx="55">
                  <c:v>282.52999999999997</c:v>
                </c:pt>
                <c:pt idx="56">
                  <c:v>282.52999999999997</c:v>
                </c:pt>
                <c:pt idx="57">
                  <c:v>282.52999999999997</c:v>
                </c:pt>
                <c:pt idx="58">
                  <c:v>282.52999999999997</c:v>
                </c:pt>
                <c:pt idx="59">
                  <c:v>282.52999999999997</c:v>
                </c:pt>
                <c:pt idx="60">
                  <c:v>282.52999999999997</c:v>
                </c:pt>
                <c:pt idx="61">
                  <c:v>282.52999999999997</c:v>
                </c:pt>
                <c:pt idx="62">
                  <c:v>282.52999999999997</c:v>
                </c:pt>
                <c:pt idx="63">
                  <c:v>282.52999999999997</c:v>
                </c:pt>
                <c:pt idx="64">
                  <c:v>282.52999999999997</c:v>
                </c:pt>
                <c:pt idx="65">
                  <c:v>282.52999999999997</c:v>
                </c:pt>
                <c:pt idx="66">
                  <c:v>282.52999999999997</c:v>
                </c:pt>
                <c:pt idx="67">
                  <c:v>282.52999999999997</c:v>
                </c:pt>
                <c:pt idx="68">
                  <c:v>282.52999999999997</c:v>
                </c:pt>
                <c:pt idx="69">
                  <c:v>282.52999999999997</c:v>
                </c:pt>
                <c:pt idx="70">
                  <c:v>282.52999999999997</c:v>
                </c:pt>
                <c:pt idx="71">
                  <c:v>282.52999999999997</c:v>
                </c:pt>
                <c:pt idx="72">
                  <c:v>282.52999999999997</c:v>
                </c:pt>
                <c:pt idx="73">
                  <c:v>282.52999999999997</c:v>
                </c:pt>
                <c:pt idx="74">
                  <c:v>282.52999999999997</c:v>
                </c:pt>
                <c:pt idx="75">
                  <c:v>282.52999999999997</c:v>
                </c:pt>
                <c:pt idx="76">
                  <c:v>282.52999999999997</c:v>
                </c:pt>
                <c:pt idx="77">
                  <c:v>282.52999999999997</c:v>
                </c:pt>
                <c:pt idx="78">
                  <c:v>282.52999999999997</c:v>
                </c:pt>
                <c:pt idx="79">
                  <c:v>282.52999999999997</c:v>
                </c:pt>
                <c:pt idx="80">
                  <c:v>282.52999999999997</c:v>
                </c:pt>
                <c:pt idx="81">
                  <c:v>282.52999999999997</c:v>
                </c:pt>
                <c:pt idx="82">
                  <c:v>282.52999999999997</c:v>
                </c:pt>
                <c:pt idx="83">
                  <c:v>282.52999999999997</c:v>
                </c:pt>
                <c:pt idx="84">
                  <c:v>282.52999999999997</c:v>
                </c:pt>
                <c:pt idx="85">
                  <c:v>282.52999999999997</c:v>
                </c:pt>
                <c:pt idx="86">
                  <c:v>282.52999999999997</c:v>
                </c:pt>
                <c:pt idx="87">
                  <c:v>282.52999999999997</c:v>
                </c:pt>
                <c:pt idx="88">
                  <c:v>282.52999999999997</c:v>
                </c:pt>
                <c:pt idx="89">
                  <c:v>282.52999999999997</c:v>
                </c:pt>
                <c:pt idx="90">
                  <c:v>282.52999999999997</c:v>
                </c:pt>
                <c:pt idx="91">
                  <c:v>282.52999999999997</c:v>
                </c:pt>
                <c:pt idx="92">
                  <c:v>282.52999999999997</c:v>
                </c:pt>
                <c:pt idx="93">
                  <c:v>282.52999999999997</c:v>
                </c:pt>
                <c:pt idx="94">
                  <c:v>282.52999999999997</c:v>
                </c:pt>
                <c:pt idx="95">
                  <c:v>282.52999999999997</c:v>
                </c:pt>
                <c:pt idx="96">
                  <c:v>282.52999999999997</c:v>
                </c:pt>
                <c:pt idx="97">
                  <c:v>282.52999999999997</c:v>
                </c:pt>
                <c:pt idx="98">
                  <c:v>282.52999999999997</c:v>
                </c:pt>
                <c:pt idx="99">
                  <c:v>282.52999999999997</c:v>
                </c:pt>
                <c:pt idx="100">
                  <c:v>282.52999999999997</c:v>
                </c:pt>
                <c:pt idx="101">
                  <c:v>282.52999999999997</c:v>
                </c:pt>
                <c:pt idx="102">
                  <c:v>282.52999999999997</c:v>
                </c:pt>
                <c:pt idx="103">
                  <c:v>282.52999999999997</c:v>
                </c:pt>
                <c:pt idx="104">
                  <c:v>282.52999999999997</c:v>
                </c:pt>
                <c:pt idx="105">
                  <c:v>282.52999999999997</c:v>
                </c:pt>
                <c:pt idx="106">
                  <c:v>282.52999999999997</c:v>
                </c:pt>
                <c:pt idx="107">
                  <c:v>282.52999999999997</c:v>
                </c:pt>
                <c:pt idx="108">
                  <c:v>282.52999999999997</c:v>
                </c:pt>
                <c:pt idx="109">
                  <c:v>282.52999999999997</c:v>
                </c:pt>
                <c:pt idx="110">
                  <c:v>282.52999999999997</c:v>
                </c:pt>
                <c:pt idx="111">
                  <c:v>282.52999999999997</c:v>
                </c:pt>
                <c:pt idx="112">
                  <c:v>282.52999999999997</c:v>
                </c:pt>
                <c:pt idx="113">
                  <c:v>282.52999999999997</c:v>
                </c:pt>
                <c:pt idx="114">
                  <c:v>282.52999999999997</c:v>
                </c:pt>
                <c:pt idx="115">
                  <c:v>282.52999999999997</c:v>
                </c:pt>
                <c:pt idx="116">
                  <c:v>282.52999999999997</c:v>
                </c:pt>
                <c:pt idx="117">
                  <c:v>282.52999999999997</c:v>
                </c:pt>
                <c:pt idx="118">
                  <c:v>282.52999999999997</c:v>
                </c:pt>
                <c:pt idx="119">
                  <c:v>282.52999999999997</c:v>
                </c:pt>
                <c:pt idx="120">
                  <c:v>282.52999999999997</c:v>
                </c:pt>
                <c:pt idx="121">
                  <c:v>282.52999999999997</c:v>
                </c:pt>
                <c:pt idx="122">
                  <c:v>282.52999999999997</c:v>
                </c:pt>
                <c:pt idx="123">
                  <c:v>282.52999999999997</c:v>
                </c:pt>
                <c:pt idx="124">
                  <c:v>282.52999999999997</c:v>
                </c:pt>
                <c:pt idx="125">
                  <c:v>282.52999999999997</c:v>
                </c:pt>
                <c:pt idx="126">
                  <c:v>282.52999999999997</c:v>
                </c:pt>
                <c:pt idx="127">
                  <c:v>282.52999999999997</c:v>
                </c:pt>
                <c:pt idx="128">
                  <c:v>282.52999999999997</c:v>
                </c:pt>
                <c:pt idx="129">
                  <c:v>282.52999999999997</c:v>
                </c:pt>
                <c:pt idx="130">
                  <c:v>282.52999999999997</c:v>
                </c:pt>
                <c:pt idx="131">
                  <c:v>282.52999999999997</c:v>
                </c:pt>
                <c:pt idx="132">
                  <c:v>282.52999999999997</c:v>
                </c:pt>
                <c:pt idx="133">
                  <c:v>282.52999999999997</c:v>
                </c:pt>
                <c:pt idx="134">
                  <c:v>282.52999999999997</c:v>
                </c:pt>
                <c:pt idx="135">
                  <c:v>282.52999999999997</c:v>
                </c:pt>
                <c:pt idx="136">
                  <c:v>282.52999999999997</c:v>
                </c:pt>
                <c:pt idx="137">
                  <c:v>282.52999999999997</c:v>
                </c:pt>
                <c:pt idx="138">
                  <c:v>282.52999999999997</c:v>
                </c:pt>
                <c:pt idx="139">
                  <c:v>282.52999999999997</c:v>
                </c:pt>
                <c:pt idx="140">
                  <c:v>282.52999999999997</c:v>
                </c:pt>
                <c:pt idx="141">
                  <c:v>282.52999999999997</c:v>
                </c:pt>
                <c:pt idx="142">
                  <c:v>282.52999999999997</c:v>
                </c:pt>
                <c:pt idx="143">
                  <c:v>282.52999999999997</c:v>
                </c:pt>
                <c:pt idx="144">
                  <c:v>282.52999999999997</c:v>
                </c:pt>
                <c:pt idx="145">
                  <c:v>282.52999999999997</c:v>
                </c:pt>
                <c:pt idx="146">
                  <c:v>282.52999999999997</c:v>
                </c:pt>
                <c:pt idx="147">
                  <c:v>282.52999999999997</c:v>
                </c:pt>
                <c:pt idx="148">
                  <c:v>282.52999999999997</c:v>
                </c:pt>
                <c:pt idx="149">
                  <c:v>282.52999999999997</c:v>
                </c:pt>
                <c:pt idx="150">
                  <c:v>282.52999999999997</c:v>
                </c:pt>
                <c:pt idx="151">
                  <c:v>282.52999999999997</c:v>
                </c:pt>
                <c:pt idx="152">
                  <c:v>282.52999999999997</c:v>
                </c:pt>
                <c:pt idx="153">
                  <c:v>282.52999999999997</c:v>
                </c:pt>
                <c:pt idx="154">
                  <c:v>282.52999999999997</c:v>
                </c:pt>
                <c:pt idx="155">
                  <c:v>282.52999999999997</c:v>
                </c:pt>
                <c:pt idx="156">
                  <c:v>282.52999999999997</c:v>
                </c:pt>
                <c:pt idx="157">
                  <c:v>282.52999999999997</c:v>
                </c:pt>
                <c:pt idx="158">
                  <c:v>282.52999999999997</c:v>
                </c:pt>
                <c:pt idx="159">
                  <c:v>282.52999999999997</c:v>
                </c:pt>
                <c:pt idx="160">
                  <c:v>282.52999999999997</c:v>
                </c:pt>
                <c:pt idx="161">
                  <c:v>282.52999999999997</c:v>
                </c:pt>
                <c:pt idx="162">
                  <c:v>282.52999999999997</c:v>
                </c:pt>
                <c:pt idx="163">
                  <c:v>282.52999999999997</c:v>
                </c:pt>
                <c:pt idx="164">
                  <c:v>282.52999999999997</c:v>
                </c:pt>
                <c:pt idx="165">
                  <c:v>282.52999999999997</c:v>
                </c:pt>
                <c:pt idx="166">
                  <c:v>282.52999999999997</c:v>
                </c:pt>
                <c:pt idx="167">
                  <c:v>282.52999999999997</c:v>
                </c:pt>
                <c:pt idx="168">
                  <c:v>282.52999999999997</c:v>
                </c:pt>
                <c:pt idx="169">
                  <c:v>282.52999999999997</c:v>
                </c:pt>
                <c:pt idx="170">
                  <c:v>282.52999999999997</c:v>
                </c:pt>
                <c:pt idx="171">
                  <c:v>282.52999999999997</c:v>
                </c:pt>
                <c:pt idx="172">
                  <c:v>282.52999999999997</c:v>
                </c:pt>
                <c:pt idx="173">
                  <c:v>282.52999999999997</c:v>
                </c:pt>
                <c:pt idx="174">
                  <c:v>282.52999999999997</c:v>
                </c:pt>
                <c:pt idx="175">
                  <c:v>282.52999999999997</c:v>
                </c:pt>
                <c:pt idx="176">
                  <c:v>282.52999999999997</c:v>
                </c:pt>
                <c:pt idx="177">
                  <c:v>282.52999999999997</c:v>
                </c:pt>
                <c:pt idx="178">
                  <c:v>282.52999999999997</c:v>
                </c:pt>
                <c:pt idx="179">
                  <c:v>282.52999999999997</c:v>
                </c:pt>
                <c:pt idx="180">
                  <c:v>282.52999999999997</c:v>
                </c:pt>
                <c:pt idx="181">
                  <c:v>282.52999999999997</c:v>
                </c:pt>
                <c:pt idx="182">
                  <c:v>282.52999999999997</c:v>
                </c:pt>
                <c:pt idx="183">
                  <c:v>282.52999999999997</c:v>
                </c:pt>
                <c:pt idx="184">
                  <c:v>282.52999999999997</c:v>
                </c:pt>
                <c:pt idx="185">
                  <c:v>282.52999999999997</c:v>
                </c:pt>
                <c:pt idx="186">
                  <c:v>282.52999999999997</c:v>
                </c:pt>
                <c:pt idx="187">
                  <c:v>282.52999999999997</c:v>
                </c:pt>
                <c:pt idx="188">
                  <c:v>282.52999999999997</c:v>
                </c:pt>
                <c:pt idx="189">
                  <c:v>282.52999999999997</c:v>
                </c:pt>
                <c:pt idx="190">
                  <c:v>282.52999999999997</c:v>
                </c:pt>
                <c:pt idx="191">
                  <c:v>282.52999999999997</c:v>
                </c:pt>
                <c:pt idx="192">
                  <c:v>282.52999999999997</c:v>
                </c:pt>
                <c:pt idx="193">
                  <c:v>282.52999999999997</c:v>
                </c:pt>
                <c:pt idx="194">
                  <c:v>282.52999999999997</c:v>
                </c:pt>
                <c:pt idx="195">
                  <c:v>282.52999999999997</c:v>
                </c:pt>
                <c:pt idx="196">
                  <c:v>282.52999999999997</c:v>
                </c:pt>
                <c:pt idx="197">
                  <c:v>282.52999999999997</c:v>
                </c:pt>
                <c:pt idx="198">
                  <c:v>282.52999999999997</c:v>
                </c:pt>
                <c:pt idx="199">
                  <c:v>282.52999999999997</c:v>
                </c:pt>
                <c:pt idx="200">
                  <c:v>282.52999999999997</c:v>
                </c:pt>
                <c:pt idx="201">
                  <c:v>282.52999999999997</c:v>
                </c:pt>
                <c:pt idx="202">
                  <c:v>282.52999999999997</c:v>
                </c:pt>
                <c:pt idx="203">
                  <c:v>282.52999999999997</c:v>
                </c:pt>
                <c:pt idx="204">
                  <c:v>282.52999999999997</c:v>
                </c:pt>
                <c:pt idx="205">
                  <c:v>282.52999999999997</c:v>
                </c:pt>
                <c:pt idx="206">
                  <c:v>282.52999999999997</c:v>
                </c:pt>
                <c:pt idx="207">
                  <c:v>282.52999999999997</c:v>
                </c:pt>
                <c:pt idx="208">
                  <c:v>282.52999999999997</c:v>
                </c:pt>
                <c:pt idx="209">
                  <c:v>282.52999999999997</c:v>
                </c:pt>
                <c:pt idx="210">
                  <c:v>282.52999999999997</c:v>
                </c:pt>
                <c:pt idx="211">
                  <c:v>282.52999999999997</c:v>
                </c:pt>
                <c:pt idx="212">
                  <c:v>282.52999999999997</c:v>
                </c:pt>
                <c:pt idx="213">
                  <c:v>282.52999999999997</c:v>
                </c:pt>
                <c:pt idx="214">
                  <c:v>282.52999999999997</c:v>
                </c:pt>
                <c:pt idx="215">
                  <c:v>282.52999999999997</c:v>
                </c:pt>
                <c:pt idx="216">
                  <c:v>282.52999999999997</c:v>
                </c:pt>
                <c:pt idx="217">
                  <c:v>282.52999999999997</c:v>
                </c:pt>
                <c:pt idx="218">
                  <c:v>282.52999999999997</c:v>
                </c:pt>
                <c:pt idx="219">
                  <c:v>282.52999999999997</c:v>
                </c:pt>
                <c:pt idx="220">
                  <c:v>282.52999999999997</c:v>
                </c:pt>
                <c:pt idx="221">
                  <c:v>282.52999999999997</c:v>
                </c:pt>
                <c:pt idx="222">
                  <c:v>282.52999999999997</c:v>
                </c:pt>
                <c:pt idx="223">
                  <c:v>282.52999999999997</c:v>
                </c:pt>
                <c:pt idx="224">
                  <c:v>282.52999999999997</c:v>
                </c:pt>
                <c:pt idx="225">
                  <c:v>282.52999999999997</c:v>
                </c:pt>
                <c:pt idx="226">
                  <c:v>282.52999999999997</c:v>
                </c:pt>
                <c:pt idx="227">
                  <c:v>282.52999999999997</c:v>
                </c:pt>
                <c:pt idx="228">
                  <c:v>282.52999999999997</c:v>
                </c:pt>
                <c:pt idx="229">
                  <c:v>282.52999999999997</c:v>
                </c:pt>
                <c:pt idx="230">
                  <c:v>282.52999999999997</c:v>
                </c:pt>
                <c:pt idx="231">
                  <c:v>282.52999999999997</c:v>
                </c:pt>
                <c:pt idx="232">
                  <c:v>282.52999999999997</c:v>
                </c:pt>
                <c:pt idx="233">
                  <c:v>282.52999999999997</c:v>
                </c:pt>
                <c:pt idx="234">
                  <c:v>282.52999999999997</c:v>
                </c:pt>
                <c:pt idx="235">
                  <c:v>282.52999999999997</c:v>
                </c:pt>
                <c:pt idx="236">
                  <c:v>282.52999999999997</c:v>
                </c:pt>
                <c:pt idx="237">
                  <c:v>282.52999999999997</c:v>
                </c:pt>
                <c:pt idx="238">
                  <c:v>282.52999999999997</c:v>
                </c:pt>
                <c:pt idx="239">
                  <c:v>282.52999999999997</c:v>
                </c:pt>
                <c:pt idx="240">
                  <c:v>282.52999999999997</c:v>
                </c:pt>
                <c:pt idx="241">
                  <c:v>282.52999999999997</c:v>
                </c:pt>
                <c:pt idx="242">
                  <c:v>282.52999999999997</c:v>
                </c:pt>
                <c:pt idx="243">
                  <c:v>282.52999999999997</c:v>
                </c:pt>
                <c:pt idx="244">
                  <c:v>282.52999999999997</c:v>
                </c:pt>
                <c:pt idx="245">
                  <c:v>282.52999999999997</c:v>
                </c:pt>
                <c:pt idx="246">
                  <c:v>282.52999999999997</c:v>
                </c:pt>
                <c:pt idx="247">
                  <c:v>282.52999999999997</c:v>
                </c:pt>
                <c:pt idx="248">
                  <c:v>282.52999999999997</c:v>
                </c:pt>
                <c:pt idx="249">
                  <c:v>282.52999999999997</c:v>
                </c:pt>
                <c:pt idx="250">
                  <c:v>282.52999999999997</c:v>
                </c:pt>
                <c:pt idx="251">
                  <c:v>282.52999999999997</c:v>
                </c:pt>
                <c:pt idx="252">
                  <c:v>282.52999999999997</c:v>
                </c:pt>
                <c:pt idx="253">
                  <c:v>282.52999999999997</c:v>
                </c:pt>
                <c:pt idx="254">
                  <c:v>282.52999999999997</c:v>
                </c:pt>
                <c:pt idx="255">
                  <c:v>282.52999999999997</c:v>
                </c:pt>
                <c:pt idx="256">
                  <c:v>282.52999999999997</c:v>
                </c:pt>
                <c:pt idx="257">
                  <c:v>282.52999999999997</c:v>
                </c:pt>
                <c:pt idx="258">
                  <c:v>282.52999999999997</c:v>
                </c:pt>
                <c:pt idx="259">
                  <c:v>282.52999999999997</c:v>
                </c:pt>
                <c:pt idx="260">
                  <c:v>282.52999999999997</c:v>
                </c:pt>
                <c:pt idx="261">
                  <c:v>282.52999999999997</c:v>
                </c:pt>
                <c:pt idx="262">
                  <c:v>282.52999999999997</c:v>
                </c:pt>
                <c:pt idx="263">
                  <c:v>282.52999999999997</c:v>
                </c:pt>
                <c:pt idx="264">
                  <c:v>282.52999999999997</c:v>
                </c:pt>
                <c:pt idx="265">
                  <c:v>282.52999999999997</c:v>
                </c:pt>
                <c:pt idx="266">
                  <c:v>282.52999999999997</c:v>
                </c:pt>
                <c:pt idx="267">
                  <c:v>282.52999999999997</c:v>
                </c:pt>
                <c:pt idx="268">
                  <c:v>282.52999999999997</c:v>
                </c:pt>
                <c:pt idx="269">
                  <c:v>282.52999999999997</c:v>
                </c:pt>
                <c:pt idx="270">
                  <c:v>282.52999999999997</c:v>
                </c:pt>
                <c:pt idx="271">
                  <c:v>282.52999999999997</c:v>
                </c:pt>
                <c:pt idx="272">
                  <c:v>282.52999999999997</c:v>
                </c:pt>
                <c:pt idx="273">
                  <c:v>282.52999999999997</c:v>
                </c:pt>
                <c:pt idx="274">
                  <c:v>282.52999999999997</c:v>
                </c:pt>
                <c:pt idx="275">
                  <c:v>282.52999999999997</c:v>
                </c:pt>
                <c:pt idx="276">
                  <c:v>282.52999999999997</c:v>
                </c:pt>
                <c:pt idx="277">
                  <c:v>282.52999999999997</c:v>
                </c:pt>
                <c:pt idx="278">
                  <c:v>282.52999999999997</c:v>
                </c:pt>
                <c:pt idx="279">
                  <c:v>282.52999999999997</c:v>
                </c:pt>
                <c:pt idx="280">
                  <c:v>282.52999999999997</c:v>
                </c:pt>
                <c:pt idx="281">
                  <c:v>282.52999999999997</c:v>
                </c:pt>
                <c:pt idx="282">
                  <c:v>282.52999999999997</c:v>
                </c:pt>
                <c:pt idx="283">
                  <c:v>282.52999999999997</c:v>
                </c:pt>
                <c:pt idx="284">
                  <c:v>282.52999999999997</c:v>
                </c:pt>
                <c:pt idx="285">
                  <c:v>282.52999999999997</c:v>
                </c:pt>
                <c:pt idx="286">
                  <c:v>282.52999999999997</c:v>
                </c:pt>
                <c:pt idx="287">
                  <c:v>282.52999999999997</c:v>
                </c:pt>
                <c:pt idx="288">
                  <c:v>282.52999999999997</c:v>
                </c:pt>
                <c:pt idx="289">
                  <c:v>282.52999999999997</c:v>
                </c:pt>
                <c:pt idx="290">
                  <c:v>282.52999999999997</c:v>
                </c:pt>
                <c:pt idx="291">
                  <c:v>282.52999999999997</c:v>
                </c:pt>
                <c:pt idx="292">
                  <c:v>282.52999999999997</c:v>
                </c:pt>
                <c:pt idx="293">
                  <c:v>282.52999999999997</c:v>
                </c:pt>
                <c:pt idx="294">
                  <c:v>282.52999999999997</c:v>
                </c:pt>
                <c:pt idx="295">
                  <c:v>282.52999999999997</c:v>
                </c:pt>
                <c:pt idx="296">
                  <c:v>282.52999999999997</c:v>
                </c:pt>
                <c:pt idx="297">
                  <c:v>282.52999999999997</c:v>
                </c:pt>
                <c:pt idx="298">
                  <c:v>282.52999999999997</c:v>
                </c:pt>
                <c:pt idx="299">
                  <c:v>282.52999999999997</c:v>
                </c:pt>
                <c:pt idx="300">
                  <c:v>282.52999999999997</c:v>
                </c:pt>
                <c:pt idx="301">
                  <c:v>282.52999999999997</c:v>
                </c:pt>
                <c:pt idx="302">
                  <c:v>282.52999999999997</c:v>
                </c:pt>
                <c:pt idx="303">
                  <c:v>282.52999999999997</c:v>
                </c:pt>
                <c:pt idx="304">
                  <c:v>282.52999999999997</c:v>
                </c:pt>
                <c:pt idx="305">
                  <c:v>282.52999999999997</c:v>
                </c:pt>
                <c:pt idx="306">
                  <c:v>282.52999999999997</c:v>
                </c:pt>
                <c:pt idx="307">
                  <c:v>282.52999999999997</c:v>
                </c:pt>
                <c:pt idx="308">
                  <c:v>282.52999999999997</c:v>
                </c:pt>
                <c:pt idx="309">
                  <c:v>282.52999999999997</c:v>
                </c:pt>
                <c:pt idx="310">
                  <c:v>282.52999999999997</c:v>
                </c:pt>
                <c:pt idx="311">
                  <c:v>282.52999999999997</c:v>
                </c:pt>
                <c:pt idx="312">
                  <c:v>282.52999999999997</c:v>
                </c:pt>
                <c:pt idx="313">
                  <c:v>282.52999999999997</c:v>
                </c:pt>
                <c:pt idx="314">
                  <c:v>282.52999999999997</c:v>
                </c:pt>
                <c:pt idx="315">
                  <c:v>282.52999999999997</c:v>
                </c:pt>
                <c:pt idx="316">
                  <c:v>282.52999999999997</c:v>
                </c:pt>
                <c:pt idx="317">
                  <c:v>282.52999999999997</c:v>
                </c:pt>
                <c:pt idx="318">
                  <c:v>282.52999999999997</c:v>
                </c:pt>
                <c:pt idx="319">
                  <c:v>282.52999999999997</c:v>
                </c:pt>
                <c:pt idx="320">
                  <c:v>282.52999999999997</c:v>
                </c:pt>
                <c:pt idx="321">
                  <c:v>282.52999999999997</c:v>
                </c:pt>
                <c:pt idx="322">
                  <c:v>282.52999999999997</c:v>
                </c:pt>
                <c:pt idx="323">
                  <c:v>282.52999999999997</c:v>
                </c:pt>
                <c:pt idx="324">
                  <c:v>282.52999999999997</c:v>
                </c:pt>
                <c:pt idx="325">
                  <c:v>282.52999999999997</c:v>
                </c:pt>
                <c:pt idx="326">
                  <c:v>282.52999999999997</c:v>
                </c:pt>
                <c:pt idx="327">
                  <c:v>282.52999999999997</c:v>
                </c:pt>
                <c:pt idx="328">
                  <c:v>282.52999999999997</c:v>
                </c:pt>
                <c:pt idx="329">
                  <c:v>282.52999999999997</c:v>
                </c:pt>
                <c:pt idx="330">
                  <c:v>282.52999999999997</c:v>
                </c:pt>
                <c:pt idx="331">
                  <c:v>282.52999999999997</c:v>
                </c:pt>
                <c:pt idx="332">
                  <c:v>282.52999999999997</c:v>
                </c:pt>
                <c:pt idx="333">
                  <c:v>282.52999999999997</c:v>
                </c:pt>
                <c:pt idx="334">
                  <c:v>282.52999999999997</c:v>
                </c:pt>
                <c:pt idx="335">
                  <c:v>282.52999999999997</c:v>
                </c:pt>
                <c:pt idx="336">
                  <c:v>282.52999999999997</c:v>
                </c:pt>
                <c:pt idx="337">
                  <c:v>282.52999999999997</c:v>
                </c:pt>
                <c:pt idx="338">
                  <c:v>282.52999999999997</c:v>
                </c:pt>
                <c:pt idx="339">
                  <c:v>282.52999999999997</c:v>
                </c:pt>
                <c:pt idx="340">
                  <c:v>282.52999999999997</c:v>
                </c:pt>
                <c:pt idx="341">
                  <c:v>282.52999999999997</c:v>
                </c:pt>
                <c:pt idx="342">
                  <c:v>282.52999999999997</c:v>
                </c:pt>
                <c:pt idx="343">
                  <c:v>282.52999999999997</c:v>
                </c:pt>
                <c:pt idx="344">
                  <c:v>282.52999999999997</c:v>
                </c:pt>
                <c:pt idx="345">
                  <c:v>282.52999999999997</c:v>
                </c:pt>
                <c:pt idx="346">
                  <c:v>282.52999999999997</c:v>
                </c:pt>
                <c:pt idx="347">
                  <c:v>282.52999999999997</c:v>
                </c:pt>
                <c:pt idx="348">
                  <c:v>282.52999999999997</c:v>
                </c:pt>
                <c:pt idx="349">
                  <c:v>282.52999999999997</c:v>
                </c:pt>
                <c:pt idx="350">
                  <c:v>282.52999999999997</c:v>
                </c:pt>
                <c:pt idx="351">
                  <c:v>282.52999999999997</c:v>
                </c:pt>
                <c:pt idx="352">
                  <c:v>282.52999999999997</c:v>
                </c:pt>
                <c:pt idx="353">
                  <c:v>282.52999999999997</c:v>
                </c:pt>
                <c:pt idx="354">
                  <c:v>282.52999999999997</c:v>
                </c:pt>
                <c:pt idx="355">
                  <c:v>282.52999999999997</c:v>
                </c:pt>
                <c:pt idx="356">
                  <c:v>282.52999999999997</c:v>
                </c:pt>
                <c:pt idx="357">
                  <c:v>282.52999999999997</c:v>
                </c:pt>
                <c:pt idx="358">
                  <c:v>282.52999999999997</c:v>
                </c:pt>
                <c:pt idx="359">
                  <c:v>282.52999999999997</c:v>
                </c:pt>
                <c:pt idx="360">
                  <c:v>282.52999999999997</c:v>
                </c:pt>
                <c:pt idx="361">
                  <c:v>282.52999999999997</c:v>
                </c:pt>
                <c:pt idx="362">
                  <c:v>282.52999999999997</c:v>
                </c:pt>
                <c:pt idx="363">
                  <c:v>282.52999999999997</c:v>
                </c:pt>
                <c:pt idx="364">
                  <c:v>282.52999999999997</c:v>
                </c:pt>
                <c:pt idx="365">
                  <c:v>282.52999999999997</c:v>
                </c:pt>
                <c:pt idx="366">
                  <c:v>282.52999999999997</c:v>
                </c:pt>
                <c:pt idx="367">
                  <c:v>282.52999999999997</c:v>
                </c:pt>
                <c:pt idx="368">
                  <c:v>282.52999999999997</c:v>
                </c:pt>
                <c:pt idx="369">
                  <c:v>282.52999999999997</c:v>
                </c:pt>
                <c:pt idx="370">
                  <c:v>282.52999999999997</c:v>
                </c:pt>
                <c:pt idx="371">
                  <c:v>282.52999999999997</c:v>
                </c:pt>
                <c:pt idx="372">
                  <c:v>282.52999999999997</c:v>
                </c:pt>
                <c:pt idx="373">
                  <c:v>282.52999999999997</c:v>
                </c:pt>
                <c:pt idx="374">
                  <c:v>282.52999999999997</c:v>
                </c:pt>
                <c:pt idx="375">
                  <c:v>282.52999999999997</c:v>
                </c:pt>
                <c:pt idx="376">
                  <c:v>282.52999999999997</c:v>
                </c:pt>
                <c:pt idx="377">
                  <c:v>282.52999999999997</c:v>
                </c:pt>
                <c:pt idx="378">
                  <c:v>282.52999999999997</c:v>
                </c:pt>
                <c:pt idx="379">
                  <c:v>282.52999999999997</c:v>
                </c:pt>
                <c:pt idx="380">
                  <c:v>282.52999999999997</c:v>
                </c:pt>
                <c:pt idx="381">
                  <c:v>282.52999999999997</c:v>
                </c:pt>
                <c:pt idx="382">
                  <c:v>282.52999999999997</c:v>
                </c:pt>
                <c:pt idx="383">
                  <c:v>282.52999999999997</c:v>
                </c:pt>
                <c:pt idx="384">
                  <c:v>282.52999999999997</c:v>
                </c:pt>
                <c:pt idx="385">
                  <c:v>282.52999999999997</c:v>
                </c:pt>
                <c:pt idx="386">
                  <c:v>282.52999999999997</c:v>
                </c:pt>
                <c:pt idx="387">
                  <c:v>282.52999999999997</c:v>
                </c:pt>
                <c:pt idx="388">
                  <c:v>282.52999999999997</c:v>
                </c:pt>
                <c:pt idx="389">
                  <c:v>282.52999999999997</c:v>
                </c:pt>
                <c:pt idx="390">
                  <c:v>282.52999999999997</c:v>
                </c:pt>
                <c:pt idx="391">
                  <c:v>282.52999999999997</c:v>
                </c:pt>
                <c:pt idx="392">
                  <c:v>282.52999999999997</c:v>
                </c:pt>
                <c:pt idx="393">
                  <c:v>282.52999999999997</c:v>
                </c:pt>
                <c:pt idx="394">
                  <c:v>282.52999999999997</c:v>
                </c:pt>
                <c:pt idx="395">
                  <c:v>282.52999999999997</c:v>
                </c:pt>
                <c:pt idx="396">
                  <c:v>282.52999999999997</c:v>
                </c:pt>
                <c:pt idx="397">
                  <c:v>282.52999999999997</c:v>
                </c:pt>
                <c:pt idx="398">
                  <c:v>282.52999999999997</c:v>
                </c:pt>
                <c:pt idx="399">
                  <c:v>282.52999999999997</c:v>
                </c:pt>
                <c:pt idx="400">
                  <c:v>282.52999999999997</c:v>
                </c:pt>
                <c:pt idx="401">
                  <c:v>282.52999999999997</c:v>
                </c:pt>
                <c:pt idx="402">
                  <c:v>282.52999999999997</c:v>
                </c:pt>
                <c:pt idx="403">
                  <c:v>282.52999999999997</c:v>
                </c:pt>
                <c:pt idx="404">
                  <c:v>282.52999999999997</c:v>
                </c:pt>
                <c:pt idx="405">
                  <c:v>282.52999999999997</c:v>
                </c:pt>
                <c:pt idx="406">
                  <c:v>282.52999999999997</c:v>
                </c:pt>
                <c:pt idx="407">
                  <c:v>282.52999999999997</c:v>
                </c:pt>
                <c:pt idx="408">
                  <c:v>282.52999999999997</c:v>
                </c:pt>
                <c:pt idx="409">
                  <c:v>282.52999999999997</c:v>
                </c:pt>
                <c:pt idx="410">
                  <c:v>282.52999999999997</c:v>
                </c:pt>
                <c:pt idx="411">
                  <c:v>282.52999999999997</c:v>
                </c:pt>
                <c:pt idx="412">
                  <c:v>282.52999999999997</c:v>
                </c:pt>
                <c:pt idx="413">
                  <c:v>282.52999999999997</c:v>
                </c:pt>
                <c:pt idx="414">
                  <c:v>282.52999999999997</c:v>
                </c:pt>
                <c:pt idx="415">
                  <c:v>282.52999999999997</c:v>
                </c:pt>
                <c:pt idx="416">
                  <c:v>282.52999999999997</c:v>
                </c:pt>
                <c:pt idx="417">
                  <c:v>282.52999999999997</c:v>
                </c:pt>
                <c:pt idx="418">
                  <c:v>282.52999999999997</c:v>
                </c:pt>
                <c:pt idx="419">
                  <c:v>282.52999999999997</c:v>
                </c:pt>
                <c:pt idx="420">
                  <c:v>282.52999999999997</c:v>
                </c:pt>
                <c:pt idx="421">
                  <c:v>282.52999999999997</c:v>
                </c:pt>
                <c:pt idx="422">
                  <c:v>282.52999999999997</c:v>
                </c:pt>
                <c:pt idx="423">
                  <c:v>282.52999999999997</c:v>
                </c:pt>
                <c:pt idx="424">
                  <c:v>282.52999999999997</c:v>
                </c:pt>
                <c:pt idx="425">
                  <c:v>282.52999999999997</c:v>
                </c:pt>
                <c:pt idx="426">
                  <c:v>282.52999999999997</c:v>
                </c:pt>
                <c:pt idx="427">
                  <c:v>282.52999999999997</c:v>
                </c:pt>
                <c:pt idx="428">
                  <c:v>282.52999999999997</c:v>
                </c:pt>
                <c:pt idx="429">
                  <c:v>282.52999999999997</c:v>
                </c:pt>
                <c:pt idx="430">
                  <c:v>282.52999999999997</c:v>
                </c:pt>
                <c:pt idx="431">
                  <c:v>282.52999999999997</c:v>
                </c:pt>
                <c:pt idx="432">
                  <c:v>282.52999999999997</c:v>
                </c:pt>
                <c:pt idx="433">
                  <c:v>282.52999999999997</c:v>
                </c:pt>
                <c:pt idx="434">
                  <c:v>282.52999999999997</c:v>
                </c:pt>
                <c:pt idx="435">
                  <c:v>282.52999999999997</c:v>
                </c:pt>
                <c:pt idx="436">
                  <c:v>282.52999999999997</c:v>
                </c:pt>
                <c:pt idx="437">
                  <c:v>282.52999999999997</c:v>
                </c:pt>
                <c:pt idx="438">
                  <c:v>282.52999999999997</c:v>
                </c:pt>
                <c:pt idx="439">
                  <c:v>282.52999999999997</c:v>
                </c:pt>
                <c:pt idx="440">
                  <c:v>282.52999999999997</c:v>
                </c:pt>
                <c:pt idx="441">
                  <c:v>282.52999999999997</c:v>
                </c:pt>
                <c:pt idx="442">
                  <c:v>282.52999999999997</c:v>
                </c:pt>
                <c:pt idx="443">
                  <c:v>282.52999999999997</c:v>
                </c:pt>
                <c:pt idx="444">
                  <c:v>282.52999999999997</c:v>
                </c:pt>
                <c:pt idx="445">
                  <c:v>282.52999999999997</c:v>
                </c:pt>
                <c:pt idx="446">
                  <c:v>282.52999999999997</c:v>
                </c:pt>
                <c:pt idx="447">
                  <c:v>282.52999999999997</c:v>
                </c:pt>
                <c:pt idx="448">
                  <c:v>282.52999999999997</c:v>
                </c:pt>
                <c:pt idx="449">
                  <c:v>282.52999999999997</c:v>
                </c:pt>
                <c:pt idx="450">
                  <c:v>282.52999999999997</c:v>
                </c:pt>
                <c:pt idx="451">
                  <c:v>282.52999999999997</c:v>
                </c:pt>
                <c:pt idx="452">
                  <c:v>282.52999999999997</c:v>
                </c:pt>
                <c:pt idx="453">
                  <c:v>282.52999999999997</c:v>
                </c:pt>
                <c:pt idx="454">
                  <c:v>282.52999999999997</c:v>
                </c:pt>
                <c:pt idx="455">
                  <c:v>282.52999999999997</c:v>
                </c:pt>
                <c:pt idx="456">
                  <c:v>282.52999999999997</c:v>
                </c:pt>
                <c:pt idx="457">
                  <c:v>282.52999999999997</c:v>
                </c:pt>
                <c:pt idx="458">
                  <c:v>282.52999999999997</c:v>
                </c:pt>
                <c:pt idx="459">
                  <c:v>282.52999999999997</c:v>
                </c:pt>
                <c:pt idx="460">
                  <c:v>282.52999999999997</c:v>
                </c:pt>
                <c:pt idx="461">
                  <c:v>282.52999999999997</c:v>
                </c:pt>
                <c:pt idx="462">
                  <c:v>282.52999999999997</c:v>
                </c:pt>
                <c:pt idx="463">
                  <c:v>282.52999999999997</c:v>
                </c:pt>
                <c:pt idx="464">
                  <c:v>282.52999999999997</c:v>
                </c:pt>
                <c:pt idx="465">
                  <c:v>282.52999999999997</c:v>
                </c:pt>
                <c:pt idx="466">
                  <c:v>282.52999999999997</c:v>
                </c:pt>
                <c:pt idx="467">
                  <c:v>282.52999999999997</c:v>
                </c:pt>
                <c:pt idx="468">
                  <c:v>282.52999999999997</c:v>
                </c:pt>
                <c:pt idx="469">
                  <c:v>282.52999999999997</c:v>
                </c:pt>
                <c:pt idx="470">
                  <c:v>282.52999999999997</c:v>
                </c:pt>
                <c:pt idx="471">
                  <c:v>282.52999999999997</c:v>
                </c:pt>
                <c:pt idx="472">
                  <c:v>282.52999999999997</c:v>
                </c:pt>
                <c:pt idx="473">
                  <c:v>282.52999999999997</c:v>
                </c:pt>
                <c:pt idx="474">
                  <c:v>282.52999999999997</c:v>
                </c:pt>
                <c:pt idx="475">
                  <c:v>282.52999999999997</c:v>
                </c:pt>
                <c:pt idx="476">
                  <c:v>282.52999999999997</c:v>
                </c:pt>
                <c:pt idx="477">
                  <c:v>282.52999999999997</c:v>
                </c:pt>
                <c:pt idx="478">
                  <c:v>282.52999999999997</c:v>
                </c:pt>
                <c:pt idx="479">
                  <c:v>282.52999999999997</c:v>
                </c:pt>
                <c:pt idx="480">
                  <c:v>282.52999999999997</c:v>
                </c:pt>
                <c:pt idx="481">
                  <c:v>282.52999999999997</c:v>
                </c:pt>
                <c:pt idx="482">
                  <c:v>282.52999999999997</c:v>
                </c:pt>
                <c:pt idx="483">
                  <c:v>282.52999999999997</c:v>
                </c:pt>
                <c:pt idx="484">
                  <c:v>282.52999999999997</c:v>
                </c:pt>
                <c:pt idx="485">
                  <c:v>282.52999999999997</c:v>
                </c:pt>
                <c:pt idx="486">
                  <c:v>282.52999999999997</c:v>
                </c:pt>
                <c:pt idx="487">
                  <c:v>282.52999999999997</c:v>
                </c:pt>
                <c:pt idx="488">
                  <c:v>282.52999999999997</c:v>
                </c:pt>
                <c:pt idx="489">
                  <c:v>282.52999999999997</c:v>
                </c:pt>
                <c:pt idx="490">
                  <c:v>282.52999999999997</c:v>
                </c:pt>
                <c:pt idx="491">
                  <c:v>282.52999999999997</c:v>
                </c:pt>
                <c:pt idx="492">
                  <c:v>282.52999999999997</c:v>
                </c:pt>
                <c:pt idx="493">
                  <c:v>282.52999999999997</c:v>
                </c:pt>
                <c:pt idx="494">
                  <c:v>282.52999999999997</c:v>
                </c:pt>
                <c:pt idx="495">
                  <c:v>282.52999999999997</c:v>
                </c:pt>
                <c:pt idx="496">
                  <c:v>282.52999999999997</c:v>
                </c:pt>
                <c:pt idx="497">
                  <c:v>282.52999999999997</c:v>
                </c:pt>
                <c:pt idx="498">
                  <c:v>282.52999999999997</c:v>
                </c:pt>
                <c:pt idx="499">
                  <c:v>282.52999999999997</c:v>
                </c:pt>
                <c:pt idx="500">
                  <c:v>282.52999999999997</c:v>
                </c:pt>
                <c:pt idx="501">
                  <c:v>282.52999999999997</c:v>
                </c:pt>
                <c:pt idx="502">
                  <c:v>282.52999999999997</c:v>
                </c:pt>
                <c:pt idx="503">
                  <c:v>282.52999999999997</c:v>
                </c:pt>
                <c:pt idx="504">
                  <c:v>282.52999999999997</c:v>
                </c:pt>
                <c:pt idx="505">
                  <c:v>282.52999999999997</c:v>
                </c:pt>
                <c:pt idx="506">
                  <c:v>282.52999999999997</c:v>
                </c:pt>
                <c:pt idx="507">
                  <c:v>282.52999999999997</c:v>
                </c:pt>
                <c:pt idx="508">
                  <c:v>282.52999999999997</c:v>
                </c:pt>
                <c:pt idx="509">
                  <c:v>282.52999999999997</c:v>
                </c:pt>
                <c:pt idx="510">
                  <c:v>282.52999999999997</c:v>
                </c:pt>
                <c:pt idx="511">
                  <c:v>282.52999999999997</c:v>
                </c:pt>
                <c:pt idx="512">
                  <c:v>282.52999999999997</c:v>
                </c:pt>
                <c:pt idx="513">
                  <c:v>282.52999999999997</c:v>
                </c:pt>
                <c:pt idx="514">
                  <c:v>282.52999999999997</c:v>
                </c:pt>
                <c:pt idx="515">
                  <c:v>282.52999999999997</c:v>
                </c:pt>
                <c:pt idx="516">
                  <c:v>282.52999999999997</c:v>
                </c:pt>
                <c:pt idx="517">
                  <c:v>282.52999999999997</c:v>
                </c:pt>
                <c:pt idx="518">
                  <c:v>282.52999999999997</c:v>
                </c:pt>
                <c:pt idx="519">
                  <c:v>282.52999999999997</c:v>
                </c:pt>
                <c:pt idx="520">
                  <c:v>282.52999999999997</c:v>
                </c:pt>
                <c:pt idx="521">
                  <c:v>282.52999999999997</c:v>
                </c:pt>
                <c:pt idx="522">
                  <c:v>282.52999999999997</c:v>
                </c:pt>
                <c:pt idx="523">
                  <c:v>282.52999999999997</c:v>
                </c:pt>
                <c:pt idx="524">
                  <c:v>282.52999999999997</c:v>
                </c:pt>
                <c:pt idx="525">
                  <c:v>282.52999999999997</c:v>
                </c:pt>
                <c:pt idx="526">
                  <c:v>282.52999999999997</c:v>
                </c:pt>
                <c:pt idx="527">
                  <c:v>282.52999999999997</c:v>
                </c:pt>
                <c:pt idx="528">
                  <c:v>282.52999999999997</c:v>
                </c:pt>
                <c:pt idx="529">
                  <c:v>282.52999999999997</c:v>
                </c:pt>
                <c:pt idx="530">
                  <c:v>282.52999999999997</c:v>
                </c:pt>
                <c:pt idx="531">
                  <c:v>282.52999999999997</c:v>
                </c:pt>
                <c:pt idx="532">
                  <c:v>282.52999999999997</c:v>
                </c:pt>
                <c:pt idx="533">
                  <c:v>282.52999999999997</c:v>
                </c:pt>
                <c:pt idx="534">
                  <c:v>282.52999999999997</c:v>
                </c:pt>
                <c:pt idx="535">
                  <c:v>282.52999999999997</c:v>
                </c:pt>
                <c:pt idx="536">
                  <c:v>282.52999999999997</c:v>
                </c:pt>
                <c:pt idx="537">
                  <c:v>282.52999999999997</c:v>
                </c:pt>
                <c:pt idx="538">
                  <c:v>282.52999999999997</c:v>
                </c:pt>
                <c:pt idx="539">
                  <c:v>282.52999999999997</c:v>
                </c:pt>
                <c:pt idx="540">
                  <c:v>282.52999999999997</c:v>
                </c:pt>
                <c:pt idx="541">
                  <c:v>282.52999999999997</c:v>
                </c:pt>
                <c:pt idx="542">
                  <c:v>282.52999999999997</c:v>
                </c:pt>
                <c:pt idx="543">
                  <c:v>282.52999999999997</c:v>
                </c:pt>
                <c:pt idx="544">
                  <c:v>282.52999999999997</c:v>
                </c:pt>
                <c:pt idx="545">
                  <c:v>282.52999999999997</c:v>
                </c:pt>
                <c:pt idx="546">
                  <c:v>282.52999999999997</c:v>
                </c:pt>
                <c:pt idx="547">
                  <c:v>282.52999999999997</c:v>
                </c:pt>
                <c:pt idx="548">
                  <c:v>282.52999999999997</c:v>
                </c:pt>
                <c:pt idx="549">
                  <c:v>282.52999999999997</c:v>
                </c:pt>
                <c:pt idx="550">
                  <c:v>282.52999999999997</c:v>
                </c:pt>
                <c:pt idx="551">
                  <c:v>282.52999999999997</c:v>
                </c:pt>
                <c:pt idx="552">
                  <c:v>282.52999999999997</c:v>
                </c:pt>
                <c:pt idx="553">
                  <c:v>282.52999999999997</c:v>
                </c:pt>
                <c:pt idx="554">
                  <c:v>282.52999999999997</c:v>
                </c:pt>
                <c:pt idx="555">
                  <c:v>282.52999999999997</c:v>
                </c:pt>
                <c:pt idx="556">
                  <c:v>282.52999999999997</c:v>
                </c:pt>
                <c:pt idx="557">
                  <c:v>282.52999999999997</c:v>
                </c:pt>
                <c:pt idx="558">
                  <c:v>282.52999999999997</c:v>
                </c:pt>
                <c:pt idx="559">
                  <c:v>282.52999999999997</c:v>
                </c:pt>
                <c:pt idx="560">
                  <c:v>282.52999999999997</c:v>
                </c:pt>
                <c:pt idx="561">
                  <c:v>282.52999999999997</c:v>
                </c:pt>
                <c:pt idx="562">
                  <c:v>282.52999999999997</c:v>
                </c:pt>
                <c:pt idx="563">
                  <c:v>282.52999999999997</c:v>
                </c:pt>
                <c:pt idx="564">
                  <c:v>282.52999999999997</c:v>
                </c:pt>
                <c:pt idx="565">
                  <c:v>282.52999999999997</c:v>
                </c:pt>
                <c:pt idx="566">
                  <c:v>282.52999999999997</c:v>
                </c:pt>
                <c:pt idx="567">
                  <c:v>282.52999999999997</c:v>
                </c:pt>
                <c:pt idx="568">
                  <c:v>282.52999999999997</c:v>
                </c:pt>
                <c:pt idx="569">
                  <c:v>282.52999999999997</c:v>
                </c:pt>
                <c:pt idx="570">
                  <c:v>282.52999999999997</c:v>
                </c:pt>
                <c:pt idx="571">
                  <c:v>282.52999999999997</c:v>
                </c:pt>
                <c:pt idx="572">
                  <c:v>282.52999999999997</c:v>
                </c:pt>
                <c:pt idx="573">
                  <c:v>282.52999999999997</c:v>
                </c:pt>
                <c:pt idx="574">
                  <c:v>282.52999999999997</c:v>
                </c:pt>
                <c:pt idx="575">
                  <c:v>282.52999999999997</c:v>
                </c:pt>
                <c:pt idx="576">
                  <c:v>282.52999999999997</c:v>
                </c:pt>
                <c:pt idx="577">
                  <c:v>282.52999999999997</c:v>
                </c:pt>
                <c:pt idx="578">
                  <c:v>282.52999999999997</c:v>
                </c:pt>
                <c:pt idx="579">
                  <c:v>282.52999999999997</c:v>
                </c:pt>
                <c:pt idx="580">
                  <c:v>282.52999999999997</c:v>
                </c:pt>
                <c:pt idx="581">
                  <c:v>282.52999999999997</c:v>
                </c:pt>
                <c:pt idx="582">
                  <c:v>282.52999999999997</c:v>
                </c:pt>
                <c:pt idx="583">
                  <c:v>282.52999999999997</c:v>
                </c:pt>
                <c:pt idx="584">
                  <c:v>282.52999999999997</c:v>
                </c:pt>
                <c:pt idx="585">
                  <c:v>282.52999999999997</c:v>
                </c:pt>
                <c:pt idx="586">
                  <c:v>282.52999999999997</c:v>
                </c:pt>
                <c:pt idx="587">
                  <c:v>282.52999999999997</c:v>
                </c:pt>
                <c:pt idx="588">
                  <c:v>282.52999999999997</c:v>
                </c:pt>
                <c:pt idx="589">
                  <c:v>282.52999999999997</c:v>
                </c:pt>
                <c:pt idx="590">
                  <c:v>282.52999999999997</c:v>
                </c:pt>
                <c:pt idx="591">
                  <c:v>282.52999999999997</c:v>
                </c:pt>
                <c:pt idx="592">
                  <c:v>282.52999999999997</c:v>
                </c:pt>
                <c:pt idx="593">
                  <c:v>282.52999999999997</c:v>
                </c:pt>
                <c:pt idx="594">
                  <c:v>282.52999999999997</c:v>
                </c:pt>
                <c:pt idx="595">
                  <c:v>282.52999999999997</c:v>
                </c:pt>
                <c:pt idx="596">
                  <c:v>282.52999999999997</c:v>
                </c:pt>
                <c:pt idx="597">
                  <c:v>282.52999999999997</c:v>
                </c:pt>
                <c:pt idx="598">
                  <c:v>282.52999999999997</c:v>
                </c:pt>
                <c:pt idx="599">
                  <c:v>282.52999999999997</c:v>
                </c:pt>
                <c:pt idx="600">
                  <c:v>282.52999999999997</c:v>
                </c:pt>
                <c:pt idx="601">
                  <c:v>282.52999999999997</c:v>
                </c:pt>
                <c:pt idx="602">
                  <c:v>282.52999999999997</c:v>
                </c:pt>
                <c:pt idx="603">
                  <c:v>282.52999999999997</c:v>
                </c:pt>
                <c:pt idx="604">
                  <c:v>282.52999999999997</c:v>
                </c:pt>
                <c:pt idx="605">
                  <c:v>282.52999999999997</c:v>
                </c:pt>
                <c:pt idx="606">
                  <c:v>282.52999999999997</c:v>
                </c:pt>
                <c:pt idx="607">
                  <c:v>282.52999999999997</c:v>
                </c:pt>
                <c:pt idx="608">
                  <c:v>282.52999999999997</c:v>
                </c:pt>
                <c:pt idx="609">
                  <c:v>282.52999999999997</c:v>
                </c:pt>
                <c:pt idx="610">
                  <c:v>282.52999999999997</c:v>
                </c:pt>
                <c:pt idx="611">
                  <c:v>282.52999999999997</c:v>
                </c:pt>
                <c:pt idx="612">
                  <c:v>282.52999999999997</c:v>
                </c:pt>
                <c:pt idx="613">
                  <c:v>282.52999999999997</c:v>
                </c:pt>
                <c:pt idx="614">
                  <c:v>282.52999999999997</c:v>
                </c:pt>
                <c:pt idx="615">
                  <c:v>282.52999999999997</c:v>
                </c:pt>
                <c:pt idx="616">
                  <c:v>282.52999999999997</c:v>
                </c:pt>
                <c:pt idx="617">
                  <c:v>282.52999999999997</c:v>
                </c:pt>
                <c:pt idx="618">
                  <c:v>282.52999999999997</c:v>
                </c:pt>
                <c:pt idx="619">
                  <c:v>282.52999999999997</c:v>
                </c:pt>
                <c:pt idx="620">
                  <c:v>282.52999999999997</c:v>
                </c:pt>
                <c:pt idx="621">
                  <c:v>282.52999999999997</c:v>
                </c:pt>
                <c:pt idx="622">
                  <c:v>282.52999999999997</c:v>
                </c:pt>
                <c:pt idx="623">
                  <c:v>282.52999999999997</c:v>
                </c:pt>
                <c:pt idx="624">
                  <c:v>282.52999999999997</c:v>
                </c:pt>
                <c:pt idx="625">
                  <c:v>282.52999999999997</c:v>
                </c:pt>
                <c:pt idx="626">
                  <c:v>282.52999999999997</c:v>
                </c:pt>
                <c:pt idx="627">
                  <c:v>282.52999999999997</c:v>
                </c:pt>
                <c:pt idx="628">
                  <c:v>282.52999999999997</c:v>
                </c:pt>
                <c:pt idx="629">
                  <c:v>282.52999999999997</c:v>
                </c:pt>
                <c:pt idx="630">
                  <c:v>282.52999999999997</c:v>
                </c:pt>
                <c:pt idx="631">
                  <c:v>282.52999999999997</c:v>
                </c:pt>
                <c:pt idx="632">
                  <c:v>282.52999999999997</c:v>
                </c:pt>
                <c:pt idx="633">
                  <c:v>282.52999999999997</c:v>
                </c:pt>
                <c:pt idx="634">
                  <c:v>282.52999999999997</c:v>
                </c:pt>
                <c:pt idx="635">
                  <c:v>282.52999999999997</c:v>
                </c:pt>
                <c:pt idx="636">
                  <c:v>282.52999999999997</c:v>
                </c:pt>
                <c:pt idx="637">
                  <c:v>282.52999999999997</c:v>
                </c:pt>
                <c:pt idx="638">
                  <c:v>282.52999999999997</c:v>
                </c:pt>
                <c:pt idx="639">
                  <c:v>282.52999999999997</c:v>
                </c:pt>
                <c:pt idx="640">
                  <c:v>282.52999999999997</c:v>
                </c:pt>
                <c:pt idx="641">
                  <c:v>282.52999999999997</c:v>
                </c:pt>
                <c:pt idx="642">
                  <c:v>282.52999999999997</c:v>
                </c:pt>
                <c:pt idx="643">
                  <c:v>282.52999999999997</c:v>
                </c:pt>
                <c:pt idx="644">
                  <c:v>282.52999999999997</c:v>
                </c:pt>
                <c:pt idx="645">
                  <c:v>282.52999999999997</c:v>
                </c:pt>
                <c:pt idx="646">
                  <c:v>282.52999999999997</c:v>
                </c:pt>
                <c:pt idx="647">
                  <c:v>282.52999999999997</c:v>
                </c:pt>
                <c:pt idx="648">
                  <c:v>282.52999999999997</c:v>
                </c:pt>
                <c:pt idx="649">
                  <c:v>282.52999999999997</c:v>
                </c:pt>
                <c:pt idx="650">
                  <c:v>282.52999999999997</c:v>
                </c:pt>
                <c:pt idx="651">
                  <c:v>282.52999999999997</c:v>
                </c:pt>
                <c:pt idx="652">
                  <c:v>282.52999999999997</c:v>
                </c:pt>
                <c:pt idx="653">
                  <c:v>282.52999999999997</c:v>
                </c:pt>
                <c:pt idx="654">
                  <c:v>282.52999999999997</c:v>
                </c:pt>
                <c:pt idx="655">
                  <c:v>282.52999999999997</c:v>
                </c:pt>
                <c:pt idx="656">
                  <c:v>282.52999999999997</c:v>
                </c:pt>
                <c:pt idx="657">
                  <c:v>282.52999999999997</c:v>
                </c:pt>
                <c:pt idx="658">
                  <c:v>282.52999999999997</c:v>
                </c:pt>
                <c:pt idx="659">
                  <c:v>282.52999999999997</c:v>
                </c:pt>
                <c:pt idx="660">
                  <c:v>282.52999999999997</c:v>
                </c:pt>
                <c:pt idx="661">
                  <c:v>282.52999999999997</c:v>
                </c:pt>
                <c:pt idx="662">
                  <c:v>282.52999999999997</c:v>
                </c:pt>
                <c:pt idx="663">
                  <c:v>282.52999999999997</c:v>
                </c:pt>
                <c:pt idx="664">
                  <c:v>282.52999999999997</c:v>
                </c:pt>
                <c:pt idx="665">
                  <c:v>282.52999999999997</c:v>
                </c:pt>
                <c:pt idx="666">
                  <c:v>282.52999999999997</c:v>
                </c:pt>
                <c:pt idx="667">
                  <c:v>282.52999999999997</c:v>
                </c:pt>
                <c:pt idx="668">
                  <c:v>282.52999999999997</c:v>
                </c:pt>
                <c:pt idx="669">
                  <c:v>282.52999999999997</c:v>
                </c:pt>
                <c:pt idx="670">
                  <c:v>282.52999999999997</c:v>
                </c:pt>
                <c:pt idx="671">
                  <c:v>282.52999999999997</c:v>
                </c:pt>
                <c:pt idx="672">
                  <c:v>282.52999999999997</c:v>
                </c:pt>
                <c:pt idx="673">
                  <c:v>282.52999999999997</c:v>
                </c:pt>
                <c:pt idx="674">
                  <c:v>282.52999999999997</c:v>
                </c:pt>
                <c:pt idx="675">
                  <c:v>282.52999999999997</c:v>
                </c:pt>
                <c:pt idx="676">
                  <c:v>282.52999999999997</c:v>
                </c:pt>
                <c:pt idx="677">
                  <c:v>282.52999999999997</c:v>
                </c:pt>
                <c:pt idx="678">
                  <c:v>282.52999999999997</c:v>
                </c:pt>
                <c:pt idx="679">
                  <c:v>282.52999999999997</c:v>
                </c:pt>
                <c:pt idx="680">
                  <c:v>282.52999999999997</c:v>
                </c:pt>
                <c:pt idx="681">
                  <c:v>282.52999999999997</c:v>
                </c:pt>
                <c:pt idx="682">
                  <c:v>282.52999999999997</c:v>
                </c:pt>
                <c:pt idx="683">
                  <c:v>282.52999999999997</c:v>
                </c:pt>
                <c:pt idx="684">
                  <c:v>282.52999999999997</c:v>
                </c:pt>
                <c:pt idx="685">
                  <c:v>282.52999999999997</c:v>
                </c:pt>
                <c:pt idx="686">
                  <c:v>282.52999999999997</c:v>
                </c:pt>
                <c:pt idx="687">
                  <c:v>282.52999999999997</c:v>
                </c:pt>
                <c:pt idx="688">
                  <c:v>282.52999999999997</c:v>
                </c:pt>
                <c:pt idx="689">
                  <c:v>282.52999999999997</c:v>
                </c:pt>
                <c:pt idx="690">
                  <c:v>282.52999999999997</c:v>
                </c:pt>
                <c:pt idx="691">
                  <c:v>282.52999999999997</c:v>
                </c:pt>
                <c:pt idx="692">
                  <c:v>282.52999999999997</c:v>
                </c:pt>
                <c:pt idx="693">
                  <c:v>282.52999999999997</c:v>
                </c:pt>
                <c:pt idx="694">
                  <c:v>282.52999999999997</c:v>
                </c:pt>
                <c:pt idx="695">
                  <c:v>282.52999999999997</c:v>
                </c:pt>
                <c:pt idx="696">
                  <c:v>282.52999999999997</c:v>
                </c:pt>
                <c:pt idx="697">
                  <c:v>282.52999999999997</c:v>
                </c:pt>
                <c:pt idx="698">
                  <c:v>282.52999999999997</c:v>
                </c:pt>
                <c:pt idx="699">
                  <c:v>282.52999999999997</c:v>
                </c:pt>
                <c:pt idx="700">
                  <c:v>282.52999999999997</c:v>
                </c:pt>
                <c:pt idx="701">
                  <c:v>282.52999999999997</c:v>
                </c:pt>
                <c:pt idx="702">
                  <c:v>282.52999999999997</c:v>
                </c:pt>
                <c:pt idx="703">
                  <c:v>282.52999999999997</c:v>
                </c:pt>
                <c:pt idx="704">
                  <c:v>282.52999999999997</c:v>
                </c:pt>
                <c:pt idx="705">
                  <c:v>282.52999999999997</c:v>
                </c:pt>
                <c:pt idx="706">
                  <c:v>282.52999999999997</c:v>
                </c:pt>
                <c:pt idx="707">
                  <c:v>282.52999999999997</c:v>
                </c:pt>
                <c:pt idx="708">
                  <c:v>282.52999999999997</c:v>
                </c:pt>
                <c:pt idx="709">
                  <c:v>282.52999999999997</c:v>
                </c:pt>
                <c:pt idx="710">
                  <c:v>282.52999999999997</c:v>
                </c:pt>
                <c:pt idx="711">
                  <c:v>282.52999999999997</c:v>
                </c:pt>
                <c:pt idx="712">
                  <c:v>282.52999999999997</c:v>
                </c:pt>
                <c:pt idx="713">
                  <c:v>282.52999999999997</c:v>
                </c:pt>
                <c:pt idx="714">
                  <c:v>282.52999999999997</c:v>
                </c:pt>
                <c:pt idx="715">
                  <c:v>282.52999999999997</c:v>
                </c:pt>
                <c:pt idx="716">
                  <c:v>282.52999999999997</c:v>
                </c:pt>
                <c:pt idx="717">
                  <c:v>282.52999999999997</c:v>
                </c:pt>
                <c:pt idx="718">
                  <c:v>282.52999999999997</c:v>
                </c:pt>
                <c:pt idx="719">
                  <c:v>282.52999999999997</c:v>
                </c:pt>
                <c:pt idx="720">
                  <c:v>282.52999999999997</c:v>
                </c:pt>
                <c:pt idx="721">
                  <c:v>282.52999999999997</c:v>
                </c:pt>
                <c:pt idx="722">
                  <c:v>282.52999999999997</c:v>
                </c:pt>
                <c:pt idx="723">
                  <c:v>282.52999999999997</c:v>
                </c:pt>
                <c:pt idx="724">
                  <c:v>282.52999999999997</c:v>
                </c:pt>
                <c:pt idx="725">
                  <c:v>282.52999999999997</c:v>
                </c:pt>
                <c:pt idx="726">
                  <c:v>282.52999999999997</c:v>
                </c:pt>
                <c:pt idx="727">
                  <c:v>282.52999999999997</c:v>
                </c:pt>
                <c:pt idx="728">
                  <c:v>282.52999999999997</c:v>
                </c:pt>
                <c:pt idx="729">
                  <c:v>282.52999999999997</c:v>
                </c:pt>
                <c:pt idx="730">
                  <c:v>282.52999999999997</c:v>
                </c:pt>
                <c:pt idx="731">
                  <c:v>282.52999999999997</c:v>
                </c:pt>
                <c:pt idx="732">
                  <c:v>282.52999999999997</c:v>
                </c:pt>
                <c:pt idx="733">
                  <c:v>282.52999999999997</c:v>
                </c:pt>
                <c:pt idx="734">
                  <c:v>282.52999999999997</c:v>
                </c:pt>
                <c:pt idx="735">
                  <c:v>282.52999999999997</c:v>
                </c:pt>
                <c:pt idx="736">
                  <c:v>282.52999999999997</c:v>
                </c:pt>
                <c:pt idx="737">
                  <c:v>282.52999999999997</c:v>
                </c:pt>
                <c:pt idx="738">
                  <c:v>282.52999999999997</c:v>
                </c:pt>
                <c:pt idx="739">
                  <c:v>282.52999999999997</c:v>
                </c:pt>
                <c:pt idx="740">
                  <c:v>282.52999999999997</c:v>
                </c:pt>
                <c:pt idx="741">
                  <c:v>282.52999999999997</c:v>
                </c:pt>
                <c:pt idx="742">
                  <c:v>282.52999999999997</c:v>
                </c:pt>
                <c:pt idx="743">
                  <c:v>282.52999999999997</c:v>
                </c:pt>
                <c:pt idx="744">
                  <c:v>282.52999999999997</c:v>
                </c:pt>
                <c:pt idx="745">
                  <c:v>282.52999999999997</c:v>
                </c:pt>
                <c:pt idx="746">
                  <c:v>282.52999999999997</c:v>
                </c:pt>
                <c:pt idx="747">
                  <c:v>282.52999999999997</c:v>
                </c:pt>
                <c:pt idx="748">
                  <c:v>282.52999999999997</c:v>
                </c:pt>
                <c:pt idx="749">
                  <c:v>282.52999999999997</c:v>
                </c:pt>
                <c:pt idx="750">
                  <c:v>282.52999999999997</c:v>
                </c:pt>
                <c:pt idx="751">
                  <c:v>282.52999999999997</c:v>
                </c:pt>
                <c:pt idx="752">
                  <c:v>282.52999999999997</c:v>
                </c:pt>
                <c:pt idx="753">
                  <c:v>282.52999999999997</c:v>
                </c:pt>
                <c:pt idx="754">
                  <c:v>282.52999999999997</c:v>
                </c:pt>
                <c:pt idx="755">
                  <c:v>282.52999999999997</c:v>
                </c:pt>
                <c:pt idx="756">
                  <c:v>282.52999999999997</c:v>
                </c:pt>
                <c:pt idx="757">
                  <c:v>282.52999999999997</c:v>
                </c:pt>
                <c:pt idx="758">
                  <c:v>282.52999999999997</c:v>
                </c:pt>
                <c:pt idx="759">
                  <c:v>282.52999999999997</c:v>
                </c:pt>
                <c:pt idx="760">
                  <c:v>282.52999999999997</c:v>
                </c:pt>
                <c:pt idx="761">
                  <c:v>282.52999999999997</c:v>
                </c:pt>
                <c:pt idx="762">
                  <c:v>282.52999999999997</c:v>
                </c:pt>
                <c:pt idx="763">
                  <c:v>282.52999999999997</c:v>
                </c:pt>
                <c:pt idx="764">
                  <c:v>282.52999999999997</c:v>
                </c:pt>
                <c:pt idx="765">
                  <c:v>282.52999999999997</c:v>
                </c:pt>
                <c:pt idx="766">
                  <c:v>282.52999999999997</c:v>
                </c:pt>
                <c:pt idx="767">
                  <c:v>282.52999999999997</c:v>
                </c:pt>
                <c:pt idx="768">
                  <c:v>282.52999999999997</c:v>
                </c:pt>
                <c:pt idx="769">
                  <c:v>282.52999999999997</c:v>
                </c:pt>
                <c:pt idx="770">
                  <c:v>282.52999999999997</c:v>
                </c:pt>
                <c:pt idx="771">
                  <c:v>282.52999999999997</c:v>
                </c:pt>
                <c:pt idx="772">
                  <c:v>282.52999999999997</c:v>
                </c:pt>
                <c:pt idx="773">
                  <c:v>282.52999999999997</c:v>
                </c:pt>
                <c:pt idx="774">
                  <c:v>282.52999999999997</c:v>
                </c:pt>
                <c:pt idx="775">
                  <c:v>282.52999999999997</c:v>
                </c:pt>
                <c:pt idx="776">
                  <c:v>282.52999999999997</c:v>
                </c:pt>
                <c:pt idx="777">
                  <c:v>282.52999999999997</c:v>
                </c:pt>
                <c:pt idx="778">
                  <c:v>282.52999999999997</c:v>
                </c:pt>
                <c:pt idx="779">
                  <c:v>282.52999999999997</c:v>
                </c:pt>
                <c:pt idx="780">
                  <c:v>282.52999999999997</c:v>
                </c:pt>
                <c:pt idx="781">
                  <c:v>282.52999999999997</c:v>
                </c:pt>
                <c:pt idx="782">
                  <c:v>282.52999999999997</c:v>
                </c:pt>
                <c:pt idx="783">
                  <c:v>282.52999999999997</c:v>
                </c:pt>
                <c:pt idx="784">
                  <c:v>282.52999999999997</c:v>
                </c:pt>
                <c:pt idx="785">
                  <c:v>282.52999999999997</c:v>
                </c:pt>
                <c:pt idx="786">
                  <c:v>282.52999999999997</c:v>
                </c:pt>
                <c:pt idx="787">
                  <c:v>282.52999999999997</c:v>
                </c:pt>
                <c:pt idx="788">
                  <c:v>282.52999999999997</c:v>
                </c:pt>
                <c:pt idx="789">
                  <c:v>282.52999999999997</c:v>
                </c:pt>
                <c:pt idx="790">
                  <c:v>282.52999999999997</c:v>
                </c:pt>
                <c:pt idx="791">
                  <c:v>282.52999999999997</c:v>
                </c:pt>
                <c:pt idx="792">
                  <c:v>282.52999999999997</c:v>
                </c:pt>
                <c:pt idx="793">
                  <c:v>282.52999999999997</c:v>
                </c:pt>
                <c:pt idx="794">
                  <c:v>282.52999999999997</c:v>
                </c:pt>
                <c:pt idx="795">
                  <c:v>282.52999999999997</c:v>
                </c:pt>
                <c:pt idx="796">
                  <c:v>282.52999999999997</c:v>
                </c:pt>
                <c:pt idx="797">
                  <c:v>282.52999999999997</c:v>
                </c:pt>
                <c:pt idx="798">
                  <c:v>282.52999999999997</c:v>
                </c:pt>
                <c:pt idx="799">
                  <c:v>282.52999999999997</c:v>
                </c:pt>
                <c:pt idx="800">
                  <c:v>282.52999999999997</c:v>
                </c:pt>
                <c:pt idx="801">
                  <c:v>282.52999999999997</c:v>
                </c:pt>
                <c:pt idx="802">
                  <c:v>282.52999999999997</c:v>
                </c:pt>
                <c:pt idx="803">
                  <c:v>282.52999999999997</c:v>
                </c:pt>
                <c:pt idx="804">
                  <c:v>282.52999999999997</c:v>
                </c:pt>
                <c:pt idx="805">
                  <c:v>282.52999999999997</c:v>
                </c:pt>
                <c:pt idx="806">
                  <c:v>282.52999999999997</c:v>
                </c:pt>
                <c:pt idx="807">
                  <c:v>282.52999999999997</c:v>
                </c:pt>
                <c:pt idx="808">
                  <c:v>282.52999999999997</c:v>
                </c:pt>
                <c:pt idx="809">
                  <c:v>282.52999999999997</c:v>
                </c:pt>
                <c:pt idx="810">
                  <c:v>282.52999999999997</c:v>
                </c:pt>
                <c:pt idx="811">
                  <c:v>282.52999999999997</c:v>
                </c:pt>
                <c:pt idx="812">
                  <c:v>282.52999999999997</c:v>
                </c:pt>
                <c:pt idx="813">
                  <c:v>282.52999999999997</c:v>
                </c:pt>
                <c:pt idx="814">
                  <c:v>282.52999999999997</c:v>
                </c:pt>
                <c:pt idx="815">
                  <c:v>282.52999999999997</c:v>
                </c:pt>
                <c:pt idx="816">
                  <c:v>282.52999999999997</c:v>
                </c:pt>
                <c:pt idx="817">
                  <c:v>282.52999999999997</c:v>
                </c:pt>
                <c:pt idx="818">
                  <c:v>282.52999999999997</c:v>
                </c:pt>
                <c:pt idx="819">
                  <c:v>282.52999999999997</c:v>
                </c:pt>
                <c:pt idx="820">
                  <c:v>282.52999999999997</c:v>
                </c:pt>
                <c:pt idx="821">
                  <c:v>282.52999999999997</c:v>
                </c:pt>
                <c:pt idx="822">
                  <c:v>282.52999999999997</c:v>
                </c:pt>
                <c:pt idx="823">
                  <c:v>282.52999999999997</c:v>
                </c:pt>
                <c:pt idx="824">
                  <c:v>282.52999999999997</c:v>
                </c:pt>
                <c:pt idx="825">
                  <c:v>282.52999999999997</c:v>
                </c:pt>
                <c:pt idx="826">
                  <c:v>282.52999999999997</c:v>
                </c:pt>
                <c:pt idx="827">
                  <c:v>282.52999999999997</c:v>
                </c:pt>
                <c:pt idx="828">
                  <c:v>282.52999999999997</c:v>
                </c:pt>
                <c:pt idx="829">
                  <c:v>282.52999999999997</c:v>
                </c:pt>
                <c:pt idx="830">
                  <c:v>282.52999999999997</c:v>
                </c:pt>
                <c:pt idx="831">
                  <c:v>282.52999999999997</c:v>
                </c:pt>
                <c:pt idx="832">
                  <c:v>282.52999999999997</c:v>
                </c:pt>
                <c:pt idx="833">
                  <c:v>282.52999999999997</c:v>
                </c:pt>
                <c:pt idx="834">
                  <c:v>282.52999999999997</c:v>
                </c:pt>
                <c:pt idx="835">
                  <c:v>282.52999999999997</c:v>
                </c:pt>
                <c:pt idx="836">
                  <c:v>282.52999999999997</c:v>
                </c:pt>
                <c:pt idx="837">
                  <c:v>282.52999999999997</c:v>
                </c:pt>
                <c:pt idx="838">
                  <c:v>282.52999999999997</c:v>
                </c:pt>
                <c:pt idx="839">
                  <c:v>282.52999999999997</c:v>
                </c:pt>
                <c:pt idx="840">
                  <c:v>282.52999999999997</c:v>
                </c:pt>
                <c:pt idx="841">
                  <c:v>282.52999999999997</c:v>
                </c:pt>
                <c:pt idx="842">
                  <c:v>282.52999999999997</c:v>
                </c:pt>
                <c:pt idx="843">
                  <c:v>282.52999999999997</c:v>
                </c:pt>
                <c:pt idx="844">
                  <c:v>282.52999999999997</c:v>
                </c:pt>
                <c:pt idx="845">
                  <c:v>282.52999999999997</c:v>
                </c:pt>
                <c:pt idx="846">
                  <c:v>282.52999999999997</c:v>
                </c:pt>
                <c:pt idx="847">
                  <c:v>282.52999999999997</c:v>
                </c:pt>
                <c:pt idx="848">
                  <c:v>282.52999999999997</c:v>
                </c:pt>
                <c:pt idx="849">
                  <c:v>282.52999999999997</c:v>
                </c:pt>
                <c:pt idx="850">
                  <c:v>282.52999999999997</c:v>
                </c:pt>
                <c:pt idx="851">
                  <c:v>282.52999999999997</c:v>
                </c:pt>
                <c:pt idx="852">
                  <c:v>282.52999999999997</c:v>
                </c:pt>
                <c:pt idx="853">
                  <c:v>282.52999999999997</c:v>
                </c:pt>
                <c:pt idx="854">
                  <c:v>282.52999999999997</c:v>
                </c:pt>
                <c:pt idx="855">
                  <c:v>282.52999999999997</c:v>
                </c:pt>
                <c:pt idx="856">
                  <c:v>282.52999999999997</c:v>
                </c:pt>
                <c:pt idx="857">
                  <c:v>282.52999999999997</c:v>
                </c:pt>
                <c:pt idx="858">
                  <c:v>282.52999999999997</c:v>
                </c:pt>
                <c:pt idx="859">
                  <c:v>282.52999999999997</c:v>
                </c:pt>
                <c:pt idx="860">
                  <c:v>282.52999999999997</c:v>
                </c:pt>
                <c:pt idx="861">
                  <c:v>282.52999999999997</c:v>
                </c:pt>
                <c:pt idx="862">
                  <c:v>282.52999999999997</c:v>
                </c:pt>
                <c:pt idx="863">
                  <c:v>282.52999999999997</c:v>
                </c:pt>
                <c:pt idx="864">
                  <c:v>282.52999999999997</c:v>
                </c:pt>
                <c:pt idx="865">
                  <c:v>282.52999999999997</c:v>
                </c:pt>
                <c:pt idx="866">
                  <c:v>282.52999999999997</c:v>
                </c:pt>
                <c:pt idx="867">
                  <c:v>282.52999999999997</c:v>
                </c:pt>
                <c:pt idx="868">
                  <c:v>282.52999999999997</c:v>
                </c:pt>
                <c:pt idx="869">
                  <c:v>282.52999999999997</c:v>
                </c:pt>
                <c:pt idx="870">
                  <c:v>282.52999999999997</c:v>
                </c:pt>
                <c:pt idx="871">
                  <c:v>282.52999999999997</c:v>
                </c:pt>
                <c:pt idx="872">
                  <c:v>282.52999999999997</c:v>
                </c:pt>
                <c:pt idx="873">
                  <c:v>282.52999999999997</c:v>
                </c:pt>
                <c:pt idx="874">
                  <c:v>282.52999999999997</c:v>
                </c:pt>
                <c:pt idx="875">
                  <c:v>282.52999999999997</c:v>
                </c:pt>
                <c:pt idx="876">
                  <c:v>282.52999999999997</c:v>
                </c:pt>
                <c:pt idx="877">
                  <c:v>282.52999999999997</c:v>
                </c:pt>
                <c:pt idx="878">
                  <c:v>282.52999999999997</c:v>
                </c:pt>
                <c:pt idx="879">
                  <c:v>282.52999999999997</c:v>
                </c:pt>
                <c:pt idx="880">
                  <c:v>282.52999999999997</c:v>
                </c:pt>
                <c:pt idx="881">
                  <c:v>282.52999999999997</c:v>
                </c:pt>
                <c:pt idx="882">
                  <c:v>282.52999999999997</c:v>
                </c:pt>
                <c:pt idx="883">
                  <c:v>282.52999999999997</c:v>
                </c:pt>
                <c:pt idx="884">
                  <c:v>282.52999999999997</c:v>
                </c:pt>
                <c:pt idx="885">
                  <c:v>282.52999999999997</c:v>
                </c:pt>
                <c:pt idx="886">
                  <c:v>282.52999999999997</c:v>
                </c:pt>
                <c:pt idx="887">
                  <c:v>282.52999999999997</c:v>
                </c:pt>
                <c:pt idx="888">
                  <c:v>282.52999999999997</c:v>
                </c:pt>
                <c:pt idx="889">
                  <c:v>282.52999999999997</c:v>
                </c:pt>
                <c:pt idx="890">
                  <c:v>282.52999999999997</c:v>
                </c:pt>
                <c:pt idx="891">
                  <c:v>282.52999999999997</c:v>
                </c:pt>
                <c:pt idx="892">
                  <c:v>282.52999999999997</c:v>
                </c:pt>
                <c:pt idx="893">
                  <c:v>282.52999999999997</c:v>
                </c:pt>
                <c:pt idx="894">
                  <c:v>282.52999999999997</c:v>
                </c:pt>
                <c:pt idx="895">
                  <c:v>282.52999999999997</c:v>
                </c:pt>
                <c:pt idx="896">
                  <c:v>282.52999999999997</c:v>
                </c:pt>
                <c:pt idx="897">
                  <c:v>282.52999999999997</c:v>
                </c:pt>
                <c:pt idx="898">
                  <c:v>282.52999999999997</c:v>
                </c:pt>
                <c:pt idx="899">
                  <c:v>282.52999999999997</c:v>
                </c:pt>
                <c:pt idx="900">
                  <c:v>282.52999999999997</c:v>
                </c:pt>
                <c:pt idx="901">
                  <c:v>282.52999999999997</c:v>
                </c:pt>
                <c:pt idx="902">
                  <c:v>282.52999999999997</c:v>
                </c:pt>
                <c:pt idx="903">
                  <c:v>282.52999999999997</c:v>
                </c:pt>
                <c:pt idx="904">
                  <c:v>282.52999999999997</c:v>
                </c:pt>
                <c:pt idx="905">
                  <c:v>282.52999999999997</c:v>
                </c:pt>
                <c:pt idx="906">
                  <c:v>282.52999999999997</c:v>
                </c:pt>
                <c:pt idx="907">
                  <c:v>282.52999999999997</c:v>
                </c:pt>
                <c:pt idx="908">
                  <c:v>282.52999999999997</c:v>
                </c:pt>
                <c:pt idx="909">
                  <c:v>282.52999999999997</c:v>
                </c:pt>
                <c:pt idx="910">
                  <c:v>282.52999999999997</c:v>
                </c:pt>
                <c:pt idx="911">
                  <c:v>282.52999999999997</c:v>
                </c:pt>
                <c:pt idx="912">
                  <c:v>282.52999999999997</c:v>
                </c:pt>
                <c:pt idx="913">
                  <c:v>282.52999999999997</c:v>
                </c:pt>
                <c:pt idx="914">
                  <c:v>282.52999999999997</c:v>
                </c:pt>
                <c:pt idx="915">
                  <c:v>282.52999999999997</c:v>
                </c:pt>
                <c:pt idx="916">
                  <c:v>282.52999999999997</c:v>
                </c:pt>
                <c:pt idx="917">
                  <c:v>282.52999999999997</c:v>
                </c:pt>
                <c:pt idx="918">
                  <c:v>282.52999999999997</c:v>
                </c:pt>
                <c:pt idx="919">
                  <c:v>282.52999999999997</c:v>
                </c:pt>
                <c:pt idx="920">
                  <c:v>282.52999999999997</c:v>
                </c:pt>
                <c:pt idx="921">
                  <c:v>282.52999999999997</c:v>
                </c:pt>
                <c:pt idx="922">
                  <c:v>282.52999999999997</c:v>
                </c:pt>
                <c:pt idx="923">
                  <c:v>282.52999999999997</c:v>
                </c:pt>
                <c:pt idx="924">
                  <c:v>282.52999999999997</c:v>
                </c:pt>
                <c:pt idx="925">
                  <c:v>282.52999999999997</c:v>
                </c:pt>
                <c:pt idx="926">
                  <c:v>282.52999999999997</c:v>
                </c:pt>
                <c:pt idx="927">
                  <c:v>282.52999999999997</c:v>
                </c:pt>
                <c:pt idx="928">
                  <c:v>282.52999999999997</c:v>
                </c:pt>
                <c:pt idx="929">
                  <c:v>282.52999999999997</c:v>
                </c:pt>
                <c:pt idx="930">
                  <c:v>282.52999999999997</c:v>
                </c:pt>
                <c:pt idx="931">
                  <c:v>282.52999999999997</c:v>
                </c:pt>
                <c:pt idx="932">
                  <c:v>282.52999999999997</c:v>
                </c:pt>
                <c:pt idx="933">
                  <c:v>282.52999999999997</c:v>
                </c:pt>
                <c:pt idx="934">
                  <c:v>282.52999999999997</c:v>
                </c:pt>
                <c:pt idx="935">
                  <c:v>282.52999999999997</c:v>
                </c:pt>
                <c:pt idx="936">
                  <c:v>282.52999999999997</c:v>
                </c:pt>
                <c:pt idx="937">
                  <c:v>282.52999999999997</c:v>
                </c:pt>
                <c:pt idx="938">
                  <c:v>282.52999999999997</c:v>
                </c:pt>
                <c:pt idx="939">
                  <c:v>282.52999999999997</c:v>
                </c:pt>
                <c:pt idx="940">
                  <c:v>282.52999999999997</c:v>
                </c:pt>
                <c:pt idx="941">
                  <c:v>282.52999999999997</c:v>
                </c:pt>
                <c:pt idx="942">
                  <c:v>282.52999999999997</c:v>
                </c:pt>
                <c:pt idx="943">
                  <c:v>282.52999999999997</c:v>
                </c:pt>
                <c:pt idx="944">
                  <c:v>282.52999999999997</c:v>
                </c:pt>
                <c:pt idx="945">
                  <c:v>282.52999999999997</c:v>
                </c:pt>
                <c:pt idx="946">
                  <c:v>282.52999999999997</c:v>
                </c:pt>
                <c:pt idx="947">
                  <c:v>282.52999999999997</c:v>
                </c:pt>
                <c:pt idx="948">
                  <c:v>282.52999999999997</c:v>
                </c:pt>
                <c:pt idx="949">
                  <c:v>282.52999999999997</c:v>
                </c:pt>
                <c:pt idx="950">
                  <c:v>282.52999999999997</c:v>
                </c:pt>
                <c:pt idx="951">
                  <c:v>282.52999999999997</c:v>
                </c:pt>
                <c:pt idx="952">
                  <c:v>282.52999999999997</c:v>
                </c:pt>
                <c:pt idx="953">
                  <c:v>282.52999999999997</c:v>
                </c:pt>
                <c:pt idx="954">
                  <c:v>282.52999999999997</c:v>
                </c:pt>
                <c:pt idx="955">
                  <c:v>282.52999999999997</c:v>
                </c:pt>
                <c:pt idx="956">
                  <c:v>282.52999999999997</c:v>
                </c:pt>
                <c:pt idx="957">
                  <c:v>282.52999999999997</c:v>
                </c:pt>
                <c:pt idx="958">
                  <c:v>282.52999999999997</c:v>
                </c:pt>
                <c:pt idx="959">
                  <c:v>282.52999999999997</c:v>
                </c:pt>
                <c:pt idx="960">
                  <c:v>282.52999999999997</c:v>
                </c:pt>
                <c:pt idx="961">
                  <c:v>282.52999999999997</c:v>
                </c:pt>
                <c:pt idx="962">
                  <c:v>282.52999999999997</c:v>
                </c:pt>
                <c:pt idx="963">
                  <c:v>282.52999999999997</c:v>
                </c:pt>
                <c:pt idx="964">
                  <c:v>282.52999999999997</c:v>
                </c:pt>
                <c:pt idx="965">
                  <c:v>282.52999999999997</c:v>
                </c:pt>
                <c:pt idx="966">
                  <c:v>282.52999999999997</c:v>
                </c:pt>
                <c:pt idx="967">
                  <c:v>282.52999999999997</c:v>
                </c:pt>
                <c:pt idx="968">
                  <c:v>282.52999999999997</c:v>
                </c:pt>
                <c:pt idx="969">
                  <c:v>282.52999999999997</c:v>
                </c:pt>
                <c:pt idx="970">
                  <c:v>282.52999999999997</c:v>
                </c:pt>
                <c:pt idx="971">
                  <c:v>282.52999999999997</c:v>
                </c:pt>
                <c:pt idx="972">
                  <c:v>282.52999999999997</c:v>
                </c:pt>
                <c:pt idx="973">
                  <c:v>282.52999999999997</c:v>
                </c:pt>
                <c:pt idx="974">
                  <c:v>282.52999999999997</c:v>
                </c:pt>
                <c:pt idx="975">
                  <c:v>282.52999999999997</c:v>
                </c:pt>
                <c:pt idx="976">
                  <c:v>282.52999999999997</c:v>
                </c:pt>
                <c:pt idx="977">
                  <c:v>282.52999999999997</c:v>
                </c:pt>
                <c:pt idx="978">
                  <c:v>282.52999999999997</c:v>
                </c:pt>
                <c:pt idx="979">
                  <c:v>282.52999999999997</c:v>
                </c:pt>
                <c:pt idx="980">
                  <c:v>282.52999999999997</c:v>
                </c:pt>
                <c:pt idx="981">
                  <c:v>282.52999999999997</c:v>
                </c:pt>
                <c:pt idx="982">
                  <c:v>282.52999999999997</c:v>
                </c:pt>
                <c:pt idx="983">
                  <c:v>282.52999999999997</c:v>
                </c:pt>
                <c:pt idx="984">
                  <c:v>282.52999999999997</c:v>
                </c:pt>
                <c:pt idx="985">
                  <c:v>282.52999999999997</c:v>
                </c:pt>
                <c:pt idx="986">
                  <c:v>282.52999999999997</c:v>
                </c:pt>
                <c:pt idx="987">
                  <c:v>282.52999999999997</c:v>
                </c:pt>
                <c:pt idx="988">
                  <c:v>282.52999999999997</c:v>
                </c:pt>
                <c:pt idx="989">
                  <c:v>282.52999999999997</c:v>
                </c:pt>
                <c:pt idx="990">
                  <c:v>282.52999999999997</c:v>
                </c:pt>
                <c:pt idx="991">
                  <c:v>282.52999999999997</c:v>
                </c:pt>
                <c:pt idx="992">
                  <c:v>282.52999999999997</c:v>
                </c:pt>
                <c:pt idx="993">
                  <c:v>282.52999999999997</c:v>
                </c:pt>
                <c:pt idx="994">
                  <c:v>282.52999999999997</c:v>
                </c:pt>
                <c:pt idx="995">
                  <c:v>282.52999999999997</c:v>
                </c:pt>
                <c:pt idx="996">
                  <c:v>282.52999999999997</c:v>
                </c:pt>
                <c:pt idx="997">
                  <c:v>282.52999999999997</c:v>
                </c:pt>
                <c:pt idx="998">
                  <c:v>282.52999999999997</c:v>
                </c:pt>
                <c:pt idx="999">
                  <c:v>282.52999999999997</c:v>
                </c:pt>
                <c:pt idx="1000">
                  <c:v>282.52999999999997</c:v>
                </c:pt>
                <c:pt idx="1001">
                  <c:v>282.52999999999997</c:v>
                </c:pt>
                <c:pt idx="1002">
                  <c:v>282.52999999999997</c:v>
                </c:pt>
                <c:pt idx="1003">
                  <c:v>282.52999999999997</c:v>
                </c:pt>
                <c:pt idx="1004">
                  <c:v>282.52999999999997</c:v>
                </c:pt>
                <c:pt idx="1005">
                  <c:v>282.52999999999997</c:v>
                </c:pt>
                <c:pt idx="1006">
                  <c:v>282.52999999999997</c:v>
                </c:pt>
                <c:pt idx="1007">
                  <c:v>282.52999999999997</c:v>
                </c:pt>
                <c:pt idx="1008">
                  <c:v>282.52999999999997</c:v>
                </c:pt>
                <c:pt idx="1009">
                  <c:v>282.52999999999997</c:v>
                </c:pt>
                <c:pt idx="1010">
                  <c:v>282.52999999999997</c:v>
                </c:pt>
                <c:pt idx="1011">
                  <c:v>282.52999999999997</c:v>
                </c:pt>
                <c:pt idx="1012">
                  <c:v>282.52999999999997</c:v>
                </c:pt>
                <c:pt idx="1013">
                  <c:v>282.52999999999997</c:v>
                </c:pt>
                <c:pt idx="1014">
                  <c:v>282.52999999999997</c:v>
                </c:pt>
                <c:pt idx="1015">
                  <c:v>282.52999999999997</c:v>
                </c:pt>
                <c:pt idx="1016">
                  <c:v>282.52999999999997</c:v>
                </c:pt>
                <c:pt idx="1017">
                  <c:v>282.52999999999997</c:v>
                </c:pt>
                <c:pt idx="1018">
                  <c:v>282.52999999999997</c:v>
                </c:pt>
                <c:pt idx="1019">
                  <c:v>282.52999999999997</c:v>
                </c:pt>
                <c:pt idx="1020">
                  <c:v>282.52999999999997</c:v>
                </c:pt>
                <c:pt idx="1021">
                  <c:v>282.52999999999997</c:v>
                </c:pt>
                <c:pt idx="1022">
                  <c:v>282.52999999999997</c:v>
                </c:pt>
                <c:pt idx="1023">
                  <c:v>282.52999999999997</c:v>
                </c:pt>
                <c:pt idx="1024">
                  <c:v>282.52999999999997</c:v>
                </c:pt>
                <c:pt idx="1025">
                  <c:v>282.52999999999997</c:v>
                </c:pt>
                <c:pt idx="1026">
                  <c:v>282.52999999999997</c:v>
                </c:pt>
                <c:pt idx="1027">
                  <c:v>282.52999999999997</c:v>
                </c:pt>
                <c:pt idx="1028">
                  <c:v>282.52999999999997</c:v>
                </c:pt>
                <c:pt idx="1029">
                  <c:v>282.52999999999997</c:v>
                </c:pt>
                <c:pt idx="1030">
                  <c:v>282.52999999999997</c:v>
                </c:pt>
                <c:pt idx="1031">
                  <c:v>282.52999999999997</c:v>
                </c:pt>
                <c:pt idx="1032">
                  <c:v>282.52999999999997</c:v>
                </c:pt>
                <c:pt idx="1033">
                  <c:v>282.52999999999997</c:v>
                </c:pt>
                <c:pt idx="1034">
                  <c:v>282.52999999999997</c:v>
                </c:pt>
                <c:pt idx="1035">
                  <c:v>282.52999999999997</c:v>
                </c:pt>
                <c:pt idx="1036">
                  <c:v>282.52999999999997</c:v>
                </c:pt>
                <c:pt idx="1037">
                  <c:v>282.52999999999997</c:v>
                </c:pt>
                <c:pt idx="1038">
                  <c:v>282.52999999999997</c:v>
                </c:pt>
                <c:pt idx="1039">
                  <c:v>282.52999999999997</c:v>
                </c:pt>
                <c:pt idx="1040">
                  <c:v>282.52999999999997</c:v>
                </c:pt>
                <c:pt idx="1041">
                  <c:v>282.52999999999997</c:v>
                </c:pt>
                <c:pt idx="1042">
                  <c:v>282.52999999999997</c:v>
                </c:pt>
                <c:pt idx="1043">
                  <c:v>282.52999999999997</c:v>
                </c:pt>
                <c:pt idx="1044">
                  <c:v>282.52999999999997</c:v>
                </c:pt>
                <c:pt idx="1045">
                  <c:v>282.52999999999997</c:v>
                </c:pt>
                <c:pt idx="1046">
                  <c:v>282.52999999999997</c:v>
                </c:pt>
                <c:pt idx="1047">
                  <c:v>282.52999999999997</c:v>
                </c:pt>
                <c:pt idx="1048">
                  <c:v>282.52999999999997</c:v>
                </c:pt>
                <c:pt idx="1049">
                  <c:v>282.52999999999997</c:v>
                </c:pt>
                <c:pt idx="1050">
                  <c:v>282.52999999999997</c:v>
                </c:pt>
                <c:pt idx="1051">
                  <c:v>282.52999999999997</c:v>
                </c:pt>
                <c:pt idx="1052">
                  <c:v>282.52999999999997</c:v>
                </c:pt>
                <c:pt idx="1053">
                  <c:v>282.52999999999997</c:v>
                </c:pt>
                <c:pt idx="1054">
                  <c:v>282.52999999999997</c:v>
                </c:pt>
                <c:pt idx="1055">
                  <c:v>282.52999999999997</c:v>
                </c:pt>
                <c:pt idx="1056">
                  <c:v>282.52999999999997</c:v>
                </c:pt>
                <c:pt idx="1057">
                  <c:v>282.52999999999997</c:v>
                </c:pt>
                <c:pt idx="1058">
                  <c:v>282.52999999999997</c:v>
                </c:pt>
                <c:pt idx="1059">
                  <c:v>282.52999999999997</c:v>
                </c:pt>
                <c:pt idx="1060">
                  <c:v>282.52999999999997</c:v>
                </c:pt>
                <c:pt idx="1061">
                  <c:v>282.52999999999997</c:v>
                </c:pt>
                <c:pt idx="1062">
                  <c:v>282.52999999999997</c:v>
                </c:pt>
                <c:pt idx="1063">
                  <c:v>282.52999999999997</c:v>
                </c:pt>
                <c:pt idx="1064">
                  <c:v>282.52999999999997</c:v>
                </c:pt>
                <c:pt idx="1065">
                  <c:v>282.52999999999997</c:v>
                </c:pt>
                <c:pt idx="1066">
                  <c:v>282.52999999999997</c:v>
                </c:pt>
                <c:pt idx="1067">
                  <c:v>282.52999999999997</c:v>
                </c:pt>
                <c:pt idx="1068">
                  <c:v>282.52999999999997</c:v>
                </c:pt>
                <c:pt idx="1069">
                  <c:v>282.52999999999997</c:v>
                </c:pt>
                <c:pt idx="1070">
                  <c:v>282.52999999999997</c:v>
                </c:pt>
                <c:pt idx="1071">
                  <c:v>282.52999999999997</c:v>
                </c:pt>
                <c:pt idx="1072">
                  <c:v>282.52999999999997</c:v>
                </c:pt>
                <c:pt idx="1073">
                  <c:v>282.52999999999997</c:v>
                </c:pt>
                <c:pt idx="1074">
                  <c:v>282.52999999999997</c:v>
                </c:pt>
                <c:pt idx="1075">
                  <c:v>282.52999999999997</c:v>
                </c:pt>
                <c:pt idx="1076">
                  <c:v>282.52999999999997</c:v>
                </c:pt>
                <c:pt idx="1077">
                  <c:v>282.52999999999997</c:v>
                </c:pt>
                <c:pt idx="1078">
                  <c:v>282.52999999999997</c:v>
                </c:pt>
                <c:pt idx="1079">
                  <c:v>282.52999999999997</c:v>
                </c:pt>
                <c:pt idx="1080">
                  <c:v>282.52999999999997</c:v>
                </c:pt>
                <c:pt idx="1081">
                  <c:v>282.52999999999997</c:v>
                </c:pt>
                <c:pt idx="1082">
                  <c:v>282.52999999999997</c:v>
                </c:pt>
                <c:pt idx="1083">
                  <c:v>282.52999999999997</c:v>
                </c:pt>
                <c:pt idx="1084">
                  <c:v>282.52999999999997</c:v>
                </c:pt>
                <c:pt idx="1085">
                  <c:v>282.52999999999997</c:v>
                </c:pt>
                <c:pt idx="1086">
                  <c:v>282.52999999999997</c:v>
                </c:pt>
                <c:pt idx="1087">
                  <c:v>282.52999999999997</c:v>
                </c:pt>
                <c:pt idx="1088">
                  <c:v>282.52999999999997</c:v>
                </c:pt>
                <c:pt idx="1089">
                  <c:v>282.52999999999997</c:v>
                </c:pt>
                <c:pt idx="1090">
                  <c:v>282.52999999999997</c:v>
                </c:pt>
                <c:pt idx="1091">
                  <c:v>282.52999999999997</c:v>
                </c:pt>
                <c:pt idx="1092">
                  <c:v>282.52999999999997</c:v>
                </c:pt>
                <c:pt idx="1093">
                  <c:v>282.52999999999997</c:v>
                </c:pt>
                <c:pt idx="1094">
                  <c:v>282.52999999999997</c:v>
                </c:pt>
                <c:pt idx="1095">
                  <c:v>282.52999999999997</c:v>
                </c:pt>
                <c:pt idx="1096">
                  <c:v>282.52999999999997</c:v>
                </c:pt>
                <c:pt idx="1097">
                  <c:v>282.52999999999997</c:v>
                </c:pt>
                <c:pt idx="1098">
                  <c:v>282.52999999999997</c:v>
                </c:pt>
                <c:pt idx="1099">
                  <c:v>282.52999999999997</c:v>
                </c:pt>
                <c:pt idx="1100">
                  <c:v>282.52999999999997</c:v>
                </c:pt>
                <c:pt idx="1101">
                  <c:v>282.52999999999997</c:v>
                </c:pt>
                <c:pt idx="1102">
                  <c:v>282.52999999999997</c:v>
                </c:pt>
                <c:pt idx="1103">
                  <c:v>282.52999999999997</c:v>
                </c:pt>
                <c:pt idx="1104">
                  <c:v>282.52999999999997</c:v>
                </c:pt>
                <c:pt idx="1105">
                  <c:v>282.52999999999997</c:v>
                </c:pt>
                <c:pt idx="1106">
                  <c:v>282.52999999999997</c:v>
                </c:pt>
                <c:pt idx="1107">
                  <c:v>282.52999999999997</c:v>
                </c:pt>
                <c:pt idx="1108">
                  <c:v>282.52999999999997</c:v>
                </c:pt>
                <c:pt idx="1109">
                  <c:v>282.52999999999997</c:v>
                </c:pt>
                <c:pt idx="1110">
                  <c:v>282.52999999999997</c:v>
                </c:pt>
                <c:pt idx="1111">
                  <c:v>282.52999999999997</c:v>
                </c:pt>
                <c:pt idx="1112">
                  <c:v>282.52999999999997</c:v>
                </c:pt>
                <c:pt idx="1113">
                  <c:v>282.52999999999997</c:v>
                </c:pt>
                <c:pt idx="1114">
                  <c:v>282.52999999999997</c:v>
                </c:pt>
                <c:pt idx="1115">
                  <c:v>282.52999999999997</c:v>
                </c:pt>
                <c:pt idx="1116">
                  <c:v>282.52999999999997</c:v>
                </c:pt>
                <c:pt idx="1117">
                  <c:v>282.52999999999997</c:v>
                </c:pt>
                <c:pt idx="1118">
                  <c:v>282.52999999999997</c:v>
                </c:pt>
                <c:pt idx="1119">
                  <c:v>282.52999999999997</c:v>
                </c:pt>
                <c:pt idx="1120">
                  <c:v>282.52999999999997</c:v>
                </c:pt>
                <c:pt idx="1121">
                  <c:v>282.52999999999997</c:v>
                </c:pt>
                <c:pt idx="1122">
                  <c:v>282.52999999999997</c:v>
                </c:pt>
                <c:pt idx="1123">
                  <c:v>282.52999999999997</c:v>
                </c:pt>
                <c:pt idx="1124">
                  <c:v>282.52999999999997</c:v>
                </c:pt>
                <c:pt idx="1125">
                  <c:v>282.52999999999997</c:v>
                </c:pt>
                <c:pt idx="1126">
                  <c:v>282.52999999999997</c:v>
                </c:pt>
                <c:pt idx="1127">
                  <c:v>282.52999999999997</c:v>
                </c:pt>
                <c:pt idx="1128">
                  <c:v>282.52999999999997</c:v>
                </c:pt>
                <c:pt idx="1129">
                  <c:v>282.52999999999997</c:v>
                </c:pt>
                <c:pt idx="1130">
                  <c:v>282.52999999999997</c:v>
                </c:pt>
                <c:pt idx="1131">
                  <c:v>282.52999999999997</c:v>
                </c:pt>
                <c:pt idx="1132">
                  <c:v>282.52999999999997</c:v>
                </c:pt>
                <c:pt idx="1133">
                  <c:v>282.52999999999997</c:v>
                </c:pt>
                <c:pt idx="1134">
                  <c:v>282.52999999999997</c:v>
                </c:pt>
                <c:pt idx="1135">
                  <c:v>282.52999999999997</c:v>
                </c:pt>
                <c:pt idx="1136">
                  <c:v>282.52999999999997</c:v>
                </c:pt>
                <c:pt idx="1137">
                  <c:v>282.52999999999997</c:v>
                </c:pt>
                <c:pt idx="1138">
                  <c:v>282.52999999999997</c:v>
                </c:pt>
                <c:pt idx="1139">
                  <c:v>282.52999999999997</c:v>
                </c:pt>
                <c:pt idx="1140">
                  <c:v>282.52999999999997</c:v>
                </c:pt>
                <c:pt idx="1141">
                  <c:v>282.52999999999997</c:v>
                </c:pt>
                <c:pt idx="1142">
                  <c:v>282.52999999999997</c:v>
                </c:pt>
                <c:pt idx="1143">
                  <c:v>282.52999999999997</c:v>
                </c:pt>
                <c:pt idx="1144">
                  <c:v>282.52999999999997</c:v>
                </c:pt>
                <c:pt idx="1145">
                  <c:v>282.52999999999997</c:v>
                </c:pt>
                <c:pt idx="1146">
                  <c:v>282.52999999999997</c:v>
                </c:pt>
                <c:pt idx="1147">
                  <c:v>282.52999999999997</c:v>
                </c:pt>
                <c:pt idx="1148">
                  <c:v>282.52999999999997</c:v>
                </c:pt>
                <c:pt idx="1149">
                  <c:v>282.52999999999997</c:v>
                </c:pt>
                <c:pt idx="1150">
                  <c:v>282.52999999999997</c:v>
                </c:pt>
                <c:pt idx="1151">
                  <c:v>282.52999999999997</c:v>
                </c:pt>
                <c:pt idx="1152">
                  <c:v>282.52999999999997</c:v>
                </c:pt>
                <c:pt idx="1153">
                  <c:v>282.52999999999997</c:v>
                </c:pt>
                <c:pt idx="1154">
                  <c:v>282.52999999999997</c:v>
                </c:pt>
                <c:pt idx="1155">
                  <c:v>282.52999999999997</c:v>
                </c:pt>
                <c:pt idx="1156">
                  <c:v>282.52999999999997</c:v>
                </c:pt>
                <c:pt idx="1157">
                  <c:v>282.52999999999997</c:v>
                </c:pt>
                <c:pt idx="1158">
                  <c:v>282.52999999999997</c:v>
                </c:pt>
                <c:pt idx="1159">
                  <c:v>282.52999999999997</c:v>
                </c:pt>
                <c:pt idx="1160">
                  <c:v>282.52999999999997</c:v>
                </c:pt>
                <c:pt idx="1161">
                  <c:v>282.52999999999997</c:v>
                </c:pt>
                <c:pt idx="1162">
                  <c:v>282.52999999999997</c:v>
                </c:pt>
                <c:pt idx="1163">
                  <c:v>282.52999999999997</c:v>
                </c:pt>
                <c:pt idx="1164">
                  <c:v>282.52999999999997</c:v>
                </c:pt>
                <c:pt idx="1165">
                  <c:v>282.52999999999997</c:v>
                </c:pt>
                <c:pt idx="1166">
                  <c:v>282.52999999999997</c:v>
                </c:pt>
                <c:pt idx="1167">
                  <c:v>282.52999999999997</c:v>
                </c:pt>
                <c:pt idx="1168">
                  <c:v>282.52999999999997</c:v>
                </c:pt>
                <c:pt idx="1169">
                  <c:v>282.52999999999997</c:v>
                </c:pt>
                <c:pt idx="1170">
                  <c:v>282.52999999999997</c:v>
                </c:pt>
                <c:pt idx="1171">
                  <c:v>282.52999999999997</c:v>
                </c:pt>
                <c:pt idx="1172">
                  <c:v>282.52999999999997</c:v>
                </c:pt>
                <c:pt idx="1173">
                  <c:v>282.52999999999997</c:v>
                </c:pt>
                <c:pt idx="1174">
                  <c:v>282.52999999999997</c:v>
                </c:pt>
                <c:pt idx="1175">
                  <c:v>282.52999999999997</c:v>
                </c:pt>
                <c:pt idx="1176">
                  <c:v>282.52999999999997</c:v>
                </c:pt>
                <c:pt idx="1177">
                  <c:v>282.52999999999997</c:v>
                </c:pt>
                <c:pt idx="1178">
                  <c:v>282.52999999999997</c:v>
                </c:pt>
                <c:pt idx="1179">
                  <c:v>282.52999999999997</c:v>
                </c:pt>
                <c:pt idx="1180">
                  <c:v>282.52999999999997</c:v>
                </c:pt>
                <c:pt idx="1181">
                  <c:v>282.52999999999997</c:v>
                </c:pt>
                <c:pt idx="1182">
                  <c:v>282.52999999999997</c:v>
                </c:pt>
                <c:pt idx="1183">
                  <c:v>282.52999999999997</c:v>
                </c:pt>
                <c:pt idx="1184">
                  <c:v>282.52999999999997</c:v>
                </c:pt>
                <c:pt idx="1185">
                  <c:v>282.52999999999997</c:v>
                </c:pt>
                <c:pt idx="1186">
                  <c:v>282.52999999999997</c:v>
                </c:pt>
                <c:pt idx="1187">
                  <c:v>282.52999999999997</c:v>
                </c:pt>
                <c:pt idx="1188">
                  <c:v>282.52999999999997</c:v>
                </c:pt>
                <c:pt idx="1189">
                  <c:v>282.52999999999997</c:v>
                </c:pt>
                <c:pt idx="1190">
                  <c:v>282.52999999999997</c:v>
                </c:pt>
                <c:pt idx="1191">
                  <c:v>282.52999999999997</c:v>
                </c:pt>
                <c:pt idx="1192">
                  <c:v>282.52999999999997</c:v>
                </c:pt>
                <c:pt idx="1193">
                  <c:v>282.52999999999997</c:v>
                </c:pt>
                <c:pt idx="1194">
                  <c:v>282.52999999999997</c:v>
                </c:pt>
                <c:pt idx="1195">
                  <c:v>282.52999999999997</c:v>
                </c:pt>
                <c:pt idx="1196">
                  <c:v>282.52999999999997</c:v>
                </c:pt>
                <c:pt idx="1197">
                  <c:v>282.52999999999997</c:v>
                </c:pt>
                <c:pt idx="1198">
                  <c:v>282.52999999999997</c:v>
                </c:pt>
                <c:pt idx="1199">
                  <c:v>282.52999999999997</c:v>
                </c:pt>
                <c:pt idx="1200">
                  <c:v>282.52999999999997</c:v>
                </c:pt>
                <c:pt idx="1201">
                  <c:v>282.52999999999997</c:v>
                </c:pt>
                <c:pt idx="1202">
                  <c:v>282.52999999999997</c:v>
                </c:pt>
                <c:pt idx="1203">
                  <c:v>282.52999999999997</c:v>
                </c:pt>
                <c:pt idx="1204">
                  <c:v>282.52999999999997</c:v>
                </c:pt>
                <c:pt idx="1205">
                  <c:v>282.52999999999997</c:v>
                </c:pt>
                <c:pt idx="1206">
                  <c:v>282.52999999999997</c:v>
                </c:pt>
                <c:pt idx="1207">
                  <c:v>282.52999999999997</c:v>
                </c:pt>
                <c:pt idx="1208">
                  <c:v>282.52999999999997</c:v>
                </c:pt>
                <c:pt idx="1209">
                  <c:v>282.52999999999997</c:v>
                </c:pt>
                <c:pt idx="1210">
                  <c:v>282.52999999999997</c:v>
                </c:pt>
                <c:pt idx="1211">
                  <c:v>282.52999999999997</c:v>
                </c:pt>
                <c:pt idx="1212">
                  <c:v>282.52999999999997</c:v>
                </c:pt>
                <c:pt idx="1213">
                  <c:v>282.52999999999997</c:v>
                </c:pt>
                <c:pt idx="1214">
                  <c:v>282.52999999999997</c:v>
                </c:pt>
                <c:pt idx="1215">
                  <c:v>282.52999999999997</c:v>
                </c:pt>
                <c:pt idx="1216">
                  <c:v>282.52999999999997</c:v>
                </c:pt>
                <c:pt idx="1217">
                  <c:v>282.52999999999997</c:v>
                </c:pt>
                <c:pt idx="1218">
                  <c:v>282.52999999999997</c:v>
                </c:pt>
                <c:pt idx="1219">
                  <c:v>282.52999999999997</c:v>
                </c:pt>
                <c:pt idx="1220">
                  <c:v>282.52999999999997</c:v>
                </c:pt>
                <c:pt idx="1221">
                  <c:v>282.52999999999997</c:v>
                </c:pt>
                <c:pt idx="1222">
                  <c:v>282.52999999999997</c:v>
                </c:pt>
                <c:pt idx="1223">
                  <c:v>282.52999999999997</c:v>
                </c:pt>
                <c:pt idx="1224">
                  <c:v>282.52999999999997</c:v>
                </c:pt>
                <c:pt idx="1225">
                  <c:v>282.52999999999997</c:v>
                </c:pt>
                <c:pt idx="1226">
                  <c:v>282.52999999999997</c:v>
                </c:pt>
                <c:pt idx="1227">
                  <c:v>282.52999999999997</c:v>
                </c:pt>
                <c:pt idx="1228">
                  <c:v>282.52999999999997</c:v>
                </c:pt>
                <c:pt idx="1229">
                  <c:v>282.52999999999997</c:v>
                </c:pt>
                <c:pt idx="1230">
                  <c:v>282.52999999999997</c:v>
                </c:pt>
                <c:pt idx="1231">
                  <c:v>282.52999999999997</c:v>
                </c:pt>
                <c:pt idx="1232">
                  <c:v>282.52999999999997</c:v>
                </c:pt>
                <c:pt idx="1233">
                  <c:v>282.52999999999997</c:v>
                </c:pt>
                <c:pt idx="1234">
                  <c:v>282.52999999999997</c:v>
                </c:pt>
                <c:pt idx="1235">
                  <c:v>282.52999999999997</c:v>
                </c:pt>
                <c:pt idx="1236">
                  <c:v>282.52999999999997</c:v>
                </c:pt>
                <c:pt idx="1237">
                  <c:v>282.52999999999997</c:v>
                </c:pt>
                <c:pt idx="1238">
                  <c:v>282.52999999999997</c:v>
                </c:pt>
                <c:pt idx="1239">
                  <c:v>282.52999999999997</c:v>
                </c:pt>
                <c:pt idx="1240">
                  <c:v>282.52999999999997</c:v>
                </c:pt>
                <c:pt idx="1241">
                  <c:v>282.52999999999997</c:v>
                </c:pt>
                <c:pt idx="1242">
                  <c:v>282.52999999999997</c:v>
                </c:pt>
                <c:pt idx="1243">
                  <c:v>282.52999999999997</c:v>
                </c:pt>
                <c:pt idx="1244">
                  <c:v>282.52999999999997</c:v>
                </c:pt>
                <c:pt idx="1245">
                  <c:v>282.52999999999997</c:v>
                </c:pt>
                <c:pt idx="1246">
                  <c:v>282.52999999999997</c:v>
                </c:pt>
                <c:pt idx="1247">
                  <c:v>282.52999999999997</c:v>
                </c:pt>
                <c:pt idx="1248">
                  <c:v>282.52999999999997</c:v>
                </c:pt>
                <c:pt idx="1249">
                  <c:v>282.52999999999997</c:v>
                </c:pt>
                <c:pt idx="1250">
                  <c:v>282.52999999999997</c:v>
                </c:pt>
                <c:pt idx="1251">
                  <c:v>282.52999999999997</c:v>
                </c:pt>
                <c:pt idx="1252">
                  <c:v>282.52999999999997</c:v>
                </c:pt>
                <c:pt idx="1253">
                  <c:v>282.52999999999997</c:v>
                </c:pt>
                <c:pt idx="1254">
                  <c:v>282.52999999999997</c:v>
                </c:pt>
                <c:pt idx="1255">
                  <c:v>282.52999999999997</c:v>
                </c:pt>
                <c:pt idx="1256">
                  <c:v>282.52999999999997</c:v>
                </c:pt>
                <c:pt idx="1257">
                  <c:v>282.52999999999997</c:v>
                </c:pt>
                <c:pt idx="1258">
                  <c:v>282.52999999999997</c:v>
                </c:pt>
                <c:pt idx="1259">
                  <c:v>282.52999999999997</c:v>
                </c:pt>
                <c:pt idx="1260">
                  <c:v>282.52999999999997</c:v>
                </c:pt>
                <c:pt idx="1261">
                  <c:v>282.52999999999997</c:v>
                </c:pt>
                <c:pt idx="1262">
                  <c:v>282.52999999999997</c:v>
                </c:pt>
                <c:pt idx="1263">
                  <c:v>282.52999999999997</c:v>
                </c:pt>
                <c:pt idx="1264">
                  <c:v>282.52999999999997</c:v>
                </c:pt>
                <c:pt idx="1265">
                  <c:v>282.52999999999997</c:v>
                </c:pt>
                <c:pt idx="1266">
                  <c:v>282.52999999999997</c:v>
                </c:pt>
                <c:pt idx="1267">
                  <c:v>282.52999999999997</c:v>
                </c:pt>
                <c:pt idx="1268">
                  <c:v>282.52999999999997</c:v>
                </c:pt>
                <c:pt idx="1269">
                  <c:v>282.52999999999997</c:v>
                </c:pt>
                <c:pt idx="1270">
                  <c:v>282.52999999999997</c:v>
                </c:pt>
                <c:pt idx="1271">
                  <c:v>282.52999999999997</c:v>
                </c:pt>
                <c:pt idx="1272">
                  <c:v>282.52999999999997</c:v>
                </c:pt>
                <c:pt idx="1273">
                  <c:v>282.52999999999997</c:v>
                </c:pt>
                <c:pt idx="1274">
                  <c:v>282.52999999999997</c:v>
                </c:pt>
                <c:pt idx="1275">
                  <c:v>282.52999999999997</c:v>
                </c:pt>
                <c:pt idx="1276">
                  <c:v>282.52999999999997</c:v>
                </c:pt>
                <c:pt idx="1277">
                  <c:v>282.52999999999997</c:v>
                </c:pt>
                <c:pt idx="1278">
                  <c:v>282.52999999999997</c:v>
                </c:pt>
                <c:pt idx="1279">
                  <c:v>282.52999999999997</c:v>
                </c:pt>
                <c:pt idx="1280">
                  <c:v>282.52999999999997</c:v>
                </c:pt>
                <c:pt idx="1281">
                  <c:v>282.52999999999997</c:v>
                </c:pt>
                <c:pt idx="1282">
                  <c:v>282.52999999999997</c:v>
                </c:pt>
                <c:pt idx="1283">
                  <c:v>282.52999999999997</c:v>
                </c:pt>
                <c:pt idx="1284">
                  <c:v>282.52999999999997</c:v>
                </c:pt>
                <c:pt idx="1285">
                  <c:v>282.52999999999997</c:v>
                </c:pt>
                <c:pt idx="1286">
                  <c:v>282.52999999999997</c:v>
                </c:pt>
                <c:pt idx="1287">
                  <c:v>282.52999999999997</c:v>
                </c:pt>
                <c:pt idx="1288">
                  <c:v>282.52999999999997</c:v>
                </c:pt>
                <c:pt idx="1289">
                  <c:v>282.52999999999997</c:v>
                </c:pt>
                <c:pt idx="1290">
                  <c:v>282.52999999999997</c:v>
                </c:pt>
                <c:pt idx="1291">
                  <c:v>282.52999999999997</c:v>
                </c:pt>
                <c:pt idx="1292">
                  <c:v>282.52999999999997</c:v>
                </c:pt>
                <c:pt idx="1293">
                  <c:v>282.52999999999997</c:v>
                </c:pt>
                <c:pt idx="1294">
                  <c:v>282.52999999999997</c:v>
                </c:pt>
                <c:pt idx="1295">
                  <c:v>282.52999999999997</c:v>
                </c:pt>
                <c:pt idx="1296">
                  <c:v>282.52999999999997</c:v>
                </c:pt>
                <c:pt idx="1297">
                  <c:v>282.52999999999997</c:v>
                </c:pt>
                <c:pt idx="1298">
                  <c:v>282.52999999999997</c:v>
                </c:pt>
                <c:pt idx="1299">
                  <c:v>282.52999999999997</c:v>
                </c:pt>
                <c:pt idx="1300">
                  <c:v>282.52999999999997</c:v>
                </c:pt>
                <c:pt idx="1301">
                  <c:v>282.52999999999997</c:v>
                </c:pt>
                <c:pt idx="1302">
                  <c:v>282.52999999999997</c:v>
                </c:pt>
                <c:pt idx="1303">
                  <c:v>282.52999999999997</c:v>
                </c:pt>
                <c:pt idx="1304">
                  <c:v>282.52999999999997</c:v>
                </c:pt>
                <c:pt idx="1305">
                  <c:v>282.52999999999997</c:v>
                </c:pt>
                <c:pt idx="1306">
                  <c:v>282.52999999999997</c:v>
                </c:pt>
                <c:pt idx="1307">
                  <c:v>282.52999999999997</c:v>
                </c:pt>
                <c:pt idx="1308">
                  <c:v>282.52999999999997</c:v>
                </c:pt>
                <c:pt idx="1309">
                  <c:v>282.52999999999997</c:v>
                </c:pt>
                <c:pt idx="1310">
                  <c:v>282.52999999999997</c:v>
                </c:pt>
                <c:pt idx="1311">
                  <c:v>282.52999999999997</c:v>
                </c:pt>
                <c:pt idx="1312">
                  <c:v>282.52999999999997</c:v>
                </c:pt>
                <c:pt idx="1313">
                  <c:v>282.52999999999997</c:v>
                </c:pt>
                <c:pt idx="1314">
                  <c:v>282.52999999999997</c:v>
                </c:pt>
                <c:pt idx="1315">
                  <c:v>282.52999999999997</c:v>
                </c:pt>
                <c:pt idx="1316">
                  <c:v>282.52999999999997</c:v>
                </c:pt>
                <c:pt idx="1317">
                  <c:v>282.52999999999997</c:v>
                </c:pt>
                <c:pt idx="1318">
                  <c:v>282.52999999999997</c:v>
                </c:pt>
                <c:pt idx="1319">
                  <c:v>282.52999999999997</c:v>
                </c:pt>
                <c:pt idx="1320">
                  <c:v>282.52999999999997</c:v>
                </c:pt>
                <c:pt idx="1321">
                  <c:v>282.52999999999997</c:v>
                </c:pt>
                <c:pt idx="1322">
                  <c:v>282.52999999999997</c:v>
                </c:pt>
                <c:pt idx="1323">
                  <c:v>282.52999999999997</c:v>
                </c:pt>
                <c:pt idx="1324">
                  <c:v>282.52999999999997</c:v>
                </c:pt>
                <c:pt idx="1325">
                  <c:v>282.52999999999997</c:v>
                </c:pt>
                <c:pt idx="1326">
                  <c:v>282.52999999999997</c:v>
                </c:pt>
                <c:pt idx="1327">
                  <c:v>282.52999999999997</c:v>
                </c:pt>
                <c:pt idx="1328">
                  <c:v>282.52999999999997</c:v>
                </c:pt>
                <c:pt idx="1329">
                  <c:v>282.52999999999997</c:v>
                </c:pt>
                <c:pt idx="1330">
                  <c:v>282.52999999999997</c:v>
                </c:pt>
                <c:pt idx="1331">
                  <c:v>282.52999999999997</c:v>
                </c:pt>
                <c:pt idx="1332">
                  <c:v>282.52999999999997</c:v>
                </c:pt>
                <c:pt idx="1333">
                  <c:v>282.52999999999997</c:v>
                </c:pt>
                <c:pt idx="1334">
                  <c:v>282.52999999999997</c:v>
                </c:pt>
                <c:pt idx="1335">
                  <c:v>282.52999999999997</c:v>
                </c:pt>
                <c:pt idx="1336">
                  <c:v>282.52999999999997</c:v>
                </c:pt>
                <c:pt idx="1337">
                  <c:v>282.52999999999997</c:v>
                </c:pt>
                <c:pt idx="1338">
                  <c:v>282.52999999999997</c:v>
                </c:pt>
                <c:pt idx="1339">
                  <c:v>282.52999999999997</c:v>
                </c:pt>
                <c:pt idx="1340">
                  <c:v>282.52999999999997</c:v>
                </c:pt>
                <c:pt idx="1341">
                  <c:v>282.52999999999997</c:v>
                </c:pt>
                <c:pt idx="1342">
                  <c:v>282.52999999999997</c:v>
                </c:pt>
                <c:pt idx="1343">
                  <c:v>282.52999999999997</c:v>
                </c:pt>
                <c:pt idx="1344">
                  <c:v>282.52999999999997</c:v>
                </c:pt>
                <c:pt idx="1345">
                  <c:v>282.52999999999997</c:v>
                </c:pt>
                <c:pt idx="1346">
                  <c:v>282.52999999999997</c:v>
                </c:pt>
                <c:pt idx="1347">
                  <c:v>282.52999999999997</c:v>
                </c:pt>
                <c:pt idx="1348">
                  <c:v>282.52999999999997</c:v>
                </c:pt>
                <c:pt idx="1349">
                  <c:v>282.52999999999997</c:v>
                </c:pt>
                <c:pt idx="1350">
                  <c:v>282.52999999999997</c:v>
                </c:pt>
                <c:pt idx="1351">
                  <c:v>282.52999999999997</c:v>
                </c:pt>
                <c:pt idx="1352">
                  <c:v>282.52999999999997</c:v>
                </c:pt>
                <c:pt idx="1353">
                  <c:v>282.52999999999997</c:v>
                </c:pt>
                <c:pt idx="1354">
                  <c:v>282.52999999999997</c:v>
                </c:pt>
                <c:pt idx="1355">
                  <c:v>282.52999999999997</c:v>
                </c:pt>
                <c:pt idx="1356">
                  <c:v>282.52999999999997</c:v>
                </c:pt>
                <c:pt idx="1357">
                  <c:v>282.52999999999997</c:v>
                </c:pt>
                <c:pt idx="1358">
                  <c:v>282.52999999999997</c:v>
                </c:pt>
                <c:pt idx="1359">
                  <c:v>282.52999999999997</c:v>
                </c:pt>
                <c:pt idx="1360">
                  <c:v>282.52999999999997</c:v>
                </c:pt>
                <c:pt idx="1361">
                  <c:v>282.52999999999997</c:v>
                </c:pt>
                <c:pt idx="1362">
                  <c:v>282.52999999999997</c:v>
                </c:pt>
                <c:pt idx="1363">
                  <c:v>282.52999999999997</c:v>
                </c:pt>
                <c:pt idx="1364">
                  <c:v>282.52999999999997</c:v>
                </c:pt>
                <c:pt idx="1365">
                  <c:v>282.52999999999997</c:v>
                </c:pt>
                <c:pt idx="1366">
                  <c:v>282.52999999999997</c:v>
                </c:pt>
                <c:pt idx="1367">
                  <c:v>282.52999999999997</c:v>
                </c:pt>
                <c:pt idx="1368">
                  <c:v>282.52999999999997</c:v>
                </c:pt>
                <c:pt idx="1369">
                  <c:v>282.52999999999997</c:v>
                </c:pt>
                <c:pt idx="1370">
                  <c:v>282.52999999999997</c:v>
                </c:pt>
                <c:pt idx="1371">
                  <c:v>282.52999999999997</c:v>
                </c:pt>
                <c:pt idx="1372">
                  <c:v>282.52999999999997</c:v>
                </c:pt>
                <c:pt idx="1373">
                  <c:v>282.52999999999997</c:v>
                </c:pt>
                <c:pt idx="1374">
                  <c:v>282.52999999999997</c:v>
                </c:pt>
                <c:pt idx="1375">
                  <c:v>282.52999999999997</c:v>
                </c:pt>
                <c:pt idx="1376">
                  <c:v>282.52999999999997</c:v>
                </c:pt>
                <c:pt idx="1377">
                  <c:v>282.52999999999997</c:v>
                </c:pt>
                <c:pt idx="1378">
                  <c:v>282.52999999999997</c:v>
                </c:pt>
                <c:pt idx="1379">
                  <c:v>282.52999999999997</c:v>
                </c:pt>
                <c:pt idx="1380">
                  <c:v>282.52999999999997</c:v>
                </c:pt>
                <c:pt idx="1381">
                  <c:v>282.52999999999997</c:v>
                </c:pt>
                <c:pt idx="1382">
                  <c:v>282.52999999999997</c:v>
                </c:pt>
                <c:pt idx="1383">
                  <c:v>282.52999999999997</c:v>
                </c:pt>
                <c:pt idx="1384">
                  <c:v>282.52999999999997</c:v>
                </c:pt>
                <c:pt idx="1385">
                  <c:v>282.52999999999997</c:v>
                </c:pt>
                <c:pt idx="1386">
                  <c:v>282.52999999999997</c:v>
                </c:pt>
                <c:pt idx="1387">
                  <c:v>282.52999999999997</c:v>
                </c:pt>
                <c:pt idx="1388">
                  <c:v>282.52999999999997</c:v>
                </c:pt>
                <c:pt idx="1389">
                  <c:v>282.52999999999997</c:v>
                </c:pt>
                <c:pt idx="1390">
                  <c:v>282.52999999999997</c:v>
                </c:pt>
                <c:pt idx="1391">
                  <c:v>282.52999999999997</c:v>
                </c:pt>
                <c:pt idx="1392">
                  <c:v>282.52999999999997</c:v>
                </c:pt>
                <c:pt idx="1393">
                  <c:v>282.52999999999997</c:v>
                </c:pt>
                <c:pt idx="1394">
                  <c:v>282.52999999999997</c:v>
                </c:pt>
                <c:pt idx="1395">
                  <c:v>282.52999999999997</c:v>
                </c:pt>
                <c:pt idx="1396">
                  <c:v>282.52999999999997</c:v>
                </c:pt>
                <c:pt idx="1397">
                  <c:v>282.52999999999997</c:v>
                </c:pt>
                <c:pt idx="1398">
                  <c:v>282.52999999999997</c:v>
                </c:pt>
                <c:pt idx="1399">
                  <c:v>282.52999999999997</c:v>
                </c:pt>
                <c:pt idx="1400">
                  <c:v>282.52999999999997</c:v>
                </c:pt>
                <c:pt idx="1401">
                  <c:v>282.52999999999997</c:v>
                </c:pt>
                <c:pt idx="1402">
                  <c:v>282.52999999999997</c:v>
                </c:pt>
                <c:pt idx="1403">
                  <c:v>282.52999999999997</c:v>
                </c:pt>
                <c:pt idx="1404">
                  <c:v>282.52999999999997</c:v>
                </c:pt>
                <c:pt idx="1405">
                  <c:v>282.52999999999997</c:v>
                </c:pt>
                <c:pt idx="1406">
                  <c:v>282.52999999999997</c:v>
                </c:pt>
                <c:pt idx="1407">
                  <c:v>282.52999999999997</c:v>
                </c:pt>
                <c:pt idx="1408">
                  <c:v>282.52999999999997</c:v>
                </c:pt>
                <c:pt idx="1409">
                  <c:v>282.52999999999997</c:v>
                </c:pt>
                <c:pt idx="1410">
                  <c:v>282.52999999999997</c:v>
                </c:pt>
                <c:pt idx="1411">
                  <c:v>282.52999999999997</c:v>
                </c:pt>
                <c:pt idx="1412">
                  <c:v>282.52999999999997</c:v>
                </c:pt>
                <c:pt idx="1413">
                  <c:v>282.52999999999997</c:v>
                </c:pt>
                <c:pt idx="1414">
                  <c:v>282.52999999999997</c:v>
                </c:pt>
                <c:pt idx="1415">
                  <c:v>282.52999999999997</c:v>
                </c:pt>
                <c:pt idx="1416">
                  <c:v>282.52999999999997</c:v>
                </c:pt>
                <c:pt idx="1417">
                  <c:v>282.52999999999997</c:v>
                </c:pt>
                <c:pt idx="1418">
                  <c:v>282.52999999999997</c:v>
                </c:pt>
                <c:pt idx="1419">
                  <c:v>282.52999999999997</c:v>
                </c:pt>
                <c:pt idx="1420">
                  <c:v>282.52999999999997</c:v>
                </c:pt>
                <c:pt idx="1421">
                  <c:v>282.52999999999997</c:v>
                </c:pt>
                <c:pt idx="1422">
                  <c:v>282.52999999999997</c:v>
                </c:pt>
                <c:pt idx="1423">
                  <c:v>282.52999999999997</c:v>
                </c:pt>
                <c:pt idx="1424">
                  <c:v>282.52999999999997</c:v>
                </c:pt>
                <c:pt idx="1425">
                  <c:v>282.52999999999997</c:v>
                </c:pt>
                <c:pt idx="1426">
                  <c:v>282.52999999999997</c:v>
                </c:pt>
                <c:pt idx="1427">
                  <c:v>282.52999999999997</c:v>
                </c:pt>
                <c:pt idx="1428">
                  <c:v>282.52999999999997</c:v>
                </c:pt>
                <c:pt idx="1429">
                  <c:v>282.52999999999997</c:v>
                </c:pt>
                <c:pt idx="1430">
                  <c:v>282.52999999999997</c:v>
                </c:pt>
                <c:pt idx="1431">
                  <c:v>282.52999999999997</c:v>
                </c:pt>
                <c:pt idx="1432">
                  <c:v>282.52999999999997</c:v>
                </c:pt>
                <c:pt idx="1433">
                  <c:v>282.52999999999997</c:v>
                </c:pt>
                <c:pt idx="1434">
                  <c:v>282.52999999999997</c:v>
                </c:pt>
                <c:pt idx="1435">
                  <c:v>282.52999999999997</c:v>
                </c:pt>
                <c:pt idx="1436">
                  <c:v>282.52999999999997</c:v>
                </c:pt>
                <c:pt idx="1437">
                  <c:v>282.52999999999997</c:v>
                </c:pt>
                <c:pt idx="1438">
                  <c:v>282.52999999999997</c:v>
                </c:pt>
                <c:pt idx="1439">
                  <c:v>282.52999999999997</c:v>
                </c:pt>
                <c:pt idx="1440">
                  <c:v>282.52999999999997</c:v>
                </c:pt>
                <c:pt idx="1441">
                  <c:v>282.52999999999997</c:v>
                </c:pt>
                <c:pt idx="1442">
                  <c:v>282.52999999999997</c:v>
                </c:pt>
                <c:pt idx="1443">
                  <c:v>282.52999999999997</c:v>
                </c:pt>
                <c:pt idx="1444">
                  <c:v>282.52999999999997</c:v>
                </c:pt>
                <c:pt idx="1445">
                  <c:v>282.52999999999997</c:v>
                </c:pt>
                <c:pt idx="1446">
                  <c:v>282.52999999999997</c:v>
                </c:pt>
                <c:pt idx="1447">
                  <c:v>282.52999999999997</c:v>
                </c:pt>
                <c:pt idx="1448">
                  <c:v>282.52999999999997</c:v>
                </c:pt>
                <c:pt idx="1449">
                  <c:v>282.52999999999997</c:v>
                </c:pt>
                <c:pt idx="1450">
                  <c:v>282.52999999999997</c:v>
                </c:pt>
                <c:pt idx="1451">
                  <c:v>282.52999999999997</c:v>
                </c:pt>
                <c:pt idx="1452">
                  <c:v>282.52999999999997</c:v>
                </c:pt>
                <c:pt idx="1453">
                  <c:v>282.52999999999997</c:v>
                </c:pt>
                <c:pt idx="1454">
                  <c:v>282.52999999999997</c:v>
                </c:pt>
                <c:pt idx="1455">
                  <c:v>282.52999999999997</c:v>
                </c:pt>
                <c:pt idx="1456">
                  <c:v>282.52999999999997</c:v>
                </c:pt>
                <c:pt idx="1457">
                  <c:v>282.52999999999997</c:v>
                </c:pt>
                <c:pt idx="1458">
                  <c:v>282.52999999999997</c:v>
                </c:pt>
                <c:pt idx="1459">
                  <c:v>282.52999999999997</c:v>
                </c:pt>
                <c:pt idx="1460">
                  <c:v>282.52999999999997</c:v>
                </c:pt>
                <c:pt idx="1461">
                  <c:v>282.52999999999997</c:v>
                </c:pt>
                <c:pt idx="1462">
                  <c:v>282.52999999999997</c:v>
                </c:pt>
                <c:pt idx="1463">
                  <c:v>282.52999999999997</c:v>
                </c:pt>
                <c:pt idx="1464">
                  <c:v>282.52999999999997</c:v>
                </c:pt>
                <c:pt idx="1465">
                  <c:v>282.52999999999997</c:v>
                </c:pt>
                <c:pt idx="1466">
                  <c:v>282.52999999999997</c:v>
                </c:pt>
                <c:pt idx="1467">
                  <c:v>282.52999999999997</c:v>
                </c:pt>
                <c:pt idx="1468">
                  <c:v>282.52999999999997</c:v>
                </c:pt>
                <c:pt idx="1469">
                  <c:v>282.52999999999997</c:v>
                </c:pt>
                <c:pt idx="1470">
                  <c:v>282.52999999999997</c:v>
                </c:pt>
                <c:pt idx="1471">
                  <c:v>282.52999999999997</c:v>
                </c:pt>
                <c:pt idx="1472">
                  <c:v>282.52999999999997</c:v>
                </c:pt>
                <c:pt idx="1473">
                  <c:v>282.52999999999997</c:v>
                </c:pt>
                <c:pt idx="1474">
                  <c:v>282.52999999999997</c:v>
                </c:pt>
                <c:pt idx="1475">
                  <c:v>282.52999999999997</c:v>
                </c:pt>
                <c:pt idx="1476">
                  <c:v>282.52999999999997</c:v>
                </c:pt>
                <c:pt idx="1477">
                  <c:v>282.52999999999997</c:v>
                </c:pt>
                <c:pt idx="1478">
                  <c:v>282.52999999999997</c:v>
                </c:pt>
                <c:pt idx="1479">
                  <c:v>282.52999999999997</c:v>
                </c:pt>
                <c:pt idx="1480">
                  <c:v>282.52999999999997</c:v>
                </c:pt>
                <c:pt idx="1481">
                  <c:v>282.52999999999997</c:v>
                </c:pt>
                <c:pt idx="1482">
                  <c:v>282.52999999999997</c:v>
                </c:pt>
                <c:pt idx="1483">
                  <c:v>282.52999999999997</c:v>
                </c:pt>
                <c:pt idx="1484">
                  <c:v>282.52999999999997</c:v>
                </c:pt>
                <c:pt idx="1485">
                  <c:v>282.52999999999997</c:v>
                </c:pt>
                <c:pt idx="1486">
                  <c:v>282.52999999999997</c:v>
                </c:pt>
                <c:pt idx="1487">
                  <c:v>282.52999999999997</c:v>
                </c:pt>
                <c:pt idx="1488">
                  <c:v>282.52999999999997</c:v>
                </c:pt>
                <c:pt idx="1489">
                  <c:v>282.52999999999997</c:v>
                </c:pt>
                <c:pt idx="1490">
                  <c:v>282.52999999999997</c:v>
                </c:pt>
                <c:pt idx="1491">
                  <c:v>282.52999999999997</c:v>
                </c:pt>
                <c:pt idx="1492">
                  <c:v>282.52999999999997</c:v>
                </c:pt>
                <c:pt idx="1493">
                  <c:v>282.52999999999997</c:v>
                </c:pt>
                <c:pt idx="1494">
                  <c:v>282.52999999999997</c:v>
                </c:pt>
                <c:pt idx="1495">
                  <c:v>282.52999999999997</c:v>
                </c:pt>
                <c:pt idx="1496">
                  <c:v>282.52999999999997</c:v>
                </c:pt>
                <c:pt idx="1497">
                  <c:v>282.52999999999997</c:v>
                </c:pt>
                <c:pt idx="1498">
                  <c:v>282.52999999999997</c:v>
                </c:pt>
                <c:pt idx="1499">
                  <c:v>282.52999999999997</c:v>
                </c:pt>
                <c:pt idx="1500">
                  <c:v>282.52999999999997</c:v>
                </c:pt>
                <c:pt idx="1501">
                  <c:v>282.52999999999997</c:v>
                </c:pt>
                <c:pt idx="1502">
                  <c:v>282.52999999999997</c:v>
                </c:pt>
                <c:pt idx="1503">
                  <c:v>282.52999999999997</c:v>
                </c:pt>
                <c:pt idx="1504">
                  <c:v>282.52999999999997</c:v>
                </c:pt>
                <c:pt idx="1505">
                  <c:v>282.52999999999997</c:v>
                </c:pt>
                <c:pt idx="1506">
                  <c:v>282.52999999999997</c:v>
                </c:pt>
                <c:pt idx="1507">
                  <c:v>282.52999999999997</c:v>
                </c:pt>
                <c:pt idx="1508">
                  <c:v>282.52999999999997</c:v>
                </c:pt>
                <c:pt idx="1509">
                  <c:v>282.52999999999997</c:v>
                </c:pt>
                <c:pt idx="1510">
                  <c:v>282.52999999999997</c:v>
                </c:pt>
                <c:pt idx="1511">
                  <c:v>282.52999999999997</c:v>
                </c:pt>
                <c:pt idx="1512">
                  <c:v>282.52999999999997</c:v>
                </c:pt>
                <c:pt idx="1513">
                  <c:v>282.52999999999997</c:v>
                </c:pt>
                <c:pt idx="1514">
                  <c:v>282.52999999999997</c:v>
                </c:pt>
                <c:pt idx="1515">
                  <c:v>282.52999999999997</c:v>
                </c:pt>
                <c:pt idx="1516">
                  <c:v>282.52999999999997</c:v>
                </c:pt>
                <c:pt idx="1517">
                  <c:v>282.52999999999997</c:v>
                </c:pt>
                <c:pt idx="1518">
                  <c:v>282.52999999999997</c:v>
                </c:pt>
                <c:pt idx="1519">
                  <c:v>282.52999999999997</c:v>
                </c:pt>
                <c:pt idx="1520">
                  <c:v>282.52999999999997</c:v>
                </c:pt>
                <c:pt idx="1521">
                  <c:v>282.52999999999997</c:v>
                </c:pt>
                <c:pt idx="1522">
                  <c:v>282.52999999999997</c:v>
                </c:pt>
                <c:pt idx="1523">
                  <c:v>282.52999999999997</c:v>
                </c:pt>
                <c:pt idx="1524">
                  <c:v>282.52999999999997</c:v>
                </c:pt>
                <c:pt idx="1525">
                  <c:v>282.52999999999997</c:v>
                </c:pt>
                <c:pt idx="1526">
                  <c:v>282.52999999999997</c:v>
                </c:pt>
                <c:pt idx="1527">
                  <c:v>282.52999999999997</c:v>
                </c:pt>
                <c:pt idx="1528">
                  <c:v>282.52999999999997</c:v>
                </c:pt>
                <c:pt idx="1529">
                  <c:v>282.52999999999997</c:v>
                </c:pt>
                <c:pt idx="1530">
                  <c:v>282.52999999999997</c:v>
                </c:pt>
                <c:pt idx="1531">
                  <c:v>282.52999999999997</c:v>
                </c:pt>
                <c:pt idx="1532">
                  <c:v>282.52999999999997</c:v>
                </c:pt>
                <c:pt idx="1533">
                  <c:v>282.52999999999997</c:v>
                </c:pt>
                <c:pt idx="1534">
                  <c:v>282.52999999999997</c:v>
                </c:pt>
                <c:pt idx="1535">
                  <c:v>282.52999999999997</c:v>
                </c:pt>
                <c:pt idx="1536">
                  <c:v>282.52999999999997</c:v>
                </c:pt>
                <c:pt idx="1537">
                  <c:v>282.52999999999997</c:v>
                </c:pt>
                <c:pt idx="1538">
                  <c:v>282.52999999999997</c:v>
                </c:pt>
                <c:pt idx="1539">
                  <c:v>282.52999999999997</c:v>
                </c:pt>
                <c:pt idx="1540">
                  <c:v>282.52999999999997</c:v>
                </c:pt>
                <c:pt idx="1541">
                  <c:v>282.52999999999997</c:v>
                </c:pt>
                <c:pt idx="1542">
                  <c:v>282.52999999999997</c:v>
                </c:pt>
                <c:pt idx="1543">
                  <c:v>282.52999999999997</c:v>
                </c:pt>
                <c:pt idx="1544">
                  <c:v>282.52999999999997</c:v>
                </c:pt>
                <c:pt idx="1545">
                  <c:v>282.52999999999997</c:v>
                </c:pt>
                <c:pt idx="1546">
                  <c:v>282.52999999999997</c:v>
                </c:pt>
                <c:pt idx="1547">
                  <c:v>282.52999999999997</c:v>
                </c:pt>
                <c:pt idx="1548">
                  <c:v>282.52999999999997</c:v>
                </c:pt>
                <c:pt idx="1549">
                  <c:v>282.52999999999997</c:v>
                </c:pt>
                <c:pt idx="1550">
                  <c:v>282.52999999999997</c:v>
                </c:pt>
                <c:pt idx="1551">
                  <c:v>282.52999999999997</c:v>
                </c:pt>
                <c:pt idx="1552">
                  <c:v>282.52999999999997</c:v>
                </c:pt>
                <c:pt idx="1553">
                  <c:v>282.52999999999997</c:v>
                </c:pt>
                <c:pt idx="1554">
                  <c:v>282.52999999999997</c:v>
                </c:pt>
                <c:pt idx="1555">
                  <c:v>282.52999999999997</c:v>
                </c:pt>
                <c:pt idx="1556">
                  <c:v>282.52999999999997</c:v>
                </c:pt>
                <c:pt idx="1557">
                  <c:v>282.52999999999997</c:v>
                </c:pt>
                <c:pt idx="1558">
                  <c:v>282.52999999999997</c:v>
                </c:pt>
                <c:pt idx="1559">
                  <c:v>282.52999999999997</c:v>
                </c:pt>
                <c:pt idx="1560">
                  <c:v>282.52999999999997</c:v>
                </c:pt>
                <c:pt idx="1561">
                  <c:v>282.52999999999997</c:v>
                </c:pt>
                <c:pt idx="1562">
                  <c:v>282.52999999999997</c:v>
                </c:pt>
                <c:pt idx="1563">
                  <c:v>282.52999999999997</c:v>
                </c:pt>
                <c:pt idx="1564">
                  <c:v>282.52999999999997</c:v>
                </c:pt>
                <c:pt idx="1565">
                  <c:v>282.52999999999997</c:v>
                </c:pt>
                <c:pt idx="1566">
                  <c:v>282.52999999999997</c:v>
                </c:pt>
                <c:pt idx="1567">
                  <c:v>282.52999999999997</c:v>
                </c:pt>
                <c:pt idx="1568">
                  <c:v>282.52999999999997</c:v>
                </c:pt>
                <c:pt idx="1569">
                  <c:v>282.52999999999997</c:v>
                </c:pt>
                <c:pt idx="1570">
                  <c:v>282.52999999999997</c:v>
                </c:pt>
                <c:pt idx="1571">
                  <c:v>282.52999999999997</c:v>
                </c:pt>
                <c:pt idx="1572">
                  <c:v>282.52999999999997</c:v>
                </c:pt>
                <c:pt idx="1573">
                  <c:v>282.52999999999997</c:v>
                </c:pt>
                <c:pt idx="1574">
                  <c:v>282.52999999999997</c:v>
                </c:pt>
                <c:pt idx="1575">
                  <c:v>282.52999999999997</c:v>
                </c:pt>
                <c:pt idx="1576">
                  <c:v>282.52999999999997</c:v>
                </c:pt>
                <c:pt idx="1577">
                  <c:v>282.52999999999997</c:v>
                </c:pt>
                <c:pt idx="1578">
                  <c:v>282.52999999999997</c:v>
                </c:pt>
                <c:pt idx="1579">
                  <c:v>282.52999999999997</c:v>
                </c:pt>
                <c:pt idx="1580">
                  <c:v>282.52999999999997</c:v>
                </c:pt>
                <c:pt idx="1581">
                  <c:v>282.52999999999997</c:v>
                </c:pt>
                <c:pt idx="1582">
                  <c:v>282.52999999999997</c:v>
                </c:pt>
                <c:pt idx="1583">
                  <c:v>282.52999999999997</c:v>
                </c:pt>
                <c:pt idx="1584">
                  <c:v>282.52999999999997</c:v>
                </c:pt>
                <c:pt idx="1585">
                  <c:v>282.52999999999997</c:v>
                </c:pt>
                <c:pt idx="1586">
                  <c:v>282.52999999999997</c:v>
                </c:pt>
                <c:pt idx="1587">
                  <c:v>282.52999999999997</c:v>
                </c:pt>
                <c:pt idx="1588">
                  <c:v>282.52999999999997</c:v>
                </c:pt>
                <c:pt idx="1589">
                  <c:v>282.52999999999997</c:v>
                </c:pt>
                <c:pt idx="1590">
                  <c:v>282.52999999999997</c:v>
                </c:pt>
                <c:pt idx="1591">
                  <c:v>282.52999999999997</c:v>
                </c:pt>
                <c:pt idx="1592">
                  <c:v>282.52999999999997</c:v>
                </c:pt>
                <c:pt idx="1593">
                  <c:v>282.52999999999997</c:v>
                </c:pt>
                <c:pt idx="1594">
                  <c:v>282.52999999999997</c:v>
                </c:pt>
                <c:pt idx="1595">
                  <c:v>282.52999999999997</c:v>
                </c:pt>
                <c:pt idx="1596">
                  <c:v>282.52999999999997</c:v>
                </c:pt>
                <c:pt idx="1597">
                  <c:v>282.52999999999997</c:v>
                </c:pt>
                <c:pt idx="1598">
                  <c:v>282.52999999999997</c:v>
                </c:pt>
                <c:pt idx="1599">
                  <c:v>282.52999999999997</c:v>
                </c:pt>
                <c:pt idx="1600">
                  <c:v>282.52999999999997</c:v>
                </c:pt>
                <c:pt idx="1601">
                  <c:v>282.52999999999997</c:v>
                </c:pt>
                <c:pt idx="1602">
                  <c:v>282.52999999999997</c:v>
                </c:pt>
                <c:pt idx="1603">
                  <c:v>282.52999999999997</c:v>
                </c:pt>
                <c:pt idx="1604">
                  <c:v>282.52999999999997</c:v>
                </c:pt>
                <c:pt idx="1605">
                  <c:v>282.52999999999997</c:v>
                </c:pt>
                <c:pt idx="1606">
                  <c:v>282.52999999999997</c:v>
                </c:pt>
                <c:pt idx="1607">
                  <c:v>282.52999999999997</c:v>
                </c:pt>
                <c:pt idx="1608">
                  <c:v>282.52999999999997</c:v>
                </c:pt>
                <c:pt idx="1609">
                  <c:v>282.52999999999997</c:v>
                </c:pt>
                <c:pt idx="1610">
                  <c:v>282.52999999999997</c:v>
                </c:pt>
                <c:pt idx="1611">
                  <c:v>282.52999999999997</c:v>
                </c:pt>
                <c:pt idx="1612">
                  <c:v>282.52999999999997</c:v>
                </c:pt>
                <c:pt idx="1613">
                  <c:v>282.52999999999997</c:v>
                </c:pt>
                <c:pt idx="1614">
                  <c:v>282.52999999999997</c:v>
                </c:pt>
                <c:pt idx="1615">
                  <c:v>282.52999999999997</c:v>
                </c:pt>
                <c:pt idx="1616">
                  <c:v>282.52999999999997</c:v>
                </c:pt>
                <c:pt idx="1617">
                  <c:v>282.52999999999997</c:v>
                </c:pt>
                <c:pt idx="1618">
                  <c:v>282.52999999999997</c:v>
                </c:pt>
                <c:pt idx="1619">
                  <c:v>282.52999999999997</c:v>
                </c:pt>
                <c:pt idx="1620">
                  <c:v>282.52999999999997</c:v>
                </c:pt>
                <c:pt idx="1621">
                  <c:v>282.52999999999997</c:v>
                </c:pt>
                <c:pt idx="1622">
                  <c:v>282.52999999999997</c:v>
                </c:pt>
                <c:pt idx="1623">
                  <c:v>282.52999999999997</c:v>
                </c:pt>
                <c:pt idx="1624">
                  <c:v>282.52999999999997</c:v>
                </c:pt>
                <c:pt idx="1625">
                  <c:v>282.52999999999997</c:v>
                </c:pt>
                <c:pt idx="1626">
                  <c:v>282.52999999999997</c:v>
                </c:pt>
                <c:pt idx="1627">
                  <c:v>282.52999999999997</c:v>
                </c:pt>
                <c:pt idx="1628">
                  <c:v>282.52999999999997</c:v>
                </c:pt>
                <c:pt idx="1629">
                  <c:v>282.52999999999997</c:v>
                </c:pt>
                <c:pt idx="1630">
                  <c:v>282.52999999999997</c:v>
                </c:pt>
                <c:pt idx="1631">
                  <c:v>282.52999999999997</c:v>
                </c:pt>
                <c:pt idx="1632">
                  <c:v>282.52999999999997</c:v>
                </c:pt>
                <c:pt idx="1633">
                  <c:v>282.52999999999997</c:v>
                </c:pt>
                <c:pt idx="1634">
                  <c:v>282.52999999999997</c:v>
                </c:pt>
                <c:pt idx="1635">
                  <c:v>282.52999999999997</c:v>
                </c:pt>
                <c:pt idx="1636">
                  <c:v>282.52999999999997</c:v>
                </c:pt>
                <c:pt idx="1637">
                  <c:v>282.52999999999997</c:v>
                </c:pt>
                <c:pt idx="1638">
                  <c:v>282.52999999999997</c:v>
                </c:pt>
                <c:pt idx="1639">
                  <c:v>282.52999999999997</c:v>
                </c:pt>
                <c:pt idx="1640">
                  <c:v>282.52999999999997</c:v>
                </c:pt>
                <c:pt idx="1641">
                  <c:v>282.52999999999997</c:v>
                </c:pt>
                <c:pt idx="1642">
                  <c:v>282.52999999999997</c:v>
                </c:pt>
                <c:pt idx="1643">
                  <c:v>282.52999999999997</c:v>
                </c:pt>
                <c:pt idx="1644">
                  <c:v>282.52999999999997</c:v>
                </c:pt>
                <c:pt idx="1645">
                  <c:v>282.52999999999997</c:v>
                </c:pt>
                <c:pt idx="1646">
                  <c:v>282.52999999999997</c:v>
                </c:pt>
                <c:pt idx="1647">
                  <c:v>282.52999999999997</c:v>
                </c:pt>
                <c:pt idx="1648">
                  <c:v>282.52999999999997</c:v>
                </c:pt>
                <c:pt idx="1649">
                  <c:v>282.52999999999997</c:v>
                </c:pt>
                <c:pt idx="1650">
                  <c:v>282.52999999999997</c:v>
                </c:pt>
                <c:pt idx="1651">
                  <c:v>282.52999999999997</c:v>
                </c:pt>
                <c:pt idx="1652">
                  <c:v>282.52999999999997</c:v>
                </c:pt>
                <c:pt idx="1653">
                  <c:v>282.52999999999997</c:v>
                </c:pt>
                <c:pt idx="1654">
                  <c:v>282.52999999999997</c:v>
                </c:pt>
                <c:pt idx="1655">
                  <c:v>282.52999999999997</c:v>
                </c:pt>
                <c:pt idx="1656">
                  <c:v>282.52999999999997</c:v>
                </c:pt>
                <c:pt idx="1657">
                  <c:v>282.52999999999997</c:v>
                </c:pt>
                <c:pt idx="1658">
                  <c:v>282.52999999999997</c:v>
                </c:pt>
                <c:pt idx="1659">
                  <c:v>282.52999999999997</c:v>
                </c:pt>
                <c:pt idx="1660">
                  <c:v>282.52999999999997</c:v>
                </c:pt>
                <c:pt idx="1661">
                  <c:v>282.52999999999997</c:v>
                </c:pt>
                <c:pt idx="1662">
                  <c:v>282.52999999999997</c:v>
                </c:pt>
                <c:pt idx="1663">
                  <c:v>282.52999999999997</c:v>
                </c:pt>
                <c:pt idx="1664">
                  <c:v>282.52999999999997</c:v>
                </c:pt>
                <c:pt idx="1665">
                  <c:v>282.52999999999997</c:v>
                </c:pt>
                <c:pt idx="1666">
                  <c:v>282.52999999999997</c:v>
                </c:pt>
                <c:pt idx="1667">
                  <c:v>282.52999999999997</c:v>
                </c:pt>
                <c:pt idx="1668">
                  <c:v>282.52999999999997</c:v>
                </c:pt>
                <c:pt idx="1669">
                  <c:v>282.52999999999997</c:v>
                </c:pt>
                <c:pt idx="1670">
                  <c:v>282.52999999999997</c:v>
                </c:pt>
                <c:pt idx="1671">
                  <c:v>282.52999999999997</c:v>
                </c:pt>
                <c:pt idx="1672">
                  <c:v>282.52999999999997</c:v>
                </c:pt>
                <c:pt idx="1673">
                  <c:v>282.52999999999997</c:v>
                </c:pt>
                <c:pt idx="1674">
                  <c:v>282.52999999999997</c:v>
                </c:pt>
                <c:pt idx="1675">
                  <c:v>282.52999999999997</c:v>
                </c:pt>
                <c:pt idx="1676">
                  <c:v>282.52999999999997</c:v>
                </c:pt>
                <c:pt idx="1677">
                  <c:v>282.52999999999997</c:v>
                </c:pt>
                <c:pt idx="1678">
                  <c:v>282.52999999999997</c:v>
                </c:pt>
                <c:pt idx="1679">
                  <c:v>282.52999999999997</c:v>
                </c:pt>
                <c:pt idx="1680">
                  <c:v>282.52999999999997</c:v>
                </c:pt>
                <c:pt idx="1681">
                  <c:v>282.52999999999997</c:v>
                </c:pt>
                <c:pt idx="1682">
                  <c:v>282.52999999999997</c:v>
                </c:pt>
                <c:pt idx="1683">
                  <c:v>282.52999999999997</c:v>
                </c:pt>
                <c:pt idx="1684">
                  <c:v>282.52999999999997</c:v>
                </c:pt>
                <c:pt idx="1685">
                  <c:v>282.52999999999997</c:v>
                </c:pt>
                <c:pt idx="1686">
                  <c:v>282.52999999999997</c:v>
                </c:pt>
                <c:pt idx="1687">
                  <c:v>282.52999999999997</c:v>
                </c:pt>
                <c:pt idx="1688">
                  <c:v>282.52999999999997</c:v>
                </c:pt>
                <c:pt idx="1689">
                  <c:v>282.52999999999997</c:v>
                </c:pt>
                <c:pt idx="1690">
                  <c:v>282.52999999999997</c:v>
                </c:pt>
                <c:pt idx="1691">
                  <c:v>282.52999999999997</c:v>
                </c:pt>
                <c:pt idx="1692">
                  <c:v>282.52999999999997</c:v>
                </c:pt>
                <c:pt idx="1693">
                  <c:v>282.52999999999997</c:v>
                </c:pt>
                <c:pt idx="1694">
                  <c:v>282.52999999999997</c:v>
                </c:pt>
                <c:pt idx="1695">
                  <c:v>282.52999999999997</c:v>
                </c:pt>
                <c:pt idx="1696">
                  <c:v>282.52999999999997</c:v>
                </c:pt>
                <c:pt idx="1697">
                  <c:v>282.52999999999997</c:v>
                </c:pt>
                <c:pt idx="1698">
                  <c:v>282.52999999999997</c:v>
                </c:pt>
                <c:pt idx="1699">
                  <c:v>282.52999999999997</c:v>
                </c:pt>
                <c:pt idx="1700">
                  <c:v>282.52999999999997</c:v>
                </c:pt>
                <c:pt idx="1701">
                  <c:v>282.52999999999997</c:v>
                </c:pt>
                <c:pt idx="1702">
                  <c:v>282.52999999999997</c:v>
                </c:pt>
                <c:pt idx="1703">
                  <c:v>282.52999999999997</c:v>
                </c:pt>
                <c:pt idx="1704">
                  <c:v>282.52999999999997</c:v>
                </c:pt>
                <c:pt idx="1705">
                  <c:v>282.52999999999997</c:v>
                </c:pt>
                <c:pt idx="1706">
                  <c:v>282.52999999999997</c:v>
                </c:pt>
                <c:pt idx="1707">
                  <c:v>282.52999999999997</c:v>
                </c:pt>
                <c:pt idx="1708">
                  <c:v>282.52999999999997</c:v>
                </c:pt>
                <c:pt idx="1709">
                  <c:v>282.52999999999997</c:v>
                </c:pt>
                <c:pt idx="1710">
                  <c:v>282.52999999999997</c:v>
                </c:pt>
                <c:pt idx="1711">
                  <c:v>282.52999999999997</c:v>
                </c:pt>
                <c:pt idx="1712">
                  <c:v>282.52999999999997</c:v>
                </c:pt>
                <c:pt idx="1713">
                  <c:v>282.52999999999997</c:v>
                </c:pt>
                <c:pt idx="1714">
                  <c:v>282.52999999999997</c:v>
                </c:pt>
                <c:pt idx="1715">
                  <c:v>282.52999999999997</c:v>
                </c:pt>
                <c:pt idx="1716">
                  <c:v>282.52999999999997</c:v>
                </c:pt>
                <c:pt idx="1717">
                  <c:v>282.52999999999997</c:v>
                </c:pt>
                <c:pt idx="1718">
                  <c:v>282.52999999999997</c:v>
                </c:pt>
                <c:pt idx="1719">
                  <c:v>282.52999999999997</c:v>
                </c:pt>
                <c:pt idx="1720">
                  <c:v>282.52999999999997</c:v>
                </c:pt>
                <c:pt idx="1721">
                  <c:v>282.52999999999997</c:v>
                </c:pt>
                <c:pt idx="1722">
                  <c:v>282.52999999999997</c:v>
                </c:pt>
                <c:pt idx="1723">
                  <c:v>282.52999999999997</c:v>
                </c:pt>
                <c:pt idx="1724">
                  <c:v>282.52999999999997</c:v>
                </c:pt>
                <c:pt idx="1725">
                  <c:v>282.52999999999997</c:v>
                </c:pt>
                <c:pt idx="1726">
                  <c:v>282.52999999999997</c:v>
                </c:pt>
                <c:pt idx="1727">
                  <c:v>282.52999999999997</c:v>
                </c:pt>
                <c:pt idx="1728">
                  <c:v>282.52999999999997</c:v>
                </c:pt>
                <c:pt idx="1729">
                  <c:v>282.52999999999997</c:v>
                </c:pt>
                <c:pt idx="1730">
                  <c:v>282.52999999999997</c:v>
                </c:pt>
                <c:pt idx="1731">
                  <c:v>282.52999999999997</c:v>
                </c:pt>
                <c:pt idx="1732">
                  <c:v>282.52999999999997</c:v>
                </c:pt>
                <c:pt idx="1733">
                  <c:v>282.52999999999997</c:v>
                </c:pt>
                <c:pt idx="1734">
                  <c:v>282.52999999999997</c:v>
                </c:pt>
                <c:pt idx="1735">
                  <c:v>282.52999999999997</c:v>
                </c:pt>
                <c:pt idx="1736">
                  <c:v>282.52999999999997</c:v>
                </c:pt>
                <c:pt idx="1737">
                  <c:v>282.52999999999997</c:v>
                </c:pt>
                <c:pt idx="1738">
                  <c:v>282.52999999999997</c:v>
                </c:pt>
                <c:pt idx="1739">
                  <c:v>282.52999999999997</c:v>
                </c:pt>
                <c:pt idx="1740">
                  <c:v>282.52999999999997</c:v>
                </c:pt>
                <c:pt idx="1741">
                  <c:v>282.52999999999997</c:v>
                </c:pt>
                <c:pt idx="1742">
                  <c:v>282.52999999999997</c:v>
                </c:pt>
                <c:pt idx="1743">
                  <c:v>282.52999999999997</c:v>
                </c:pt>
                <c:pt idx="1744">
                  <c:v>282.52999999999997</c:v>
                </c:pt>
                <c:pt idx="1745">
                  <c:v>282.52999999999997</c:v>
                </c:pt>
                <c:pt idx="1746">
                  <c:v>282.52999999999997</c:v>
                </c:pt>
                <c:pt idx="1747">
                  <c:v>282.52999999999997</c:v>
                </c:pt>
                <c:pt idx="1748">
                  <c:v>282.52999999999997</c:v>
                </c:pt>
                <c:pt idx="1749">
                  <c:v>282.52999999999997</c:v>
                </c:pt>
                <c:pt idx="1750">
                  <c:v>282.52999999999997</c:v>
                </c:pt>
                <c:pt idx="1751">
                  <c:v>282.52999999999997</c:v>
                </c:pt>
                <c:pt idx="1752">
                  <c:v>282.52999999999997</c:v>
                </c:pt>
                <c:pt idx="1753">
                  <c:v>282.52999999999997</c:v>
                </c:pt>
                <c:pt idx="1754">
                  <c:v>282.52999999999997</c:v>
                </c:pt>
                <c:pt idx="1755">
                  <c:v>282.52999999999997</c:v>
                </c:pt>
                <c:pt idx="1756">
                  <c:v>282.52999999999997</c:v>
                </c:pt>
                <c:pt idx="1757">
                  <c:v>282.52999999999997</c:v>
                </c:pt>
                <c:pt idx="1758">
                  <c:v>282.52999999999997</c:v>
                </c:pt>
                <c:pt idx="1759">
                  <c:v>282.52999999999997</c:v>
                </c:pt>
                <c:pt idx="1760">
                  <c:v>282.52999999999997</c:v>
                </c:pt>
                <c:pt idx="1761">
                  <c:v>282.52999999999997</c:v>
                </c:pt>
                <c:pt idx="1762">
                  <c:v>282.52999999999997</c:v>
                </c:pt>
                <c:pt idx="1763">
                  <c:v>282.52999999999997</c:v>
                </c:pt>
                <c:pt idx="1764">
                  <c:v>282.52999999999997</c:v>
                </c:pt>
                <c:pt idx="1765">
                  <c:v>282.52999999999997</c:v>
                </c:pt>
                <c:pt idx="1766">
                  <c:v>282.52999999999997</c:v>
                </c:pt>
                <c:pt idx="1767">
                  <c:v>282.52999999999997</c:v>
                </c:pt>
                <c:pt idx="1768">
                  <c:v>282.52999999999997</c:v>
                </c:pt>
                <c:pt idx="1769">
                  <c:v>282.52999999999997</c:v>
                </c:pt>
                <c:pt idx="1770">
                  <c:v>282.52999999999997</c:v>
                </c:pt>
                <c:pt idx="1771">
                  <c:v>282.52999999999997</c:v>
                </c:pt>
                <c:pt idx="1772">
                  <c:v>282.52999999999997</c:v>
                </c:pt>
                <c:pt idx="1773">
                  <c:v>282.52999999999997</c:v>
                </c:pt>
                <c:pt idx="1774">
                  <c:v>282.52999999999997</c:v>
                </c:pt>
                <c:pt idx="1775">
                  <c:v>282.52999999999997</c:v>
                </c:pt>
                <c:pt idx="1776">
                  <c:v>282.52999999999997</c:v>
                </c:pt>
                <c:pt idx="1777">
                  <c:v>282.52999999999997</c:v>
                </c:pt>
                <c:pt idx="1778">
                  <c:v>282.52999999999997</c:v>
                </c:pt>
                <c:pt idx="1779">
                  <c:v>282.52999999999997</c:v>
                </c:pt>
                <c:pt idx="1780">
                  <c:v>282.52999999999997</c:v>
                </c:pt>
                <c:pt idx="1781">
                  <c:v>282.52999999999997</c:v>
                </c:pt>
                <c:pt idx="1782">
                  <c:v>282.52999999999997</c:v>
                </c:pt>
                <c:pt idx="1783">
                  <c:v>282.52999999999997</c:v>
                </c:pt>
                <c:pt idx="1784">
                  <c:v>282.52999999999997</c:v>
                </c:pt>
                <c:pt idx="1785">
                  <c:v>282.52999999999997</c:v>
                </c:pt>
                <c:pt idx="1786">
                  <c:v>282.52999999999997</c:v>
                </c:pt>
                <c:pt idx="1787">
                  <c:v>282.52999999999997</c:v>
                </c:pt>
                <c:pt idx="1788">
                  <c:v>282.52999999999997</c:v>
                </c:pt>
                <c:pt idx="1789">
                  <c:v>282.52999999999997</c:v>
                </c:pt>
                <c:pt idx="1790">
                  <c:v>282.52999999999997</c:v>
                </c:pt>
                <c:pt idx="1791">
                  <c:v>282.52999999999997</c:v>
                </c:pt>
                <c:pt idx="1792">
                  <c:v>282.52999999999997</c:v>
                </c:pt>
                <c:pt idx="1793">
                  <c:v>282.52999999999997</c:v>
                </c:pt>
                <c:pt idx="1794">
                  <c:v>282.52999999999997</c:v>
                </c:pt>
                <c:pt idx="1795">
                  <c:v>282.52999999999997</c:v>
                </c:pt>
                <c:pt idx="1796">
                  <c:v>282.52999999999997</c:v>
                </c:pt>
                <c:pt idx="1797">
                  <c:v>282.52999999999997</c:v>
                </c:pt>
                <c:pt idx="1798">
                  <c:v>282.52999999999997</c:v>
                </c:pt>
                <c:pt idx="1799">
                  <c:v>282.52999999999997</c:v>
                </c:pt>
                <c:pt idx="1800">
                  <c:v>282.52999999999997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08C-498C-AA53-7333858ED33C}"/>
            </c:ext>
          </c:extLst>
        </c:ser>
        <c:ser>
          <c:idx val="2"/>
          <c:order val="2"/>
          <c:tx>
            <c:v>Aerodynamic Resistance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Sheet1!$O$10:$O$1810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1.3889004629629631E-3</c:v>
                </c:pt>
                <c:pt idx="13">
                  <c:v>0.10034805844907407</c:v>
                </c:pt>
                <c:pt idx="14">
                  <c:v>1.0125084375000002</c:v>
                </c:pt>
                <c:pt idx="15">
                  <c:v>3.4031533593750001</c:v>
                </c:pt>
                <c:pt idx="16">
                  <c:v>5.9587302112268521</c:v>
                </c:pt>
                <c:pt idx="17">
                  <c:v>9.9170965306712944</c:v>
                </c:pt>
                <c:pt idx="18">
                  <c:v>16.350483475115741</c:v>
                </c:pt>
                <c:pt idx="19">
                  <c:v>23.472417824074075</c:v>
                </c:pt>
                <c:pt idx="20">
                  <c:v>26.258899377893517</c:v>
                </c:pt>
                <c:pt idx="21">
                  <c:v>27.417242364004633</c:v>
                </c:pt>
                <c:pt idx="22">
                  <c:v>27.808912294560184</c:v>
                </c:pt>
                <c:pt idx="23">
                  <c:v>28.800240000000002</c:v>
                </c:pt>
                <c:pt idx="24">
                  <c:v>29.403370026041671</c:v>
                </c:pt>
                <c:pt idx="25">
                  <c:v>32.939163379629633</c:v>
                </c:pt>
                <c:pt idx="26">
                  <c:v>35.333975002893517</c:v>
                </c:pt>
                <c:pt idx="27">
                  <c:v>40.375683683449083</c:v>
                </c:pt>
                <c:pt idx="28">
                  <c:v>46.512887604166664</c:v>
                </c:pt>
                <c:pt idx="29">
                  <c:v>53.084122919560187</c:v>
                </c:pt>
                <c:pt idx="30">
                  <c:v>59.225840766782405</c:v>
                </c:pt>
                <c:pt idx="31">
                  <c:v>62.717536530671296</c:v>
                </c:pt>
                <c:pt idx="32">
                  <c:v>65.100889725115735</c:v>
                </c:pt>
                <c:pt idx="33">
                  <c:v>66.917571530671282</c:v>
                </c:pt>
                <c:pt idx="34">
                  <c:v>68.450570416666665</c:v>
                </c:pt>
                <c:pt idx="35">
                  <c:v>68.759253544560181</c:v>
                </c:pt>
                <c:pt idx="36">
                  <c:v>67.835287511574094</c:v>
                </c:pt>
                <c:pt idx="37">
                  <c:v>63.309208127893541</c:v>
                </c:pt>
                <c:pt idx="38">
                  <c:v>55.278585651041659</c:v>
                </c:pt>
                <c:pt idx="39">
                  <c:v>47.535118344907403</c:v>
                </c:pt>
                <c:pt idx="40">
                  <c:v>41.568401956018519</c:v>
                </c:pt>
                <c:pt idx="41">
                  <c:v>36.225649100115731</c:v>
                </c:pt>
                <c:pt idx="42">
                  <c:v>29.2016322337963</c:v>
                </c:pt>
                <c:pt idx="43">
                  <c:v>21.875529516782411</c:v>
                </c:pt>
                <c:pt idx="44">
                  <c:v>17.112642604166666</c:v>
                </c:pt>
                <c:pt idx="45">
                  <c:v>15.167140280671298</c:v>
                </c:pt>
                <c:pt idx="46">
                  <c:v>14.450120416666666</c:v>
                </c:pt>
                <c:pt idx="47">
                  <c:v>13.20323502604167</c:v>
                </c:pt>
                <c:pt idx="48">
                  <c:v>11.755653518518518</c:v>
                </c:pt>
                <c:pt idx="49">
                  <c:v>11.001480567129631</c:v>
                </c:pt>
                <c:pt idx="50">
                  <c:v>11.001480567129631</c:v>
                </c:pt>
                <c:pt idx="51">
                  <c:v>10.512587604166665</c:v>
                </c:pt>
                <c:pt idx="52">
                  <c:v>8.5587518778935188</c:v>
                </c:pt>
                <c:pt idx="53">
                  <c:v>5.9587302112268521</c:v>
                </c:pt>
                <c:pt idx="54">
                  <c:v>5.0837229195601843</c:v>
                </c:pt>
                <c:pt idx="55">
                  <c:v>5.0000416666666663</c:v>
                </c:pt>
                <c:pt idx="56">
                  <c:v>5.0000416666666663</c:v>
                </c:pt>
                <c:pt idx="57">
                  <c:v>5.0000416666666663</c:v>
                </c:pt>
                <c:pt idx="58">
                  <c:v>5.2531687760416679</c:v>
                </c:pt>
                <c:pt idx="59">
                  <c:v>5.5125459375000005</c:v>
                </c:pt>
                <c:pt idx="60">
                  <c:v>7.5031875260416658</c:v>
                </c:pt>
                <c:pt idx="61">
                  <c:v>8.1281927343750002</c:v>
                </c:pt>
                <c:pt idx="62">
                  <c:v>8.7781981510416678</c:v>
                </c:pt>
                <c:pt idx="63">
                  <c:v>9.1125759375000008</c:v>
                </c:pt>
                <c:pt idx="64">
                  <c:v>10.153209609375001</c:v>
                </c:pt>
                <c:pt idx="65">
                  <c:v>11.001480567129631</c:v>
                </c:pt>
                <c:pt idx="66">
                  <c:v>11.375442016782408</c:v>
                </c:pt>
                <c:pt idx="67">
                  <c:v>11.755653518518518</c:v>
                </c:pt>
                <c:pt idx="68">
                  <c:v>14.308799794560189</c:v>
                </c:pt>
                <c:pt idx="69">
                  <c:v>18.689044629629628</c:v>
                </c:pt>
                <c:pt idx="70">
                  <c:v>24.383883752893517</c:v>
                </c:pt>
                <c:pt idx="71">
                  <c:v>30.834979178240751</c:v>
                </c:pt>
                <c:pt idx="72">
                  <c:v>36.901696400462967</c:v>
                </c:pt>
                <c:pt idx="73">
                  <c:v>41.089231296296298</c:v>
                </c:pt>
                <c:pt idx="74">
                  <c:v>43.759045211226848</c:v>
                </c:pt>
                <c:pt idx="75">
                  <c:v>46.005938935185185</c:v>
                </c:pt>
                <c:pt idx="76">
                  <c:v>48.56846028935184</c:v>
                </c:pt>
                <c:pt idx="77">
                  <c:v>51.467442780671306</c:v>
                </c:pt>
                <c:pt idx="78">
                  <c:v>53.628571901041667</c:v>
                </c:pt>
                <c:pt idx="79">
                  <c:v>54.175798683449067</c:v>
                </c:pt>
                <c:pt idx="80">
                  <c:v>52.812940104166678</c:v>
                </c:pt>
                <c:pt idx="81">
                  <c:v>51.467442780671306</c:v>
                </c:pt>
                <c:pt idx="82">
                  <c:v>48.309083127893516</c:v>
                </c:pt>
                <c:pt idx="83">
                  <c:v>47.535118344907403</c:v>
                </c:pt>
                <c:pt idx="84">
                  <c:v>46.767403614004635</c:v>
                </c:pt>
                <c:pt idx="85">
                  <c:v>44.750720141782402</c:v>
                </c:pt>
                <c:pt idx="86">
                  <c:v>43.267374447337964</c:v>
                </c:pt>
                <c:pt idx="87">
                  <c:v>41.568401956018519</c:v>
                </c:pt>
                <c:pt idx="88">
                  <c:v>40.612838437500002</c:v>
                </c:pt>
                <c:pt idx="89">
                  <c:v>35.333975002893517</c:v>
                </c:pt>
                <c:pt idx="90">
                  <c:v>25.878340651041668</c:v>
                </c:pt>
                <c:pt idx="91">
                  <c:v>16.805695601851852</c:v>
                </c:pt>
                <c:pt idx="92">
                  <c:v>10.034805844907408</c:v>
                </c:pt>
                <c:pt idx="93">
                  <c:v>7.0014472337962959</c:v>
                </c:pt>
                <c:pt idx="94">
                  <c:v>5.0000416666666663</c:v>
                </c:pt>
                <c:pt idx="95">
                  <c:v>2.8753711834490741</c:v>
                </c:pt>
                <c:pt idx="96">
                  <c:v>1.1680652893518517</c:v>
                </c:pt>
                <c:pt idx="97">
                  <c:v>0.45000375000000004</c:v>
                </c:pt>
                <c:pt idx="98">
                  <c:v>0.16805695601851856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1.3889004629629631E-3</c:v>
                </c:pt>
                <c:pt idx="139">
                  <c:v>0.12534826678240743</c:v>
                </c:pt>
                <c:pt idx="140">
                  <c:v>1.292024655671296</c:v>
                </c:pt>
                <c:pt idx="141">
                  <c:v>4.7531646093749984</c:v>
                </c:pt>
                <c:pt idx="142">
                  <c:v>9.3389667129629625</c:v>
                </c:pt>
                <c:pt idx="143">
                  <c:v>12.403228359374996</c:v>
                </c:pt>
                <c:pt idx="144">
                  <c:v>13.750461808449074</c:v>
                </c:pt>
                <c:pt idx="145">
                  <c:v>15.022347407407409</c:v>
                </c:pt>
                <c:pt idx="146">
                  <c:v>18.050150416666668</c:v>
                </c:pt>
                <c:pt idx="147">
                  <c:v>22.40157556712963</c:v>
                </c:pt>
                <c:pt idx="148">
                  <c:v>26.642235905671296</c:v>
                </c:pt>
                <c:pt idx="149">
                  <c:v>29.605802268518516</c:v>
                </c:pt>
                <c:pt idx="150">
                  <c:v>30.834979178240751</c:v>
                </c:pt>
                <c:pt idx="151">
                  <c:v>30.012750104166663</c:v>
                </c:pt>
                <c:pt idx="152">
                  <c:v>25.689102962962963</c:v>
                </c:pt>
                <c:pt idx="153">
                  <c:v>17.734870011574074</c:v>
                </c:pt>
                <c:pt idx="154">
                  <c:v>10.39210048900463</c:v>
                </c:pt>
                <c:pt idx="155">
                  <c:v>6.1420650723379637</c:v>
                </c:pt>
                <c:pt idx="156">
                  <c:v>5.0000416666666663</c:v>
                </c:pt>
                <c:pt idx="157">
                  <c:v>5.5125459375000005</c:v>
                </c:pt>
                <c:pt idx="158">
                  <c:v>6.9031825260416664</c:v>
                </c:pt>
                <c:pt idx="159">
                  <c:v>10.272307824074074</c:v>
                </c:pt>
                <c:pt idx="160">
                  <c:v>14.028241901041671</c:v>
                </c:pt>
                <c:pt idx="161">
                  <c:v>19.012658437499994</c:v>
                </c:pt>
                <c:pt idx="162">
                  <c:v>22.578313151041666</c:v>
                </c:pt>
                <c:pt idx="163">
                  <c:v>26.450220416666671</c:v>
                </c:pt>
                <c:pt idx="164">
                  <c:v>30.217265697337965</c:v>
                </c:pt>
                <c:pt idx="165">
                  <c:v>33.583960419560192</c:v>
                </c:pt>
                <c:pt idx="166">
                  <c:v>35.778423151041665</c:v>
                </c:pt>
                <c:pt idx="167">
                  <c:v>38.272541157407424</c:v>
                </c:pt>
                <c:pt idx="168">
                  <c:v>43.02258074074075</c:v>
                </c:pt>
                <c:pt idx="169">
                  <c:v>48.050400416666676</c:v>
                </c:pt>
                <c:pt idx="170">
                  <c:v>50.139306712962963</c:v>
                </c:pt>
                <c:pt idx="171">
                  <c:v>48.56846028935184</c:v>
                </c:pt>
                <c:pt idx="172">
                  <c:v>42.778481484375</c:v>
                </c:pt>
                <c:pt idx="173">
                  <c:v>33.368333622685185</c:v>
                </c:pt>
                <c:pt idx="174">
                  <c:v>25.500559725115743</c:v>
                </c:pt>
                <c:pt idx="175">
                  <c:v>22.225532433449075</c:v>
                </c:pt>
                <c:pt idx="176">
                  <c:v>21.875529516782411</c:v>
                </c:pt>
                <c:pt idx="177">
                  <c:v>23.292207989004627</c:v>
                </c:pt>
                <c:pt idx="178">
                  <c:v>26.834945844907409</c:v>
                </c:pt>
                <c:pt idx="179">
                  <c:v>29.605802268518516</c:v>
                </c:pt>
                <c:pt idx="180">
                  <c:v>30.422475740740747</c:v>
                </c:pt>
                <c:pt idx="181">
                  <c:v>30.217265697337965</c:v>
                </c:pt>
                <c:pt idx="182">
                  <c:v>29.605802268518516</c:v>
                </c:pt>
                <c:pt idx="183">
                  <c:v>27.808912294560184</c:v>
                </c:pt>
                <c:pt idx="184">
                  <c:v>23.653322109375001</c:v>
                </c:pt>
                <c:pt idx="185">
                  <c:v>19.339050046296297</c:v>
                </c:pt>
                <c:pt idx="186">
                  <c:v>15.312627604166664</c:v>
                </c:pt>
                <c:pt idx="187">
                  <c:v>12.403228359374996</c:v>
                </c:pt>
                <c:pt idx="188">
                  <c:v>10.153209609375001</c:v>
                </c:pt>
                <c:pt idx="189">
                  <c:v>8.5587518778935188</c:v>
                </c:pt>
                <c:pt idx="190">
                  <c:v>7.3004080584490749</c:v>
                </c:pt>
                <c:pt idx="191">
                  <c:v>6.5170681973379629</c:v>
                </c:pt>
                <c:pt idx="192">
                  <c:v>5.7781731510416678</c:v>
                </c:pt>
                <c:pt idx="193">
                  <c:v>5.4253924334490744</c:v>
                </c:pt>
                <c:pt idx="194">
                  <c:v>5.1680986226851839</c:v>
                </c:pt>
                <c:pt idx="195">
                  <c:v>5.0000416666666663</c:v>
                </c:pt>
                <c:pt idx="196">
                  <c:v>5.0000416666666663</c:v>
                </c:pt>
                <c:pt idx="197">
                  <c:v>5.0000416666666663</c:v>
                </c:pt>
                <c:pt idx="198">
                  <c:v>5.0000416666666663</c:v>
                </c:pt>
                <c:pt idx="199">
                  <c:v>5.4253924334490744</c:v>
                </c:pt>
                <c:pt idx="200">
                  <c:v>5.8681044560185187</c:v>
                </c:pt>
                <c:pt idx="201">
                  <c:v>6.8056122685185185</c:v>
                </c:pt>
                <c:pt idx="202">
                  <c:v>7.8125651041666684</c:v>
                </c:pt>
                <c:pt idx="203">
                  <c:v>9.4532037760416667</c:v>
                </c:pt>
                <c:pt idx="204">
                  <c:v>12.534826678240741</c:v>
                </c:pt>
                <c:pt idx="205">
                  <c:v>15.605685601851849</c:v>
                </c:pt>
                <c:pt idx="206">
                  <c:v>19.668219456018516</c:v>
                </c:pt>
                <c:pt idx="207">
                  <c:v>25.125556600115736</c:v>
                </c:pt>
                <c:pt idx="208">
                  <c:v>30.422475740740747</c:v>
                </c:pt>
                <c:pt idx="209">
                  <c:v>35.555851851851862</c:v>
                </c:pt>
                <c:pt idx="210">
                  <c:v>43.02258074074075</c:v>
                </c:pt>
                <c:pt idx="211">
                  <c:v>48.828531901041664</c:v>
                </c:pt>
                <c:pt idx="212">
                  <c:v>53.356000185185195</c:v>
                </c:pt>
                <c:pt idx="213">
                  <c:v>56.953599609375004</c:v>
                </c:pt>
                <c:pt idx="214">
                  <c:v>60.089389629629636</c:v>
                </c:pt>
                <c:pt idx="215">
                  <c:v>64.500884725115753</c:v>
                </c:pt>
                <c:pt idx="216">
                  <c:v>70.313085937500006</c:v>
                </c:pt>
                <c:pt idx="217">
                  <c:v>77.028766901041678</c:v>
                </c:pt>
                <c:pt idx="218">
                  <c:v>83.368750289351851</c:v>
                </c:pt>
                <c:pt idx="219">
                  <c:v>88.902129733796301</c:v>
                </c:pt>
                <c:pt idx="220">
                  <c:v>93.168831956018508</c:v>
                </c:pt>
                <c:pt idx="221">
                  <c:v>96.434484169560207</c:v>
                </c:pt>
                <c:pt idx="222">
                  <c:v>97.903940859375012</c:v>
                </c:pt>
                <c:pt idx="223">
                  <c:v>99.38450875289351</c:v>
                </c:pt>
                <c:pt idx="224">
                  <c:v>100.50222640046294</c:v>
                </c:pt>
                <c:pt idx="225">
                  <c:v>102.00223890046297</c:v>
                </c:pt>
                <c:pt idx="226">
                  <c:v>104.27309115740741</c:v>
                </c:pt>
                <c:pt idx="227">
                  <c:v>106.18456541956019</c:v>
                </c:pt>
                <c:pt idx="228">
                  <c:v>108.11340093749999</c:v>
                </c:pt>
                <c:pt idx="229">
                  <c:v>109.66896945601853</c:v>
                </c:pt>
                <c:pt idx="230">
                  <c:v>110.84293757233797</c:v>
                </c:pt>
                <c:pt idx="231">
                  <c:v>110.84293757233797</c:v>
                </c:pt>
                <c:pt idx="232">
                  <c:v>109.66896945601853</c:v>
                </c:pt>
                <c:pt idx="233">
                  <c:v>104.65399710937501</c:v>
                </c:pt>
                <c:pt idx="234">
                  <c:v>97.167823614004618</c:v>
                </c:pt>
                <c:pt idx="235">
                  <c:v>90.313252604166664</c:v>
                </c:pt>
                <c:pt idx="236">
                  <c:v>86.113217604166664</c:v>
                </c:pt>
                <c:pt idx="237">
                  <c:v>84.050700416666686</c:v>
                </c:pt>
                <c:pt idx="238">
                  <c:v>81.339566712962949</c:v>
                </c:pt>
                <c:pt idx="239">
                  <c:v>76.375983683449078</c:v>
                </c:pt>
                <c:pt idx="240">
                  <c:v>68.142581739004612</c:v>
                </c:pt>
                <c:pt idx="241">
                  <c:v>59.800845558449069</c:v>
                </c:pt>
                <c:pt idx="242">
                  <c:v>54.175798683449067</c:v>
                </c:pt>
                <c:pt idx="243">
                  <c:v>47.535118344907403</c:v>
                </c:pt>
                <c:pt idx="244">
                  <c:v>41.568401956018519</c:v>
                </c:pt>
                <c:pt idx="245">
                  <c:v>36.225649100115731</c:v>
                </c:pt>
                <c:pt idx="246">
                  <c:v>29.2016322337963</c:v>
                </c:pt>
                <c:pt idx="247">
                  <c:v>21.875529516782411</c:v>
                </c:pt>
                <c:pt idx="248">
                  <c:v>17.112642604166666</c:v>
                </c:pt>
                <c:pt idx="249">
                  <c:v>15.167140280671298</c:v>
                </c:pt>
                <c:pt idx="250">
                  <c:v>14.450120416666666</c:v>
                </c:pt>
                <c:pt idx="251">
                  <c:v>13.20323502604167</c:v>
                </c:pt>
                <c:pt idx="252">
                  <c:v>11.755653518518518</c:v>
                </c:pt>
                <c:pt idx="253">
                  <c:v>11.001480567129631</c:v>
                </c:pt>
                <c:pt idx="254">
                  <c:v>11.001480567129631</c:v>
                </c:pt>
                <c:pt idx="255">
                  <c:v>10.512587604166665</c:v>
                </c:pt>
                <c:pt idx="256">
                  <c:v>8.5587518778935188</c:v>
                </c:pt>
                <c:pt idx="257">
                  <c:v>7.3004080584490749</c:v>
                </c:pt>
                <c:pt idx="258">
                  <c:v>8.2347908449074083</c:v>
                </c:pt>
                <c:pt idx="259">
                  <c:v>11.125439933449071</c:v>
                </c:pt>
                <c:pt idx="260">
                  <c:v>14.734845011574077</c:v>
                </c:pt>
                <c:pt idx="261">
                  <c:v>18.689044629629628</c:v>
                </c:pt>
                <c:pt idx="262">
                  <c:v>22.933871669560183</c:v>
                </c:pt>
                <c:pt idx="263">
                  <c:v>28.600585558449072</c:v>
                </c:pt>
                <c:pt idx="264">
                  <c:v>36.675652850115732</c:v>
                </c:pt>
                <c:pt idx="265">
                  <c:v>45.25072430844908</c:v>
                </c:pt>
                <c:pt idx="266">
                  <c:v>52.812940104166678</c:v>
                </c:pt>
                <c:pt idx="267">
                  <c:v>57.800481666666663</c:v>
                </c:pt>
                <c:pt idx="268">
                  <c:v>63.903657526041663</c:v>
                </c:pt>
                <c:pt idx="269">
                  <c:v>68.450570416666665</c:v>
                </c:pt>
                <c:pt idx="270">
                  <c:v>73.153734609375007</c:v>
                </c:pt>
                <c:pt idx="271">
                  <c:v>73.472834490740738</c:v>
                </c:pt>
                <c:pt idx="272">
                  <c:v>72.200601666666671</c:v>
                </c:pt>
                <c:pt idx="273">
                  <c:v>71.253718776041651</c:v>
                </c:pt>
                <c:pt idx="274">
                  <c:v>66.309233127893521</c:v>
                </c:pt>
                <c:pt idx="275">
                  <c:v>57.800481666666663</c:v>
                </c:pt>
                <c:pt idx="276">
                  <c:v>50.139306712962963</c:v>
                </c:pt>
                <c:pt idx="277">
                  <c:v>41.089231296296298</c:v>
                </c:pt>
                <c:pt idx="278">
                  <c:v>33.153401276041656</c:v>
                </c:pt>
                <c:pt idx="279">
                  <c:v>22.578313151041666</c:v>
                </c:pt>
                <c:pt idx="280">
                  <c:v>15.901521400462959</c:v>
                </c:pt>
                <c:pt idx="281">
                  <c:v>14.168173622685185</c:v>
                </c:pt>
                <c:pt idx="282">
                  <c:v>18.208832294560182</c:v>
                </c:pt>
                <c:pt idx="283">
                  <c:v>24.568260289351855</c:v>
                </c:pt>
                <c:pt idx="284">
                  <c:v>31.668319456018526</c:v>
                </c:pt>
                <c:pt idx="285">
                  <c:v>40.375683683449083</c:v>
                </c:pt>
                <c:pt idx="286">
                  <c:v>48.56846028935184</c:v>
                </c:pt>
                <c:pt idx="287">
                  <c:v>57.51749319733797</c:v>
                </c:pt>
                <c:pt idx="288">
                  <c:v>67.222782407407408</c:v>
                </c:pt>
                <c:pt idx="289">
                  <c:v>77.684327919560175</c:v>
                </c:pt>
                <c:pt idx="290">
                  <c:v>84.050700416666686</c:v>
                </c:pt>
                <c:pt idx="291">
                  <c:v>86.113217604166664</c:v>
                </c:pt>
                <c:pt idx="292">
                  <c:v>84.050700416666686</c:v>
                </c:pt>
                <c:pt idx="293">
                  <c:v>80.334350002893515</c:v>
                </c:pt>
                <c:pt idx="294">
                  <c:v>77.684327919560175</c:v>
                </c:pt>
                <c:pt idx="295">
                  <c:v>76.050633749999974</c:v>
                </c:pt>
                <c:pt idx="296">
                  <c:v>75.72597826678242</c:v>
                </c:pt>
                <c:pt idx="297">
                  <c:v>76.050633749999974</c:v>
                </c:pt>
                <c:pt idx="298">
                  <c:v>77.028766901041678</c:v>
                </c:pt>
                <c:pt idx="299">
                  <c:v>77.684327919560175</c:v>
                </c:pt>
                <c:pt idx="300">
                  <c:v>77.684327919560175</c:v>
                </c:pt>
                <c:pt idx="301">
                  <c:v>77.028766901041678</c:v>
                </c:pt>
                <c:pt idx="302">
                  <c:v>75.402017233796315</c:v>
                </c:pt>
                <c:pt idx="303">
                  <c:v>72.835329178240727</c:v>
                </c:pt>
                <c:pt idx="304">
                  <c:v>69.689469629629613</c:v>
                </c:pt>
                <c:pt idx="305">
                  <c:v>65.100889725115735</c:v>
                </c:pt>
                <c:pt idx="306">
                  <c:v>60.66856112268519</c:v>
                </c:pt>
                <c:pt idx="307">
                  <c:v>57.800481666666663</c:v>
                </c:pt>
                <c:pt idx="308">
                  <c:v>56.392483822337951</c:v>
                </c:pt>
                <c:pt idx="309">
                  <c:v>55.83414583622686</c:v>
                </c:pt>
                <c:pt idx="310">
                  <c:v>54.725803266782414</c:v>
                </c:pt>
                <c:pt idx="311">
                  <c:v>53.356000185185195</c:v>
                </c:pt>
                <c:pt idx="312">
                  <c:v>51.467442780671306</c:v>
                </c:pt>
                <c:pt idx="313">
                  <c:v>48.56846028935184</c:v>
                </c:pt>
                <c:pt idx="314">
                  <c:v>45.000375000000005</c:v>
                </c:pt>
                <c:pt idx="315">
                  <c:v>41.089231296296298</c:v>
                </c:pt>
                <c:pt idx="316">
                  <c:v>37.812815104166667</c:v>
                </c:pt>
                <c:pt idx="317">
                  <c:v>34.892304655671296</c:v>
                </c:pt>
                <c:pt idx="318">
                  <c:v>31.250260416666674</c:v>
                </c:pt>
                <c:pt idx="319">
                  <c:v>27.222449074074074</c:v>
                </c:pt>
                <c:pt idx="320">
                  <c:v>23.653322109375001</c:v>
                </c:pt>
                <c:pt idx="321">
                  <c:v>22.755745185185187</c:v>
                </c:pt>
                <c:pt idx="322">
                  <c:v>21.528304401041666</c:v>
                </c:pt>
                <c:pt idx="323">
                  <c:v>21.528304401041666</c:v>
                </c:pt>
                <c:pt idx="324">
                  <c:v>20.503295859375001</c:v>
                </c:pt>
                <c:pt idx="325">
                  <c:v>19.83384583622685</c:v>
                </c:pt>
                <c:pt idx="326">
                  <c:v>19.83384583622685</c:v>
                </c:pt>
                <c:pt idx="327">
                  <c:v>19.339050046296297</c:v>
                </c:pt>
                <c:pt idx="328">
                  <c:v>18.850504308449079</c:v>
                </c:pt>
                <c:pt idx="329">
                  <c:v>14.592135489004633</c:v>
                </c:pt>
                <c:pt idx="330">
                  <c:v>10.633769169560185</c:v>
                </c:pt>
                <c:pt idx="331">
                  <c:v>9.9170965306712944</c:v>
                </c:pt>
                <c:pt idx="332">
                  <c:v>9.6837612528935164</c:v>
                </c:pt>
                <c:pt idx="333">
                  <c:v>8.7781981510416678</c:v>
                </c:pt>
                <c:pt idx="334">
                  <c:v>8.4500704166666658</c:v>
                </c:pt>
                <c:pt idx="335">
                  <c:v>7.8125651041666684</c:v>
                </c:pt>
                <c:pt idx="336">
                  <c:v>7.3004080584490749</c:v>
                </c:pt>
                <c:pt idx="337">
                  <c:v>7.1004063917824087</c:v>
                </c:pt>
                <c:pt idx="338">
                  <c:v>7.3004080584490749</c:v>
                </c:pt>
                <c:pt idx="339">
                  <c:v>8.2347908449074083</c:v>
                </c:pt>
                <c:pt idx="340">
                  <c:v>11.001480567129631</c:v>
                </c:pt>
                <c:pt idx="341">
                  <c:v>15.458809377893521</c:v>
                </c:pt>
                <c:pt idx="342">
                  <c:v>20.167181947337966</c:v>
                </c:pt>
                <c:pt idx="343">
                  <c:v>21.701569733796298</c:v>
                </c:pt>
                <c:pt idx="344">
                  <c:v>22.225532433449075</c:v>
                </c:pt>
                <c:pt idx="345">
                  <c:v>22.578313151041666</c:v>
                </c:pt>
                <c:pt idx="346">
                  <c:v>24.200201666666665</c:v>
                </c:pt>
                <c:pt idx="347">
                  <c:v>24.568260289351855</c:v>
                </c:pt>
                <c:pt idx="348">
                  <c:v>25.500559725115743</c:v>
                </c:pt>
                <c:pt idx="349">
                  <c:v>26.642235905671296</c:v>
                </c:pt>
                <c:pt idx="350">
                  <c:v>27.417242364004633</c:v>
                </c:pt>
                <c:pt idx="351">
                  <c:v>27.612730104166666</c:v>
                </c:pt>
                <c:pt idx="352">
                  <c:v>27.417242364004633</c:v>
                </c:pt>
                <c:pt idx="353">
                  <c:v>27.222449074074074</c:v>
                </c:pt>
                <c:pt idx="354">
                  <c:v>27.028350234374997</c:v>
                </c:pt>
                <c:pt idx="355">
                  <c:v>27.028350234374997</c:v>
                </c:pt>
                <c:pt idx="356">
                  <c:v>27.417242364004633</c:v>
                </c:pt>
                <c:pt idx="357">
                  <c:v>27.612730104166666</c:v>
                </c:pt>
                <c:pt idx="358">
                  <c:v>27.222449074074074</c:v>
                </c:pt>
                <c:pt idx="359">
                  <c:v>25.125556600115736</c:v>
                </c:pt>
                <c:pt idx="360">
                  <c:v>21.701569733796298</c:v>
                </c:pt>
                <c:pt idx="361">
                  <c:v>18.689044629629628</c:v>
                </c:pt>
                <c:pt idx="362">
                  <c:v>16.653263776041666</c:v>
                </c:pt>
                <c:pt idx="363">
                  <c:v>15.458809377893521</c:v>
                </c:pt>
                <c:pt idx="364">
                  <c:v>14.878248984375</c:v>
                </c:pt>
                <c:pt idx="365">
                  <c:v>14.878248984375</c:v>
                </c:pt>
                <c:pt idx="366">
                  <c:v>15.022347407407409</c:v>
                </c:pt>
                <c:pt idx="367">
                  <c:v>15.605685601851849</c:v>
                </c:pt>
                <c:pt idx="368">
                  <c:v>16.958821877893524</c:v>
                </c:pt>
                <c:pt idx="369">
                  <c:v>19.175507016782408</c:v>
                </c:pt>
                <c:pt idx="370">
                  <c:v>20.503295859375001</c:v>
                </c:pt>
                <c:pt idx="371">
                  <c:v>20.842187572337963</c:v>
                </c:pt>
                <c:pt idx="372">
                  <c:v>19.668219456018516</c:v>
                </c:pt>
                <c:pt idx="373">
                  <c:v>15.75325627604167</c:v>
                </c:pt>
                <c:pt idx="374">
                  <c:v>10.878215651041664</c:v>
                </c:pt>
                <c:pt idx="375">
                  <c:v>7.2000600000000006</c:v>
                </c:pt>
                <c:pt idx="376">
                  <c:v>4.917054864004629</c:v>
                </c:pt>
                <c:pt idx="377">
                  <c:v>3.6125301041666664</c:v>
                </c:pt>
                <c:pt idx="378">
                  <c:v>2.7503701417824078</c:v>
                </c:pt>
                <c:pt idx="379">
                  <c:v>2.2222407407407414</c:v>
                </c:pt>
                <c:pt idx="380">
                  <c:v>1.8000150000000001</c:v>
                </c:pt>
                <c:pt idx="381">
                  <c:v>1.292024655671296</c:v>
                </c:pt>
                <c:pt idx="382">
                  <c:v>0.83368750289351867</c:v>
                </c:pt>
                <c:pt idx="383">
                  <c:v>0.47535118344907418</c:v>
                </c:pt>
                <c:pt idx="384">
                  <c:v>0.18368208622685184</c:v>
                </c:pt>
                <c:pt idx="385">
                  <c:v>2.8125234375000002E-2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8.6806278935185211E-3</c:v>
                </c:pt>
                <c:pt idx="393">
                  <c:v>0.1531262760416667</c:v>
                </c:pt>
                <c:pt idx="394">
                  <c:v>0.80000666666666664</c:v>
                </c:pt>
                <c:pt idx="395">
                  <c:v>2.392033822337964</c:v>
                </c:pt>
                <c:pt idx="396">
                  <c:v>5.2531687760416679</c:v>
                </c:pt>
                <c:pt idx="397">
                  <c:v>9.5681352893518561</c:v>
                </c:pt>
                <c:pt idx="398">
                  <c:v>15.167140280671298</c:v>
                </c:pt>
                <c:pt idx="399">
                  <c:v>20.334891678240737</c:v>
                </c:pt>
                <c:pt idx="400">
                  <c:v>22.755745185185187</c:v>
                </c:pt>
                <c:pt idx="401">
                  <c:v>22.755745185185187</c:v>
                </c:pt>
                <c:pt idx="402">
                  <c:v>21.528304401041666</c:v>
                </c:pt>
                <c:pt idx="403">
                  <c:v>18.850504308449079</c:v>
                </c:pt>
                <c:pt idx="404">
                  <c:v>16.200135000000003</c:v>
                </c:pt>
                <c:pt idx="405">
                  <c:v>14.168173622685185</c:v>
                </c:pt>
                <c:pt idx="406">
                  <c:v>12.14211507233796</c:v>
                </c:pt>
                <c:pt idx="407">
                  <c:v>10.034805844907408</c:v>
                </c:pt>
                <c:pt idx="408">
                  <c:v>8.1281927343750002</c:v>
                </c:pt>
                <c:pt idx="409">
                  <c:v>7.0014472337962959</c:v>
                </c:pt>
                <c:pt idx="410">
                  <c:v>6.7087364612268523</c:v>
                </c:pt>
                <c:pt idx="411">
                  <c:v>6.8056122685185185</c:v>
                </c:pt>
                <c:pt idx="412">
                  <c:v>7.0014472337962959</c:v>
                </c:pt>
                <c:pt idx="413">
                  <c:v>7.3004080584490749</c:v>
                </c:pt>
                <c:pt idx="414">
                  <c:v>7.7087447945601877</c:v>
                </c:pt>
                <c:pt idx="415">
                  <c:v>8.7781981510416678</c:v>
                </c:pt>
                <c:pt idx="416">
                  <c:v>10.512587604166665</c:v>
                </c:pt>
                <c:pt idx="417">
                  <c:v>12.14211507233796</c:v>
                </c:pt>
                <c:pt idx="418">
                  <c:v>12.667119447337967</c:v>
                </c:pt>
                <c:pt idx="419">
                  <c:v>12.272324490740742</c:v>
                </c:pt>
                <c:pt idx="420">
                  <c:v>10.755645185185188</c:v>
                </c:pt>
                <c:pt idx="421">
                  <c:v>9.5681352893518561</c:v>
                </c:pt>
                <c:pt idx="422">
                  <c:v>9.1125759375000008</c:v>
                </c:pt>
                <c:pt idx="423">
                  <c:v>9.3389667129629625</c:v>
                </c:pt>
                <c:pt idx="424">
                  <c:v>10.272307824074074</c:v>
                </c:pt>
                <c:pt idx="425">
                  <c:v>12.667119447337967</c:v>
                </c:pt>
                <c:pt idx="426">
                  <c:v>17.734870011574074</c:v>
                </c:pt>
                <c:pt idx="427">
                  <c:v>26.068272789351852</c:v>
                </c:pt>
                <c:pt idx="428">
                  <c:v>34.672511157407413</c:v>
                </c:pt>
                <c:pt idx="429">
                  <c:v>38.735045011574066</c:v>
                </c:pt>
                <c:pt idx="430">
                  <c:v>38.967338614004632</c:v>
                </c:pt>
                <c:pt idx="431">
                  <c:v>37.35586685185185</c:v>
                </c:pt>
                <c:pt idx="432">
                  <c:v>35.333975002893517</c:v>
                </c:pt>
                <c:pt idx="433">
                  <c:v>34.017297364004634</c:v>
                </c:pt>
                <c:pt idx="434">
                  <c:v>33.583960419560192</c:v>
                </c:pt>
                <c:pt idx="435">
                  <c:v>32.512770937500001</c:v>
                </c:pt>
                <c:pt idx="436">
                  <c:v>29.605802268518516</c:v>
                </c:pt>
                <c:pt idx="437">
                  <c:v>24.753331276041664</c:v>
                </c:pt>
                <c:pt idx="438">
                  <c:v>18.368208622685184</c:v>
                </c:pt>
                <c:pt idx="439">
                  <c:v>11.501484733796296</c:v>
                </c:pt>
                <c:pt idx="440">
                  <c:v>5.7781731510416678</c:v>
                </c:pt>
                <c:pt idx="441">
                  <c:v>2.0586977112268521</c:v>
                </c:pt>
                <c:pt idx="442">
                  <c:v>0.50139306712962972</c:v>
                </c:pt>
                <c:pt idx="443">
                  <c:v>5.8681044560185192E-2</c:v>
                </c:pt>
                <c:pt idx="444">
                  <c:v>1.3889004629629631E-3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8.6806278935185211E-3</c:v>
                </c:pt>
                <c:pt idx="513">
                  <c:v>0.21701569733796297</c:v>
                </c:pt>
                <c:pt idx="514">
                  <c:v>1.5125126041666666</c:v>
                </c:pt>
                <c:pt idx="515">
                  <c:v>4.8347625115740742</c:v>
                </c:pt>
                <c:pt idx="516">
                  <c:v>9.800081666666669</c:v>
                </c:pt>
                <c:pt idx="517">
                  <c:v>14.592135489004633</c:v>
                </c:pt>
                <c:pt idx="518">
                  <c:v>16.653263776041666</c:v>
                </c:pt>
                <c:pt idx="519">
                  <c:v>16.653263776041666</c:v>
                </c:pt>
                <c:pt idx="520">
                  <c:v>15.75325627604167</c:v>
                </c:pt>
                <c:pt idx="521">
                  <c:v>14.308799794560189</c:v>
                </c:pt>
                <c:pt idx="522">
                  <c:v>12.800106666666666</c:v>
                </c:pt>
                <c:pt idx="523">
                  <c:v>11.001480567129631</c:v>
                </c:pt>
                <c:pt idx="524">
                  <c:v>8.3420834056712962</c:v>
                </c:pt>
                <c:pt idx="525">
                  <c:v>4.917054864004629</c:v>
                </c:pt>
                <c:pt idx="526">
                  <c:v>2.0055722685185189</c:v>
                </c:pt>
                <c:pt idx="527">
                  <c:v>0.55556018518518535</c:v>
                </c:pt>
                <c:pt idx="528">
                  <c:v>0.13889004629629634</c:v>
                </c:pt>
                <c:pt idx="529">
                  <c:v>3.4722511574074084E-2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1.3889004629629631E-3</c:v>
                </c:pt>
                <c:pt idx="534">
                  <c:v>5.0000416666666665E-2</c:v>
                </c:pt>
                <c:pt idx="535">
                  <c:v>0.35555851851851855</c:v>
                </c:pt>
                <c:pt idx="536">
                  <c:v>0.93889671296296306</c:v>
                </c:pt>
                <c:pt idx="537">
                  <c:v>2.3347416782407406</c:v>
                </c:pt>
                <c:pt idx="538">
                  <c:v>5.8681044560185187</c:v>
                </c:pt>
                <c:pt idx="539">
                  <c:v>12.272324490740742</c:v>
                </c:pt>
                <c:pt idx="540">
                  <c:v>18.528279401041669</c:v>
                </c:pt>
                <c:pt idx="541">
                  <c:v>20.842187572337963</c:v>
                </c:pt>
                <c:pt idx="542">
                  <c:v>20.842187572337963</c:v>
                </c:pt>
                <c:pt idx="543">
                  <c:v>20.503295859375001</c:v>
                </c:pt>
                <c:pt idx="544">
                  <c:v>19.339050046296297</c:v>
                </c:pt>
                <c:pt idx="545">
                  <c:v>17.267157780671301</c:v>
                </c:pt>
                <c:pt idx="546">
                  <c:v>14.028241901041671</c:v>
                </c:pt>
                <c:pt idx="547">
                  <c:v>11.883779586226851</c:v>
                </c:pt>
                <c:pt idx="548">
                  <c:v>10.272307824074074</c:v>
                </c:pt>
                <c:pt idx="549">
                  <c:v>9.2254241001157418</c:v>
                </c:pt>
                <c:pt idx="550">
                  <c:v>8.2347908449074083</c:v>
                </c:pt>
                <c:pt idx="551">
                  <c:v>7.5031875260416658</c:v>
                </c:pt>
                <c:pt idx="552">
                  <c:v>7.1004063917824087</c:v>
                </c:pt>
                <c:pt idx="553">
                  <c:v>6.5170681973379629</c:v>
                </c:pt>
                <c:pt idx="554">
                  <c:v>6.1420650723379637</c:v>
                </c:pt>
                <c:pt idx="555">
                  <c:v>5.9587302112268521</c:v>
                </c:pt>
                <c:pt idx="556">
                  <c:v>5.9587302112268521</c:v>
                </c:pt>
                <c:pt idx="557">
                  <c:v>6.1420650723379637</c:v>
                </c:pt>
                <c:pt idx="558">
                  <c:v>6.6125551041666677</c:v>
                </c:pt>
                <c:pt idx="559">
                  <c:v>7.3004080584490749</c:v>
                </c:pt>
                <c:pt idx="560">
                  <c:v>9.4532037760416667</c:v>
                </c:pt>
                <c:pt idx="561">
                  <c:v>10.034805844907408</c:v>
                </c:pt>
                <c:pt idx="562">
                  <c:v>10.034805844907408</c:v>
                </c:pt>
                <c:pt idx="563">
                  <c:v>10.034805844907408</c:v>
                </c:pt>
                <c:pt idx="564">
                  <c:v>8.2347908449074083</c:v>
                </c:pt>
                <c:pt idx="565">
                  <c:v>3.5420434056712962</c:v>
                </c:pt>
                <c:pt idx="566">
                  <c:v>0.80000666666666664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3.4722511574074084E-2</c:v>
                </c:pt>
                <c:pt idx="602">
                  <c:v>0.1531262760416667</c:v>
                </c:pt>
                <c:pt idx="603">
                  <c:v>0.80000666666666664</c:v>
                </c:pt>
                <c:pt idx="604">
                  <c:v>2.8753711834490741</c:v>
                </c:pt>
                <c:pt idx="605">
                  <c:v>7.0014472337962959</c:v>
                </c:pt>
                <c:pt idx="606">
                  <c:v>13.6126134375</c:v>
                </c:pt>
                <c:pt idx="607">
                  <c:v>22.578313151041666</c:v>
                </c:pt>
                <c:pt idx="608">
                  <c:v>32.300616391782405</c:v>
                </c:pt>
                <c:pt idx="609">
                  <c:v>42.05035041666666</c:v>
                </c:pt>
                <c:pt idx="610">
                  <c:v>52.272657824074074</c:v>
                </c:pt>
                <c:pt idx="611">
                  <c:v>63.903657526041663</c:v>
                </c:pt>
                <c:pt idx="612">
                  <c:v>74.75617851851851</c:v>
                </c:pt>
                <c:pt idx="613">
                  <c:v>81.00380002604166</c:v>
                </c:pt>
                <c:pt idx="614">
                  <c:v>82.351033475115756</c:v>
                </c:pt>
                <c:pt idx="615">
                  <c:v>81.676027850115744</c:v>
                </c:pt>
                <c:pt idx="616">
                  <c:v>81.339566712962949</c:v>
                </c:pt>
                <c:pt idx="617">
                  <c:v>80.668727789351863</c:v>
                </c:pt>
                <c:pt idx="618">
                  <c:v>79.335383344907399</c:v>
                </c:pt>
                <c:pt idx="619">
                  <c:v>76.702028067129632</c:v>
                </c:pt>
                <c:pt idx="620">
                  <c:v>73.153734609375007</c:v>
                </c:pt>
                <c:pt idx="621">
                  <c:v>70.00093055844907</c:v>
                </c:pt>
                <c:pt idx="622">
                  <c:v>68.450570416666665</c:v>
                </c:pt>
                <c:pt idx="623">
                  <c:v>68.142581739004612</c:v>
                </c:pt>
                <c:pt idx="624">
                  <c:v>68.759253544560181</c:v>
                </c:pt>
                <c:pt idx="625">
                  <c:v>70.625935766782419</c:v>
                </c:pt>
                <c:pt idx="626">
                  <c:v>72.517618197337967</c:v>
                </c:pt>
                <c:pt idx="627">
                  <c:v>73.472834490740738</c:v>
                </c:pt>
                <c:pt idx="628">
                  <c:v>73.472834490740738</c:v>
                </c:pt>
                <c:pt idx="629">
                  <c:v>73.472834490740738</c:v>
                </c:pt>
                <c:pt idx="630">
                  <c:v>73.79262882233796</c:v>
                </c:pt>
                <c:pt idx="631">
                  <c:v>75.72597826678242</c:v>
                </c:pt>
                <c:pt idx="632">
                  <c:v>79.003783359375007</c:v>
                </c:pt>
                <c:pt idx="633">
                  <c:v>83.028816901041651</c:v>
                </c:pt>
                <c:pt idx="634">
                  <c:v>87.851079308449073</c:v>
                </c:pt>
                <c:pt idx="635">
                  <c:v>92.450770416666685</c:v>
                </c:pt>
                <c:pt idx="636">
                  <c:v>96.06885612268519</c:v>
                </c:pt>
                <c:pt idx="637">
                  <c:v>97.535535011574069</c:v>
                </c:pt>
                <c:pt idx="638">
                  <c:v>97.535535011574069</c:v>
                </c:pt>
                <c:pt idx="639">
                  <c:v>97.167823614004618</c:v>
                </c:pt>
                <c:pt idx="640">
                  <c:v>96.434484169560207</c:v>
                </c:pt>
                <c:pt idx="641">
                  <c:v>96.06885612268519</c:v>
                </c:pt>
                <c:pt idx="642">
                  <c:v>97.903940859375012</c:v>
                </c:pt>
                <c:pt idx="643">
                  <c:v>102.37897815104165</c:v>
                </c:pt>
                <c:pt idx="644">
                  <c:v>105.80088166666668</c:v>
                </c:pt>
                <c:pt idx="645">
                  <c:v>106.95401627604167</c:v>
                </c:pt>
                <c:pt idx="646">
                  <c:v>108.5012513917824</c:v>
                </c:pt>
                <c:pt idx="647">
                  <c:v>110.05959771122684</c:v>
                </c:pt>
                <c:pt idx="648">
                  <c:v>111.629055234375</c:v>
                </c:pt>
                <c:pt idx="649">
                  <c:v>112.41795069733797</c:v>
                </c:pt>
                <c:pt idx="650">
                  <c:v>112.02315574074073</c:v>
                </c:pt>
                <c:pt idx="651">
                  <c:v>108.8897962962963</c:v>
                </c:pt>
                <c:pt idx="652">
                  <c:v>102.00223890046297</c:v>
                </c:pt>
                <c:pt idx="653">
                  <c:v>94.251132641782405</c:v>
                </c:pt>
                <c:pt idx="654">
                  <c:v>87.153851276041664</c:v>
                </c:pt>
                <c:pt idx="655">
                  <c:v>77.356200185185187</c:v>
                </c:pt>
                <c:pt idx="656">
                  <c:v>64.800540000000012</c:v>
                </c:pt>
                <c:pt idx="657">
                  <c:v>53.356000185185195</c:v>
                </c:pt>
                <c:pt idx="658">
                  <c:v>46.259066044560193</c:v>
                </c:pt>
                <c:pt idx="659">
                  <c:v>40.850687641782407</c:v>
                </c:pt>
                <c:pt idx="660">
                  <c:v>33.368333622685185</c:v>
                </c:pt>
                <c:pt idx="661">
                  <c:v>23.472417824074075</c:v>
                </c:pt>
                <c:pt idx="662">
                  <c:v>14.878248984375</c:v>
                </c:pt>
                <c:pt idx="663">
                  <c:v>8.2347908449074083</c:v>
                </c:pt>
                <c:pt idx="664">
                  <c:v>5.9587302112268521</c:v>
                </c:pt>
                <c:pt idx="665">
                  <c:v>5.0000416666666663</c:v>
                </c:pt>
                <c:pt idx="666">
                  <c:v>5.4253924334490744</c:v>
                </c:pt>
                <c:pt idx="667">
                  <c:v>6.8056122685185185</c:v>
                </c:pt>
                <c:pt idx="668">
                  <c:v>12.534826678240741</c:v>
                </c:pt>
                <c:pt idx="669">
                  <c:v>18.689044629629628</c:v>
                </c:pt>
                <c:pt idx="670">
                  <c:v>27.222449074074074</c:v>
                </c:pt>
                <c:pt idx="671">
                  <c:v>35.555851851851862</c:v>
                </c:pt>
                <c:pt idx="672">
                  <c:v>40.139223379629634</c:v>
                </c:pt>
                <c:pt idx="673">
                  <c:v>45.000375000000005</c:v>
                </c:pt>
                <c:pt idx="674">
                  <c:v>50.139306712962963</c:v>
                </c:pt>
                <c:pt idx="675">
                  <c:v>55.55601851851852</c:v>
                </c:pt>
                <c:pt idx="676">
                  <c:v>56.392483822337951</c:v>
                </c:pt>
                <c:pt idx="677">
                  <c:v>56.953599609375004</c:v>
                </c:pt>
                <c:pt idx="678">
                  <c:v>52.812940104166678</c:v>
                </c:pt>
                <c:pt idx="679">
                  <c:v>44.25349377604168</c:v>
                </c:pt>
                <c:pt idx="680">
                  <c:v>35.112792604166671</c:v>
                </c:pt>
                <c:pt idx="681">
                  <c:v>25.500559725115743</c:v>
                </c:pt>
                <c:pt idx="682">
                  <c:v>18.050150416666668</c:v>
                </c:pt>
                <c:pt idx="683">
                  <c:v>15.458809377893521</c:v>
                </c:pt>
                <c:pt idx="684">
                  <c:v>12.403228359374996</c:v>
                </c:pt>
                <c:pt idx="685">
                  <c:v>12.403228359374996</c:v>
                </c:pt>
                <c:pt idx="686">
                  <c:v>15.75325627604167</c:v>
                </c:pt>
                <c:pt idx="687">
                  <c:v>19.83384583622685</c:v>
                </c:pt>
                <c:pt idx="688">
                  <c:v>23.292207989004627</c:v>
                </c:pt>
                <c:pt idx="689">
                  <c:v>28.005788935185183</c:v>
                </c:pt>
                <c:pt idx="690">
                  <c:v>31.878390651041666</c:v>
                </c:pt>
                <c:pt idx="691">
                  <c:v>33.153401276041656</c:v>
                </c:pt>
                <c:pt idx="692">
                  <c:v>33.583960419560192</c:v>
                </c:pt>
                <c:pt idx="693">
                  <c:v>35.112792604166671</c:v>
                </c:pt>
                <c:pt idx="694">
                  <c:v>37.128434401041673</c:v>
                </c:pt>
                <c:pt idx="695">
                  <c:v>38.272541157407424</c:v>
                </c:pt>
                <c:pt idx="696">
                  <c:v>36.450303750000003</c:v>
                </c:pt>
                <c:pt idx="697">
                  <c:v>27.808912294560184</c:v>
                </c:pt>
                <c:pt idx="698">
                  <c:v>23.112692604166671</c:v>
                </c:pt>
                <c:pt idx="699">
                  <c:v>18.528279401041669</c:v>
                </c:pt>
                <c:pt idx="700">
                  <c:v>16.501526400462964</c:v>
                </c:pt>
                <c:pt idx="701">
                  <c:v>15.605685601851849</c:v>
                </c:pt>
                <c:pt idx="702">
                  <c:v>15.312627604166664</c:v>
                </c:pt>
                <c:pt idx="703">
                  <c:v>15.312627604166664</c:v>
                </c:pt>
                <c:pt idx="704">
                  <c:v>15.167140280671298</c:v>
                </c:pt>
                <c:pt idx="705">
                  <c:v>13.750461808449074</c:v>
                </c:pt>
                <c:pt idx="706">
                  <c:v>11.125439933449071</c:v>
                </c:pt>
                <c:pt idx="707">
                  <c:v>7.9170798640046316</c:v>
                </c:pt>
                <c:pt idx="708">
                  <c:v>5.6889362962962968</c:v>
                </c:pt>
                <c:pt idx="709">
                  <c:v>5.0000416666666663</c:v>
                </c:pt>
                <c:pt idx="710">
                  <c:v>6.0500504166666662</c:v>
                </c:pt>
                <c:pt idx="711">
                  <c:v>10.153209609375001</c:v>
                </c:pt>
                <c:pt idx="712">
                  <c:v>15.458809377893521</c:v>
                </c:pt>
                <c:pt idx="713">
                  <c:v>16.501526400462964</c:v>
                </c:pt>
                <c:pt idx="714">
                  <c:v>15.605685601851849</c:v>
                </c:pt>
                <c:pt idx="715">
                  <c:v>11.883779586226851</c:v>
                </c:pt>
                <c:pt idx="716">
                  <c:v>6.7087364612268523</c:v>
                </c:pt>
                <c:pt idx="717">
                  <c:v>5.0000416666666663</c:v>
                </c:pt>
                <c:pt idx="718">
                  <c:v>5.0000416666666663</c:v>
                </c:pt>
                <c:pt idx="719">
                  <c:v>5.8681044560185187</c:v>
                </c:pt>
                <c:pt idx="720">
                  <c:v>8.8889629629629656</c:v>
                </c:pt>
                <c:pt idx="721">
                  <c:v>11.883779586226851</c:v>
                </c:pt>
                <c:pt idx="722">
                  <c:v>14.734845011574077</c:v>
                </c:pt>
                <c:pt idx="723">
                  <c:v>17.578271484375001</c:v>
                </c:pt>
                <c:pt idx="724">
                  <c:v>20.000166666666665</c:v>
                </c:pt>
                <c:pt idx="725">
                  <c:v>24.568260289351855</c:v>
                </c:pt>
                <c:pt idx="726">
                  <c:v>31.042272572337961</c:v>
                </c:pt>
                <c:pt idx="727">
                  <c:v>42.05035041666666</c:v>
                </c:pt>
                <c:pt idx="728">
                  <c:v>49.612913437499984</c:v>
                </c:pt>
                <c:pt idx="729">
                  <c:v>56.112967604166684</c:v>
                </c:pt>
                <c:pt idx="730">
                  <c:v>60.089389629629636</c:v>
                </c:pt>
                <c:pt idx="731">
                  <c:v>60.959188544560178</c:v>
                </c:pt>
                <c:pt idx="732">
                  <c:v>61.250510416666657</c:v>
                </c:pt>
                <c:pt idx="733">
                  <c:v>61.835237511574086</c:v>
                </c:pt>
                <c:pt idx="734">
                  <c:v>62.422742407407398</c:v>
                </c:pt>
                <c:pt idx="735">
                  <c:v>63.309208127893541</c:v>
                </c:pt>
                <c:pt idx="736">
                  <c:v>64.500884725115753</c:v>
                </c:pt>
                <c:pt idx="737">
                  <c:v>66.309233127893521</c:v>
                </c:pt>
                <c:pt idx="738">
                  <c:v>67.222782407407408</c:v>
                </c:pt>
                <c:pt idx="739">
                  <c:v>67.528687734375012</c:v>
                </c:pt>
                <c:pt idx="740">
                  <c:v>71.253718776041651</c:v>
                </c:pt>
                <c:pt idx="741">
                  <c:v>74.75617851851851</c:v>
                </c:pt>
                <c:pt idx="742">
                  <c:v>77.356200185185187</c:v>
                </c:pt>
                <c:pt idx="743">
                  <c:v>77.684327919560175</c:v>
                </c:pt>
                <c:pt idx="744">
                  <c:v>78.013150104166655</c:v>
                </c:pt>
                <c:pt idx="745">
                  <c:v>78.013150104166655</c:v>
                </c:pt>
                <c:pt idx="746">
                  <c:v>78.342666739004628</c:v>
                </c:pt>
                <c:pt idx="747">
                  <c:v>79.667677780671312</c:v>
                </c:pt>
                <c:pt idx="748">
                  <c:v>82.013183437500004</c:v>
                </c:pt>
                <c:pt idx="749">
                  <c:v>84.735428344907405</c:v>
                </c:pt>
                <c:pt idx="750">
                  <c:v>86.113217604166664</c:v>
                </c:pt>
                <c:pt idx="751">
                  <c:v>86.113217604166664</c:v>
                </c:pt>
                <c:pt idx="752">
                  <c:v>85.767728614004639</c:v>
                </c:pt>
                <c:pt idx="753">
                  <c:v>84.392717155671278</c:v>
                </c:pt>
                <c:pt idx="754">
                  <c:v>81.676027850115744</c:v>
                </c:pt>
                <c:pt idx="755">
                  <c:v>78.672877824074064</c:v>
                </c:pt>
                <c:pt idx="756">
                  <c:v>74.434300836226853</c:v>
                </c:pt>
                <c:pt idx="757">
                  <c:v>66.309233127893521</c:v>
                </c:pt>
                <c:pt idx="758">
                  <c:v>53.628571901041667</c:v>
                </c:pt>
                <c:pt idx="759">
                  <c:v>40.375683683449083</c:v>
                </c:pt>
                <c:pt idx="760">
                  <c:v>29.2016322337963</c:v>
                </c:pt>
                <c:pt idx="761">
                  <c:v>19.503287526041664</c:v>
                </c:pt>
                <c:pt idx="762">
                  <c:v>11.755653518518518</c:v>
                </c:pt>
                <c:pt idx="763">
                  <c:v>7.1004063917824087</c:v>
                </c:pt>
                <c:pt idx="764">
                  <c:v>5.0000416666666663</c:v>
                </c:pt>
                <c:pt idx="765">
                  <c:v>5.6889362962962968</c:v>
                </c:pt>
                <c:pt idx="766">
                  <c:v>8.8889629629629656</c:v>
                </c:pt>
                <c:pt idx="767">
                  <c:v>12.667119447337967</c:v>
                </c:pt>
                <c:pt idx="768">
                  <c:v>17.422367407407403</c:v>
                </c:pt>
                <c:pt idx="769">
                  <c:v>22.755745185185187</c:v>
                </c:pt>
                <c:pt idx="770">
                  <c:v>31.45894271122685</c:v>
                </c:pt>
                <c:pt idx="771">
                  <c:v>43.267374447337964</c:v>
                </c:pt>
                <c:pt idx="772">
                  <c:v>55.278585651041659</c:v>
                </c:pt>
                <c:pt idx="773">
                  <c:v>68.759253544560181</c:v>
                </c:pt>
                <c:pt idx="774">
                  <c:v>78.342666739004628</c:v>
                </c:pt>
                <c:pt idx="775">
                  <c:v>89.959430211226845</c:v>
                </c:pt>
                <c:pt idx="776">
                  <c:v>101.62619410011575</c:v>
                </c:pt>
                <c:pt idx="777">
                  <c:v>110.05959771122684</c:v>
                </c:pt>
                <c:pt idx="778">
                  <c:v>117.20965729456022</c:v>
                </c:pt>
                <c:pt idx="779">
                  <c:v>124.16909028935184</c:v>
                </c:pt>
                <c:pt idx="780">
                  <c:v>129.62642743344909</c:v>
                </c:pt>
                <c:pt idx="781">
                  <c:v>133.90424085937502</c:v>
                </c:pt>
                <c:pt idx="782">
                  <c:v>136.9400300462963</c:v>
                </c:pt>
                <c:pt idx="783">
                  <c:v>139.12928440104167</c:v>
                </c:pt>
                <c:pt idx="784">
                  <c:v>140.45117041666668</c:v>
                </c:pt>
                <c:pt idx="785">
                  <c:v>142.22340740740745</c:v>
                </c:pt>
                <c:pt idx="786">
                  <c:v>145.35155847511572</c:v>
                </c:pt>
                <c:pt idx="787">
                  <c:v>147.60678560185187</c:v>
                </c:pt>
                <c:pt idx="788">
                  <c:v>148.05991437789353</c:v>
                </c:pt>
                <c:pt idx="789">
                  <c:v>148.05991437789353</c:v>
                </c:pt>
                <c:pt idx="790">
                  <c:v>148.51373760416669</c:v>
                </c:pt>
                <c:pt idx="791">
                  <c:v>149.87937398437501</c:v>
                </c:pt>
                <c:pt idx="792">
                  <c:v>151.25126041666667</c:v>
                </c:pt>
                <c:pt idx="793">
                  <c:v>149.4234674074074</c:v>
                </c:pt>
                <c:pt idx="794">
                  <c:v>140.00984729456019</c:v>
                </c:pt>
                <c:pt idx="795">
                  <c:v>123.75415627604166</c:v>
                </c:pt>
                <c:pt idx="796">
                  <c:v>103.51336260416667</c:v>
                </c:pt>
                <c:pt idx="797">
                  <c:v>84.392717155671278</c:v>
                </c:pt>
                <c:pt idx="798">
                  <c:v>70.00093055844907</c:v>
                </c:pt>
                <c:pt idx="799">
                  <c:v>62.128642734374992</c:v>
                </c:pt>
                <c:pt idx="800">
                  <c:v>59.512995937500001</c:v>
                </c:pt>
                <c:pt idx="801">
                  <c:v>59.225840766782405</c:v>
                </c:pt>
                <c:pt idx="802">
                  <c:v>61.542526739004643</c:v>
                </c:pt>
                <c:pt idx="803">
                  <c:v>69.378703151041691</c:v>
                </c:pt>
                <c:pt idx="804">
                  <c:v>81.339566712962949</c:v>
                </c:pt>
                <c:pt idx="805">
                  <c:v>91.735486678240733</c:v>
                </c:pt>
                <c:pt idx="806">
                  <c:v>96.434484169560207</c:v>
                </c:pt>
                <c:pt idx="807">
                  <c:v>97.535535011574069</c:v>
                </c:pt>
                <c:pt idx="808">
                  <c:v>95.703922526041666</c:v>
                </c:pt>
                <c:pt idx="809">
                  <c:v>91.378886484374988</c:v>
                </c:pt>
                <c:pt idx="810">
                  <c:v>85.767728614004639</c:v>
                </c:pt>
                <c:pt idx="811">
                  <c:v>78.013150104166655</c:v>
                </c:pt>
                <c:pt idx="812">
                  <c:v>66.309233127893521</c:v>
                </c:pt>
                <c:pt idx="813">
                  <c:v>54.725803266782414</c:v>
                </c:pt>
                <c:pt idx="814">
                  <c:v>43.759045211226848</c:v>
                </c:pt>
                <c:pt idx="815">
                  <c:v>33.583960419560192</c:v>
                </c:pt>
                <c:pt idx="816">
                  <c:v>24.017214030671298</c:v>
                </c:pt>
                <c:pt idx="817">
                  <c:v>16.653263776041666</c:v>
                </c:pt>
                <c:pt idx="818">
                  <c:v>11.250093750000001</c:v>
                </c:pt>
                <c:pt idx="819">
                  <c:v>10.034805844907408</c:v>
                </c:pt>
                <c:pt idx="820">
                  <c:v>11.250093750000001</c:v>
                </c:pt>
                <c:pt idx="821">
                  <c:v>15.901521400462959</c:v>
                </c:pt>
                <c:pt idx="822">
                  <c:v>21.355733518518523</c:v>
                </c:pt>
                <c:pt idx="823">
                  <c:v>27.028350234374997</c:v>
                </c:pt>
                <c:pt idx="824">
                  <c:v>32.939163379629633</c:v>
                </c:pt>
                <c:pt idx="825">
                  <c:v>37.812815104166667</c:v>
                </c:pt>
                <c:pt idx="826">
                  <c:v>42.778481484375</c:v>
                </c:pt>
                <c:pt idx="827">
                  <c:v>47.7924121556713</c:v>
                </c:pt>
                <c:pt idx="828">
                  <c:v>52.542451739004633</c:v>
                </c:pt>
                <c:pt idx="829">
                  <c:v>59.512995937500001</c:v>
                </c:pt>
                <c:pt idx="830">
                  <c:v>67.222782407407408</c:v>
                </c:pt>
                <c:pt idx="831">
                  <c:v>74.434300836226853</c:v>
                </c:pt>
                <c:pt idx="832">
                  <c:v>79.003783359375007</c:v>
                </c:pt>
                <c:pt idx="833">
                  <c:v>80.668727789351863</c:v>
                </c:pt>
                <c:pt idx="834">
                  <c:v>82.351033475115756</c:v>
                </c:pt>
                <c:pt idx="835">
                  <c:v>84.392717155671278</c:v>
                </c:pt>
                <c:pt idx="836">
                  <c:v>86.113217604166664</c:v>
                </c:pt>
                <c:pt idx="837">
                  <c:v>87.502118067129643</c:v>
                </c:pt>
                <c:pt idx="838">
                  <c:v>89.959430211226845</c:v>
                </c:pt>
                <c:pt idx="839">
                  <c:v>93.168831956018508</c:v>
                </c:pt>
                <c:pt idx="840">
                  <c:v>95.703922526041666</c:v>
                </c:pt>
                <c:pt idx="841">
                  <c:v>98.642835905671276</c:v>
                </c:pt>
                <c:pt idx="842">
                  <c:v>103.13454000289353</c:v>
                </c:pt>
                <c:pt idx="843">
                  <c:v>107.7262449334491</c:v>
                </c:pt>
                <c:pt idx="844">
                  <c:v>110.84293757233797</c:v>
                </c:pt>
                <c:pt idx="845">
                  <c:v>112.02315574074073</c:v>
                </c:pt>
                <c:pt idx="846">
                  <c:v>112.81344010416666</c:v>
                </c:pt>
                <c:pt idx="847">
                  <c:v>113.60650226851854</c:v>
                </c:pt>
                <c:pt idx="848">
                  <c:v>115.6013105584491</c:v>
                </c:pt>
                <c:pt idx="849">
                  <c:v>119.64301090567135</c:v>
                </c:pt>
                <c:pt idx="850">
                  <c:v>125.41805903067129</c:v>
                </c:pt>
                <c:pt idx="851">
                  <c:v>129.62642743344909</c:v>
                </c:pt>
                <c:pt idx="852">
                  <c:v>132.18478208622687</c:v>
                </c:pt>
                <c:pt idx="853">
                  <c:v>134.76813694733795</c:v>
                </c:pt>
                <c:pt idx="854">
                  <c:v>137.37649201678241</c:v>
                </c:pt>
                <c:pt idx="855">
                  <c:v>139.12928440104167</c:v>
                </c:pt>
                <c:pt idx="856">
                  <c:v>139.56921862268518</c:v>
                </c:pt>
                <c:pt idx="857">
                  <c:v>140.00984729456019</c:v>
                </c:pt>
                <c:pt idx="858">
                  <c:v>144.45432877604171</c:v>
                </c:pt>
                <c:pt idx="859">
                  <c:v>150.33597501157405</c:v>
                </c:pt>
                <c:pt idx="860">
                  <c:v>154.94018004629626</c:v>
                </c:pt>
                <c:pt idx="861">
                  <c:v>157.73603667824079</c:v>
                </c:pt>
                <c:pt idx="862">
                  <c:v>164.35692518518519</c:v>
                </c:pt>
                <c:pt idx="863">
                  <c:v>175.52958773437496</c:v>
                </c:pt>
                <c:pt idx="864">
                  <c:v>181.50463752604165</c:v>
                </c:pt>
                <c:pt idx="865">
                  <c:v>184.02375574074074</c:v>
                </c:pt>
                <c:pt idx="866">
                  <c:v>187.06961445601854</c:v>
                </c:pt>
                <c:pt idx="867">
                  <c:v>193.23633251157406</c:v>
                </c:pt>
                <c:pt idx="868">
                  <c:v>200.55722685185185</c:v>
                </c:pt>
                <c:pt idx="869">
                  <c:v>203.73642001157404</c:v>
                </c:pt>
                <c:pt idx="870">
                  <c:v>203.20481835937503</c:v>
                </c:pt>
                <c:pt idx="871">
                  <c:v>201.61418010416671</c:v>
                </c:pt>
                <c:pt idx="872">
                  <c:v>199.50305140046294</c:v>
                </c:pt>
                <c:pt idx="873">
                  <c:v>197.40303390046302</c:v>
                </c:pt>
                <c:pt idx="874">
                  <c:v>194.27384115740736</c:v>
                </c:pt>
                <c:pt idx="875">
                  <c:v>189.62692743344911</c:v>
                </c:pt>
                <c:pt idx="876">
                  <c:v>183.518543197338</c:v>
                </c:pt>
                <c:pt idx="877">
                  <c:v>176.51848486400462</c:v>
                </c:pt>
                <c:pt idx="878">
                  <c:v>172.090322962963</c:v>
                </c:pt>
                <c:pt idx="879">
                  <c:v>170.14030671296297</c:v>
                </c:pt>
                <c:pt idx="880">
                  <c:v>170.14030671296297</c:v>
                </c:pt>
                <c:pt idx="881">
                  <c:v>165.31387760416669</c:v>
                </c:pt>
                <c:pt idx="882">
                  <c:v>160.55689351851854</c:v>
                </c:pt>
                <c:pt idx="883">
                  <c:v>160.55689351851854</c:v>
                </c:pt>
                <c:pt idx="884">
                  <c:v>160.55689351851854</c:v>
                </c:pt>
                <c:pt idx="885">
                  <c:v>161.02946690104164</c:v>
                </c:pt>
                <c:pt idx="886">
                  <c:v>162.45135375000001</c:v>
                </c:pt>
                <c:pt idx="887">
                  <c:v>163.40275056712963</c:v>
                </c:pt>
                <c:pt idx="888">
                  <c:v>163.87949065104166</c:v>
                </c:pt>
                <c:pt idx="889">
                  <c:v>162.92670493344912</c:v>
                </c:pt>
                <c:pt idx="890">
                  <c:v>161.02946690104164</c:v>
                </c:pt>
                <c:pt idx="891">
                  <c:v>157.26832444733796</c:v>
                </c:pt>
                <c:pt idx="892">
                  <c:v>152.16932362268523</c:v>
                </c:pt>
                <c:pt idx="893">
                  <c:v>145.80121500000001</c:v>
                </c:pt>
                <c:pt idx="894">
                  <c:v>140.45117041666668</c:v>
                </c:pt>
                <c:pt idx="895">
                  <c:v>136.06918945601853</c:v>
                </c:pt>
                <c:pt idx="896">
                  <c:v>133.90424085937502</c:v>
                </c:pt>
                <c:pt idx="897">
                  <c:v>133.04312257233795</c:v>
                </c:pt>
                <c:pt idx="898">
                  <c:v>133.04312257233795</c:v>
                </c:pt>
                <c:pt idx="899">
                  <c:v>132.61360510416662</c:v>
                </c:pt>
                <c:pt idx="900">
                  <c:v>131.32921940104166</c:v>
                </c:pt>
                <c:pt idx="901">
                  <c:v>128.77919815104164</c:v>
                </c:pt>
                <c:pt idx="902">
                  <c:v>123.75415627604166</c:v>
                </c:pt>
                <c:pt idx="903">
                  <c:v>103.51336260416667</c:v>
                </c:pt>
                <c:pt idx="904">
                  <c:v>84.392717155671278</c:v>
                </c:pt>
                <c:pt idx="905">
                  <c:v>70.00093055844907</c:v>
                </c:pt>
                <c:pt idx="906">
                  <c:v>62.128642734374992</c:v>
                </c:pt>
                <c:pt idx="907">
                  <c:v>59.512995937500001</c:v>
                </c:pt>
                <c:pt idx="908">
                  <c:v>59.225840766782405</c:v>
                </c:pt>
                <c:pt idx="909">
                  <c:v>61.542526739004643</c:v>
                </c:pt>
                <c:pt idx="910">
                  <c:v>69.378703151041691</c:v>
                </c:pt>
                <c:pt idx="911">
                  <c:v>81.339566712962949</c:v>
                </c:pt>
                <c:pt idx="912">
                  <c:v>91.735486678240733</c:v>
                </c:pt>
                <c:pt idx="913">
                  <c:v>96.434484169560207</c:v>
                </c:pt>
                <c:pt idx="914">
                  <c:v>101.25084375</c:v>
                </c:pt>
                <c:pt idx="915">
                  <c:v>112.81344010416666</c:v>
                </c:pt>
                <c:pt idx="916">
                  <c:v>117.20965729456022</c:v>
                </c:pt>
                <c:pt idx="917">
                  <c:v>121.68990296296299</c:v>
                </c:pt>
                <c:pt idx="918">
                  <c:v>120.86906278935186</c:v>
                </c:pt>
                <c:pt idx="919">
                  <c:v>121.27913565104168</c:v>
                </c:pt>
                <c:pt idx="920">
                  <c:v>122.92637160011576</c:v>
                </c:pt>
                <c:pt idx="921">
                  <c:v>127.09307298900461</c:v>
                </c:pt>
                <c:pt idx="922">
                  <c:v>134.76813694733795</c:v>
                </c:pt>
                <c:pt idx="923">
                  <c:v>141.77930648437501</c:v>
                </c:pt>
                <c:pt idx="924">
                  <c:v>147.15435127604167</c:v>
                </c:pt>
                <c:pt idx="925">
                  <c:v>142.66820278067127</c:v>
                </c:pt>
                <c:pt idx="926">
                  <c:v>136.50426252604171</c:v>
                </c:pt>
                <c:pt idx="927">
                  <c:v>133.47333449074074</c:v>
                </c:pt>
                <c:pt idx="928">
                  <c:v>130.47643451678238</c:v>
                </c:pt>
                <c:pt idx="929">
                  <c:v>128.77919815104164</c:v>
                </c:pt>
                <c:pt idx="930">
                  <c:v>127.09307298900461</c:v>
                </c:pt>
                <c:pt idx="931">
                  <c:v>125.8357708449074</c:v>
                </c:pt>
                <c:pt idx="932">
                  <c:v>124.16909028935184</c:v>
                </c:pt>
                <c:pt idx="933">
                  <c:v>122.5135209375</c:v>
                </c:pt>
                <c:pt idx="934">
                  <c:v>119.23571584490742</c:v>
                </c:pt>
                <c:pt idx="935">
                  <c:v>114.80130389178241</c:v>
                </c:pt>
                <c:pt idx="936">
                  <c:v>111.23564917824073</c:v>
                </c:pt>
                <c:pt idx="937">
                  <c:v>108.8897962962963</c:v>
                </c:pt>
                <c:pt idx="938">
                  <c:v>106.95401627604167</c:v>
                </c:pt>
                <c:pt idx="939">
                  <c:v>105.03559751157407</c:v>
                </c:pt>
                <c:pt idx="940">
                  <c:v>102.75641185185185</c:v>
                </c:pt>
                <c:pt idx="941">
                  <c:v>101.62619410011575</c:v>
                </c:pt>
                <c:pt idx="942">
                  <c:v>101.25084375</c:v>
                </c:pt>
                <c:pt idx="943">
                  <c:v>100.87618785011574</c:v>
                </c:pt>
                <c:pt idx="944">
                  <c:v>100.87618785011574</c:v>
                </c:pt>
                <c:pt idx="945">
                  <c:v>101.25084375</c:v>
                </c:pt>
                <c:pt idx="946">
                  <c:v>102.00223890046297</c:v>
                </c:pt>
                <c:pt idx="947">
                  <c:v>105.03559751157407</c:v>
                </c:pt>
                <c:pt idx="948">
                  <c:v>108.11340093749999</c:v>
                </c:pt>
                <c:pt idx="949">
                  <c:v>109.66896945601853</c:v>
                </c:pt>
                <c:pt idx="950">
                  <c:v>109.27903565104168</c:v>
                </c:pt>
                <c:pt idx="951">
                  <c:v>105.41789236400463</c:v>
                </c:pt>
                <c:pt idx="952">
                  <c:v>96.434484169560207</c:v>
                </c:pt>
                <c:pt idx="953">
                  <c:v>81.339566712962949</c:v>
                </c:pt>
                <c:pt idx="954">
                  <c:v>64.500884725115753</c:v>
                </c:pt>
                <c:pt idx="955">
                  <c:v>49.612913437499984</c:v>
                </c:pt>
                <c:pt idx="956">
                  <c:v>36.675652850115732</c:v>
                </c:pt>
                <c:pt idx="957">
                  <c:v>25.689102962962963</c:v>
                </c:pt>
                <c:pt idx="958">
                  <c:v>21.875529516782411</c:v>
                </c:pt>
                <c:pt idx="959">
                  <c:v>23.472417824074075</c:v>
                </c:pt>
                <c:pt idx="960">
                  <c:v>29.808928961226854</c:v>
                </c:pt>
                <c:pt idx="961">
                  <c:v>41.568401956018519</c:v>
                </c:pt>
                <c:pt idx="962">
                  <c:v>56.672694490740739</c:v>
                </c:pt>
                <c:pt idx="963">
                  <c:v>71.253718776041651</c:v>
                </c:pt>
                <c:pt idx="964">
                  <c:v>83.368750289351851</c:v>
                </c:pt>
                <c:pt idx="965">
                  <c:v>90.66776944733796</c:v>
                </c:pt>
                <c:pt idx="966">
                  <c:v>94.251132641782405</c:v>
                </c:pt>
                <c:pt idx="967">
                  <c:v>94.613288437500003</c:v>
                </c:pt>
                <c:pt idx="968">
                  <c:v>94.251132641782405</c:v>
                </c:pt>
                <c:pt idx="969">
                  <c:v>92.809453961226865</c:v>
                </c:pt>
                <c:pt idx="970">
                  <c:v>89.959430211226845</c:v>
                </c:pt>
                <c:pt idx="971">
                  <c:v>84.050700416666686</c:v>
                </c:pt>
                <c:pt idx="972">
                  <c:v>73.153734609375007</c:v>
                </c:pt>
                <c:pt idx="973">
                  <c:v>57.235199178240755</c:v>
                </c:pt>
                <c:pt idx="974">
                  <c:v>43.267374447337964</c:v>
                </c:pt>
                <c:pt idx="975">
                  <c:v>31.250260416666674</c:v>
                </c:pt>
                <c:pt idx="976">
                  <c:v>21.183857086226851</c:v>
                </c:pt>
                <c:pt idx="977">
                  <c:v>12.933788336226854</c:v>
                </c:pt>
                <c:pt idx="978">
                  <c:v>8.8889629629629656</c:v>
                </c:pt>
                <c:pt idx="979">
                  <c:v>6.0500504166666662</c:v>
                </c:pt>
                <c:pt idx="980">
                  <c:v>3.9753803501157399</c:v>
                </c:pt>
                <c:pt idx="981">
                  <c:v>2.6889112962962969</c:v>
                </c:pt>
                <c:pt idx="982">
                  <c:v>1.8000150000000001</c:v>
                </c:pt>
                <c:pt idx="983">
                  <c:v>1.0503559751157407</c:v>
                </c:pt>
                <c:pt idx="984">
                  <c:v>0.35555851851851855</c:v>
                </c:pt>
                <c:pt idx="985">
                  <c:v>4.2014239004629639E-2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2.2222407407407409E-2</c:v>
                </c:pt>
                <c:pt idx="1028">
                  <c:v>0.45000375000000004</c:v>
                </c:pt>
                <c:pt idx="1029">
                  <c:v>2.5680769560185186</c:v>
                </c:pt>
                <c:pt idx="1030">
                  <c:v>7.4014505671296291</c:v>
                </c:pt>
                <c:pt idx="1031">
                  <c:v>13.88900462962963</c:v>
                </c:pt>
                <c:pt idx="1032">
                  <c:v>20.672394490740736</c:v>
                </c:pt>
                <c:pt idx="1033">
                  <c:v>27.612730104166666</c:v>
                </c:pt>
                <c:pt idx="1034">
                  <c:v>34.892304655671296</c:v>
                </c:pt>
                <c:pt idx="1035">
                  <c:v>42.535076678240742</c:v>
                </c:pt>
                <c:pt idx="1036">
                  <c:v>49.089297962962966</c:v>
                </c:pt>
                <c:pt idx="1037">
                  <c:v>54.725803266782414</c:v>
                </c:pt>
                <c:pt idx="1038">
                  <c:v>59.800845558449069</c:v>
                </c:pt>
                <c:pt idx="1039">
                  <c:v>66.006105601851857</c:v>
                </c:pt>
                <c:pt idx="1040">
                  <c:v>73.472834490740738</c:v>
                </c:pt>
                <c:pt idx="1041">
                  <c:v>81.339566712962949</c:v>
                </c:pt>
                <c:pt idx="1042">
                  <c:v>88.551085141782409</c:v>
                </c:pt>
                <c:pt idx="1043">
                  <c:v>93.528904401041672</c:v>
                </c:pt>
                <c:pt idx="1044">
                  <c:v>96.06885612268519</c:v>
                </c:pt>
                <c:pt idx="1045">
                  <c:v>96.800806666666659</c:v>
                </c:pt>
                <c:pt idx="1046">
                  <c:v>97.167823614004618</c:v>
                </c:pt>
                <c:pt idx="1047">
                  <c:v>97.903940859375012</c:v>
                </c:pt>
                <c:pt idx="1048">
                  <c:v>98.642835905671276</c:v>
                </c:pt>
                <c:pt idx="1049">
                  <c:v>97.903940859375012</c:v>
                </c:pt>
                <c:pt idx="1050">
                  <c:v>94.976138683449065</c:v>
                </c:pt>
                <c:pt idx="1051">
                  <c:v>89.253868776041685</c:v>
                </c:pt>
                <c:pt idx="1052">
                  <c:v>82.689577962962943</c:v>
                </c:pt>
                <c:pt idx="1053">
                  <c:v>75.078750651041673</c:v>
                </c:pt>
                <c:pt idx="1054">
                  <c:v>66.613055104166662</c:v>
                </c:pt>
                <c:pt idx="1055">
                  <c:v>56.392483822337951</c:v>
                </c:pt>
                <c:pt idx="1056">
                  <c:v>45.000375000000005</c:v>
                </c:pt>
                <c:pt idx="1057">
                  <c:v>32.725619933449067</c:v>
                </c:pt>
                <c:pt idx="1058">
                  <c:v>22.40157556712963</c:v>
                </c:pt>
                <c:pt idx="1059">
                  <c:v>15.312627604166664</c:v>
                </c:pt>
                <c:pt idx="1060">
                  <c:v>9.6837612528935164</c:v>
                </c:pt>
                <c:pt idx="1061">
                  <c:v>6.2347741782407411</c:v>
                </c:pt>
                <c:pt idx="1062">
                  <c:v>5.0000416666666663</c:v>
                </c:pt>
                <c:pt idx="1063">
                  <c:v>5.0837229195601843</c:v>
                </c:pt>
                <c:pt idx="1064">
                  <c:v>5.6889362962962968</c:v>
                </c:pt>
                <c:pt idx="1065">
                  <c:v>8.4500704166666658</c:v>
                </c:pt>
                <c:pt idx="1066">
                  <c:v>13.750461808449074</c:v>
                </c:pt>
                <c:pt idx="1067">
                  <c:v>19.012658437499994</c:v>
                </c:pt>
                <c:pt idx="1068">
                  <c:v>21.012675104166672</c:v>
                </c:pt>
                <c:pt idx="1069">
                  <c:v>22.050183750000002</c:v>
                </c:pt>
                <c:pt idx="1070">
                  <c:v>24.200201666666665</c:v>
                </c:pt>
                <c:pt idx="1071">
                  <c:v>28.800240000000002</c:v>
                </c:pt>
                <c:pt idx="1072">
                  <c:v>35.112792604166671</c:v>
                </c:pt>
                <c:pt idx="1073">
                  <c:v>43.267374447337964</c:v>
                </c:pt>
                <c:pt idx="1074">
                  <c:v>54.175798683449067</c:v>
                </c:pt>
                <c:pt idx="1075">
                  <c:v>68.759253544560181</c:v>
                </c:pt>
                <c:pt idx="1076">
                  <c:v>84.392717155671278</c:v>
                </c:pt>
                <c:pt idx="1077">
                  <c:v>98.642835905671276</c:v>
                </c:pt>
                <c:pt idx="1078">
                  <c:v>110.45092041666666</c:v>
                </c:pt>
                <c:pt idx="1079">
                  <c:v>120.45968437789352</c:v>
                </c:pt>
                <c:pt idx="1080">
                  <c:v>130.05108375</c:v>
                </c:pt>
                <c:pt idx="1081">
                  <c:v>136.06918945601853</c:v>
                </c:pt>
                <c:pt idx="1082">
                  <c:v>137.81364843750001</c:v>
                </c:pt>
                <c:pt idx="1083">
                  <c:v>135.63481083622685</c:v>
                </c:pt>
                <c:pt idx="1084">
                  <c:v>128.77919815104164</c:v>
                </c:pt>
                <c:pt idx="1085">
                  <c:v>122.10136472511574</c:v>
                </c:pt>
                <c:pt idx="1086">
                  <c:v>119.23571584490742</c:v>
                </c:pt>
                <c:pt idx="1087">
                  <c:v>119.23571584490742</c:v>
                </c:pt>
                <c:pt idx="1088">
                  <c:v>119.64301090567135</c:v>
                </c:pt>
                <c:pt idx="1089">
                  <c:v>120.05100041666665</c:v>
                </c:pt>
                <c:pt idx="1090">
                  <c:v>120.05100041666665</c:v>
                </c:pt>
                <c:pt idx="1091">
                  <c:v>120.05100041666665</c:v>
                </c:pt>
                <c:pt idx="1092">
                  <c:v>121.27913565104168</c:v>
                </c:pt>
                <c:pt idx="1093">
                  <c:v>125.41805903067129</c:v>
                </c:pt>
                <c:pt idx="1094">
                  <c:v>132.18478208622687</c:v>
                </c:pt>
                <c:pt idx="1095">
                  <c:v>137.81364843750001</c:v>
                </c:pt>
                <c:pt idx="1096">
                  <c:v>140.89318798900467</c:v>
                </c:pt>
                <c:pt idx="1097">
                  <c:v>141.77930648437501</c:v>
                </c:pt>
                <c:pt idx="1098">
                  <c:v>140.00984729456019</c:v>
                </c:pt>
                <c:pt idx="1099">
                  <c:v>134.76813694733795</c:v>
                </c:pt>
                <c:pt idx="1100">
                  <c:v>126.25417710937501</c:v>
                </c:pt>
                <c:pt idx="1101">
                  <c:v>120.45968437789352</c:v>
                </c:pt>
                <c:pt idx="1102">
                  <c:v>118.42320907407407</c:v>
                </c:pt>
                <c:pt idx="1103">
                  <c:v>120.05100041666665</c:v>
                </c:pt>
                <c:pt idx="1104">
                  <c:v>125.8357708449074</c:v>
                </c:pt>
                <c:pt idx="1105">
                  <c:v>134.76813694733795</c:v>
                </c:pt>
                <c:pt idx="1106">
                  <c:v>141.77930648437501</c:v>
                </c:pt>
                <c:pt idx="1107">
                  <c:v>144.45432877604171</c:v>
                </c:pt>
                <c:pt idx="1108">
                  <c:v>144.00675560185186</c:v>
                </c:pt>
                <c:pt idx="1109">
                  <c:v>140.00984729456019</c:v>
                </c:pt>
                <c:pt idx="1110">
                  <c:v>133.47333449074074</c:v>
                </c:pt>
                <c:pt idx="1111">
                  <c:v>130.05108375</c:v>
                </c:pt>
                <c:pt idx="1112">
                  <c:v>130.47643451678238</c:v>
                </c:pt>
                <c:pt idx="1113">
                  <c:v>136.06918945601853</c:v>
                </c:pt>
                <c:pt idx="1114">
                  <c:v>148.05991437789353</c:v>
                </c:pt>
                <c:pt idx="1115">
                  <c:v>160.55689351851854</c:v>
                </c:pt>
                <c:pt idx="1116">
                  <c:v>167.23611584490743</c:v>
                </c:pt>
                <c:pt idx="1117">
                  <c:v>168.68508625289354</c:v>
                </c:pt>
                <c:pt idx="1118">
                  <c:v>166.75451460937501</c:v>
                </c:pt>
                <c:pt idx="1119">
                  <c:v>161.02946690104164</c:v>
                </c:pt>
                <c:pt idx="1120">
                  <c:v>155.40442002604172</c:v>
                </c:pt>
                <c:pt idx="1121">
                  <c:v>152.16932362268523</c:v>
                </c:pt>
                <c:pt idx="1122">
                  <c:v>149.87937398437501</c:v>
                </c:pt>
                <c:pt idx="1123">
                  <c:v>146.25156597511577</c:v>
                </c:pt>
                <c:pt idx="1124">
                  <c:v>138.69004462962965</c:v>
                </c:pt>
                <c:pt idx="1125">
                  <c:v>126.25417710937501</c:v>
                </c:pt>
                <c:pt idx="1126">
                  <c:v>108.11340093749999</c:v>
                </c:pt>
                <c:pt idx="1127">
                  <c:v>88.551085141782409</c:v>
                </c:pt>
                <c:pt idx="1128">
                  <c:v>70.939480046296296</c:v>
                </c:pt>
                <c:pt idx="1129">
                  <c:v>55.83414583622686</c:v>
                </c:pt>
                <c:pt idx="1130">
                  <c:v>45.501768067129632</c:v>
                </c:pt>
                <c:pt idx="1131">
                  <c:v>37.583993752893512</c:v>
                </c:pt>
                <c:pt idx="1132">
                  <c:v>30.834979178240751</c:v>
                </c:pt>
                <c:pt idx="1133">
                  <c:v>24.568260289351855</c:v>
                </c:pt>
                <c:pt idx="1134">
                  <c:v>18.368208622685184</c:v>
                </c:pt>
                <c:pt idx="1135">
                  <c:v>13.068164456018518</c:v>
                </c:pt>
                <c:pt idx="1136">
                  <c:v>9.2254241001157418</c:v>
                </c:pt>
                <c:pt idx="1137">
                  <c:v>7.4014505671296291</c:v>
                </c:pt>
                <c:pt idx="1138">
                  <c:v>7.0014472337962959</c:v>
                </c:pt>
                <c:pt idx="1139">
                  <c:v>7.1004063917824087</c:v>
                </c:pt>
                <c:pt idx="1140">
                  <c:v>7.4014505671296291</c:v>
                </c:pt>
                <c:pt idx="1141">
                  <c:v>7.9170798640046316</c:v>
                </c:pt>
                <c:pt idx="1142">
                  <c:v>9.3389667129629625</c:v>
                </c:pt>
                <c:pt idx="1143">
                  <c:v>12.667119447337967</c:v>
                </c:pt>
                <c:pt idx="1144">
                  <c:v>17.578271484375001</c:v>
                </c:pt>
                <c:pt idx="1145">
                  <c:v>20.672394490740736</c:v>
                </c:pt>
                <c:pt idx="1146">
                  <c:v>21.355733518518523</c:v>
                </c:pt>
                <c:pt idx="1147">
                  <c:v>17.892162989004632</c:v>
                </c:pt>
                <c:pt idx="1148">
                  <c:v>10.512587604166665</c:v>
                </c:pt>
                <c:pt idx="1149">
                  <c:v>6.6125551041666677</c:v>
                </c:pt>
                <c:pt idx="1150">
                  <c:v>5.0000416666666663</c:v>
                </c:pt>
                <c:pt idx="1151">
                  <c:v>5.0000416666666663</c:v>
                </c:pt>
                <c:pt idx="1152">
                  <c:v>5.0000416666666663</c:v>
                </c:pt>
                <c:pt idx="1153">
                  <c:v>6.7087364612268523</c:v>
                </c:pt>
                <c:pt idx="1154">
                  <c:v>12.272324490740742</c:v>
                </c:pt>
                <c:pt idx="1155">
                  <c:v>21.875529516782411</c:v>
                </c:pt>
                <c:pt idx="1156">
                  <c:v>30.834979178240751</c:v>
                </c:pt>
                <c:pt idx="1157">
                  <c:v>39.668386122685177</c:v>
                </c:pt>
                <c:pt idx="1158">
                  <c:v>50.668477789351869</c:v>
                </c:pt>
                <c:pt idx="1159">
                  <c:v>65.401933900462964</c:v>
                </c:pt>
                <c:pt idx="1160">
                  <c:v>83.028816901041651</c:v>
                </c:pt>
                <c:pt idx="1161">
                  <c:v>100.50222640046294</c:v>
                </c:pt>
                <c:pt idx="1162">
                  <c:v>116.0023555671296</c:v>
                </c:pt>
                <c:pt idx="1163">
                  <c:v>131.32921940104166</c:v>
                </c:pt>
                <c:pt idx="1164">
                  <c:v>146.70261140046293</c:v>
                </c:pt>
                <c:pt idx="1165">
                  <c:v>162.45135375000001</c:v>
                </c:pt>
                <c:pt idx="1166">
                  <c:v>178.00703893518514</c:v>
                </c:pt>
                <c:pt idx="1167">
                  <c:v>185.03626417824077</c:v>
                </c:pt>
                <c:pt idx="1168">
                  <c:v>191.68527791956021</c:v>
                </c:pt>
                <c:pt idx="1169">
                  <c:v>201.61418010416671</c:v>
                </c:pt>
                <c:pt idx="1170">
                  <c:v>210.71043646122689</c:v>
                </c:pt>
                <c:pt idx="1171">
                  <c:v>219.45495377604166</c:v>
                </c:pt>
                <c:pt idx="1172">
                  <c:v>227.81439843750002</c:v>
                </c:pt>
                <c:pt idx="1173">
                  <c:v>235.1856404195602</c:v>
                </c:pt>
                <c:pt idx="1174">
                  <c:v>242.09403132233794</c:v>
                </c:pt>
                <c:pt idx="1175">
                  <c:v>248.51457093749997</c:v>
                </c:pt>
                <c:pt idx="1176">
                  <c:v>253.83024023437503</c:v>
                </c:pt>
                <c:pt idx="1177">
                  <c:v>258.6025022251157</c:v>
                </c:pt>
                <c:pt idx="1178">
                  <c:v>263.41920903067125</c:v>
                </c:pt>
                <c:pt idx="1179">
                  <c:v>269.50259305844907</c:v>
                </c:pt>
                <c:pt idx="1180">
                  <c:v>275.65542210937491</c:v>
                </c:pt>
                <c:pt idx="1181">
                  <c:v>281.87769618344902</c:v>
                </c:pt>
                <c:pt idx="1182">
                  <c:v>287.53711834490741</c:v>
                </c:pt>
                <c:pt idx="1183">
                  <c:v>291.97778035011578</c:v>
                </c:pt>
                <c:pt idx="1184">
                  <c:v>295.8111456278935</c:v>
                </c:pt>
                <c:pt idx="1185">
                  <c:v>299.02471407407404</c:v>
                </c:pt>
                <c:pt idx="1186">
                  <c:v>300.96118854456012</c:v>
                </c:pt>
                <c:pt idx="1187">
                  <c:v>300.96118854456012</c:v>
                </c:pt>
                <c:pt idx="1188">
                  <c:v>300.96118854456012</c:v>
                </c:pt>
                <c:pt idx="1189">
                  <c:v>300.96118854456012</c:v>
                </c:pt>
                <c:pt idx="1190">
                  <c:v>300.96118854456012</c:v>
                </c:pt>
                <c:pt idx="1191">
                  <c:v>300.96118854456012</c:v>
                </c:pt>
                <c:pt idx="1192">
                  <c:v>300.96118854456012</c:v>
                </c:pt>
                <c:pt idx="1193">
                  <c:v>300.96118854456012</c:v>
                </c:pt>
                <c:pt idx="1194">
                  <c:v>300.96118854456012</c:v>
                </c:pt>
                <c:pt idx="1195">
                  <c:v>300.96118854456012</c:v>
                </c:pt>
                <c:pt idx="1196">
                  <c:v>301.60806893518526</c:v>
                </c:pt>
                <c:pt idx="1197">
                  <c:v>301.60806893518526</c:v>
                </c:pt>
                <c:pt idx="1198">
                  <c:v>302.25564377604161</c:v>
                </c:pt>
                <c:pt idx="1199">
                  <c:v>304.85288764178244</c:v>
                </c:pt>
                <c:pt idx="1200">
                  <c:v>308.11506760416671</c:v>
                </c:pt>
                <c:pt idx="1201">
                  <c:v>313.37066695601851</c:v>
                </c:pt>
                <c:pt idx="1202">
                  <c:v>318.67071112268525</c:v>
                </c:pt>
                <c:pt idx="1203">
                  <c:v>322.67491115740745</c:v>
                </c:pt>
                <c:pt idx="1204">
                  <c:v>325.35826685185179</c:v>
                </c:pt>
                <c:pt idx="1205">
                  <c:v>326.70411140046298</c:v>
                </c:pt>
                <c:pt idx="1206">
                  <c:v>327.37807535011575</c:v>
                </c:pt>
                <c:pt idx="1207">
                  <c:v>328.05273375000002</c:v>
                </c:pt>
                <c:pt idx="1208">
                  <c:v>328.72808660011572</c:v>
                </c:pt>
                <c:pt idx="1209">
                  <c:v>329.40413390046302</c:v>
                </c:pt>
                <c:pt idx="1210">
                  <c:v>329.40413390046302</c:v>
                </c:pt>
                <c:pt idx="1211">
                  <c:v>329.40413390046302</c:v>
                </c:pt>
                <c:pt idx="1212">
                  <c:v>329.40413390046302</c:v>
                </c:pt>
                <c:pt idx="1213">
                  <c:v>328.72808660011572</c:v>
                </c:pt>
                <c:pt idx="1214">
                  <c:v>328.72808660011572</c:v>
                </c:pt>
                <c:pt idx="1215">
                  <c:v>328.72808660011572</c:v>
                </c:pt>
                <c:pt idx="1216">
                  <c:v>328.72808660011572</c:v>
                </c:pt>
                <c:pt idx="1217">
                  <c:v>328.05273375000002</c:v>
                </c:pt>
                <c:pt idx="1218">
                  <c:v>327.37807535011575</c:v>
                </c:pt>
                <c:pt idx="1219">
                  <c:v>326.70411140046298</c:v>
                </c:pt>
                <c:pt idx="1220">
                  <c:v>326.0308419010417</c:v>
                </c:pt>
                <c:pt idx="1221">
                  <c:v>324.68638625289356</c:v>
                </c:pt>
                <c:pt idx="1222">
                  <c:v>322.67491115740745</c:v>
                </c:pt>
                <c:pt idx="1223">
                  <c:v>320.66968611400466</c:v>
                </c:pt>
                <c:pt idx="1224">
                  <c:v>318.0057750260417</c:v>
                </c:pt>
                <c:pt idx="1225">
                  <c:v>316.67798618344909</c:v>
                </c:pt>
                <c:pt idx="1226">
                  <c:v>315.35297514178245</c:v>
                </c:pt>
                <c:pt idx="1227">
                  <c:v>314.69151129629626</c:v>
                </c:pt>
                <c:pt idx="1228">
                  <c:v>313.37066695601851</c:v>
                </c:pt>
                <c:pt idx="1229">
                  <c:v>312.71128646122685</c:v>
                </c:pt>
                <c:pt idx="1230">
                  <c:v>311.39460882233806</c:v>
                </c:pt>
                <c:pt idx="1231">
                  <c:v>310.08070898437501</c:v>
                </c:pt>
                <c:pt idx="1232">
                  <c:v>309.42480074074075</c:v>
                </c:pt>
                <c:pt idx="1233">
                  <c:v>309.42480074074075</c:v>
                </c:pt>
                <c:pt idx="1234">
                  <c:v>308.76958694733798</c:v>
                </c:pt>
                <c:pt idx="1235">
                  <c:v>308.76958694733798</c:v>
                </c:pt>
                <c:pt idx="1236">
                  <c:v>307.46124271122682</c:v>
                </c:pt>
                <c:pt idx="1237">
                  <c:v>306.15567627604179</c:v>
                </c:pt>
                <c:pt idx="1238">
                  <c:v>302.90391306712968</c:v>
                </c:pt>
                <c:pt idx="1239">
                  <c:v>299.02471407407404</c:v>
                </c:pt>
                <c:pt idx="1240">
                  <c:v>293.89133796296295</c:v>
                </c:pt>
                <c:pt idx="1241">
                  <c:v>289.43609250289353</c:v>
                </c:pt>
                <c:pt idx="1242">
                  <c:v>285.01487510416661</c:v>
                </c:pt>
                <c:pt idx="1243">
                  <c:v>281.25234375000002</c:v>
                </c:pt>
                <c:pt idx="1244">
                  <c:v>276.89432132233793</c:v>
                </c:pt>
                <c:pt idx="1245">
                  <c:v>273.18595708622689</c:v>
                </c:pt>
                <c:pt idx="1246">
                  <c:v>269.50259305844907</c:v>
                </c:pt>
                <c:pt idx="1247">
                  <c:v>265.23693251157408</c:v>
                </c:pt>
                <c:pt idx="1248">
                  <c:v>261.00530002604165</c:v>
                </c:pt>
                <c:pt idx="1249">
                  <c:v>256.80769560185183</c:v>
                </c:pt>
                <c:pt idx="1250">
                  <c:v>252.6441192390046</c:v>
                </c:pt>
                <c:pt idx="1251">
                  <c:v>249.10242305844912</c:v>
                </c:pt>
                <c:pt idx="1252">
                  <c:v>245.58572708622685</c:v>
                </c:pt>
                <c:pt idx="1253">
                  <c:v>242.09403132233794</c:v>
                </c:pt>
                <c:pt idx="1254">
                  <c:v>238.62733576678244</c:v>
                </c:pt>
                <c:pt idx="1255">
                  <c:v>235.1856404195602</c:v>
                </c:pt>
                <c:pt idx="1256">
                  <c:v>231.76894528067135</c:v>
                </c:pt>
                <c:pt idx="1257">
                  <c:v>228.3772503501157</c:v>
                </c:pt>
                <c:pt idx="1258">
                  <c:v>225.01055562789352</c:v>
                </c:pt>
                <c:pt idx="1259">
                  <c:v>221.66886111400467</c:v>
                </c:pt>
                <c:pt idx="1260">
                  <c:v>218.90321306712966</c:v>
                </c:pt>
                <c:pt idx="1261">
                  <c:v>216.70319473379627</c:v>
                </c:pt>
                <c:pt idx="1262">
                  <c:v>215.06047271122685</c:v>
                </c:pt>
                <c:pt idx="1263">
                  <c:v>215.06047271122685</c:v>
                </c:pt>
                <c:pt idx="1264">
                  <c:v>215.60735226851855</c:v>
                </c:pt>
                <c:pt idx="1265">
                  <c:v>217.25215764178239</c:v>
                </c:pt>
                <c:pt idx="1266">
                  <c:v>218.90321306712966</c:v>
                </c:pt>
                <c:pt idx="1267">
                  <c:v>220.00738893518519</c:v>
                </c:pt>
                <c:pt idx="1268">
                  <c:v>221.11434260416664</c:v>
                </c:pt>
                <c:pt idx="1269">
                  <c:v>221.11434260416664</c:v>
                </c:pt>
                <c:pt idx="1270">
                  <c:v>220.00738893518519</c:v>
                </c:pt>
                <c:pt idx="1271">
                  <c:v>218.35216680844906</c:v>
                </c:pt>
                <c:pt idx="1272">
                  <c:v>216.15492627604172</c:v>
                </c:pt>
                <c:pt idx="1273">
                  <c:v>213.96879694733795</c:v>
                </c:pt>
                <c:pt idx="1274">
                  <c:v>212.33649167824075</c:v>
                </c:pt>
                <c:pt idx="1275">
                  <c:v>210.71043646122689</c:v>
                </c:pt>
                <c:pt idx="1276">
                  <c:v>209.62987190104167</c:v>
                </c:pt>
                <c:pt idx="1277">
                  <c:v>209.62987190104167</c:v>
                </c:pt>
                <c:pt idx="1278">
                  <c:v>210.16980695601853</c:v>
                </c:pt>
                <c:pt idx="1279">
                  <c:v>210.71043646122689</c:v>
                </c:pt>
                <c:pt idx="1280">
                  <c:v>211.79377882233797</c:v>
                </c:pt>
                <c:pt idx="1281">
                  <c:v>212.87989898437502</c:v>
                </c:pt>
                <c:pt idx="1282">
                  <c:v>212.87989898437502</c:v>
                </c:pt>
                <c:pt idx="1283">
                  <c:v>213.42400074074078</c:v>
                </c:pt>
                <c:pt idx="1284">
                  <c:v>213.42400074074078</c:v>
                </c:pt>
                <c:pt idx="1285">
                  <c:v>213.42400074074078</c:v>
                </c:pt>
                <c:pt idx="1286">
                  <c:v>212.33649167824075</c:v>
                </c:pt>
                <c:pt idx="1287">
                  <c:v>211.25176041666671</c:v>
                </c:pt>
                <c:pt idx="1288">
                  <c:v>209.62987190104167</c:v>
                </c:pt>
                <c:pt idx="1289">
                  <c:v>207.47707618344907</c:v>
                </c:pt>
                <c:pt idx="1290">
                  <c:v>205.33539166956018</c:v>
                </c:pt>
                <c:pt idx="1291">
                  <c:v>203.73642001157404</c:v>
                </c:pt>
                <c:pt idx="1292">
                  <c:v>201.61418010416671</c:v>
                </c:pt>
                <c:pt idx="1293">
                  <c:v>198.97700535011577</c:v>
                </c:pt>
                <c:pt idx="1294">
                  <c:v>196.35719185185187</c:v>
                </c:pt>
                <c:pt idx="1295">
                  <c:v>193.75473960937501</c:v>
                </c:pt>
                <c:pt idx="1296">
                  <c:v>192.2016016666667</c:v>
                </c:pt>
                <c:pt idx="1297">
                  <c:v>191.68527791956021</c:v>
                </c:pt>
                <c:pt idx="1298">
                  <c:v>192.2016016666667</c:v>
                </c:pt>
                <c:pt idx="1299">
                  <c:v>193.23633251157406</c:v>
                </c:pt>
                <c:pt idx="1300">
                  <c:v>194.79363715567135</c:v>
                </c:pt>
                <c:pt idx="1301">
                  <c:v>195.83531250289352</c:v>
                </c:pt>
                <c:pt idx="1302">
                  <c:v>196.87976565104162</c:v>
                </c:pt>
                <c:pt idx="1303">
                  <c:v>197.92699660011576</c:v>
                </c:pt>
                <c:pt idx="1304">
                  <c:v>199.50305140046294</c:v>
                </c:pt>
                <c:pt idx="1305">
                  <c:v>200.02979190104173</c:v>
                </c:pt>
                <c:pt idx="1306">
                  <c:v>200.55722685185185</c:v>
                </c:pt>
                <c:pt idx="1307">
                  <c:v>200.55722685185185</c:v>
                </c:pt>
                <c:pt idx="1308">
                  <c:v>200.55722685185185</c:v>
                </c:pt>
                <c:pt idx="1309">
                  <c:v>200.02979190104173</c:v>
                </c:pt>
                <c:pt idx="1310">
                  <c:v>200.02979190104173</c:v>
                </c:pt>
                <c:pt idx="1311">
                  <c:v>199.50305140046294</c:v>
                </c:pt>
                <c:pt idx="1312">
                  <c:v>198.97700535011577</c:v>
                </c:pt>
                <c:pt idx="1313">
                  <c:v>197.92699660011576</c:v>
                </c:pt>
                <c:pt idx="1314">
                  <c:v>196.35719185185187</c:v>
                </c:pt>
                <c:pt idx="1315">
                  <c:v>195.31412760416666</c:v>
                </c:pt>
                <c:pt idx="1316">
                  <c:v>193.75473960937501</c:v>
                </c:pt>
                <c:pt idx="1317">
                  <c:v>190.65471377604166</c:v>
                </c:pt>
                <c:pt idx="1318">
                  <c:v>188.60191889178242</c:v>
                </c:pt>
                <c:pt idx="1319">
                  <c:v>186.56023521122688</c:v>
                </c:pt>
                <c:pt idx="1320">
                  <c:v>187.57968815104169</c:v>
                </c:pt>
                <c:pt idx="1321">
                  <c:v>190.14047337962961</c:v>
                </c:pt>
                <c:pt idx="1322">
                  <c:v>194.79363715567135</c:v>
                </c:pt>
                <c:pt idx="1323">
                  <c:v>201.08535625289349</c:v>
                </c:pt>
                <c:pt idx="1324">
                  <c:v>209.62987190104167</c:v>
                </c:pt>
                <c:pt idx="1325">
                  <c:v>217.801815</c:v>
                </c:pt>
                <c:pt idx="1326">
                  <c:v>223.89387965567127</c:v>
                </c:pt>
                <c:pt idx="1327">
                  <c:v>226.69077796296295</c:v>
                </c:pt>
                <c:pt idx="1328">
                  <c:v>227.81439843750002</c:v>
                </c:pt>
                <c:pt idx="1329">
                  <c:v>227.81439843750002</c:v>
                </c:pt>
                <c:pt idx="1330">
                  <c:v>227.81439843750002</c:v>
                </c:pt>
                <c:pt idx="1331">
                  <c:v>227.81439843750002</c:v>
                </c:pt>
                <c:pt idx="1332">
                  <c:v>227.81439843750002</c:v>
                </c:pt>
                <c:pt idx="1333">
                  <c:v>227.25224097511582</c:v>
                </c:pt>
                <c:pt idx="1334">
                  <c:v>225.5699352893518</c:v>
                </c:pt>
                <c:pt idx="1335">
                  <c:v>223.89387965567127</c:v>
                </c:pt>
                <c:pt idx="1336">
                  <c:v>222.22407407407408</c:v>
                </c:pt>
                <c:pt idx="1337">
                  <c:v>221.66886111400467</c:v>
                </c:pt>
                <c:pt idx="1338">
                  <c:v>221.11434260416664</c:v>
                </c:pt>
                <c:pt idx="1339">
                  <c:v>221.11434260416664</c:v>
                </c:pt>
                <c:pt idx="1340">
                  <c:v>221.11434260416664</c:v>
                </c:pt>
                <c:pt idx="1341">
                  <c:v>221.66886111400467</c:v>
                </c:pt>
                <c:pt idx="1342">
                  <c:v>222.22407407407408</c:v>
                </c:pt>
                <c:pt idx="1343">
                  <c:v>224.45187041666674</c:v>
                </c:pt>
                <c:pt idx="1344">
                  <c:v>226.69077796296295</c:v>
                </c:pt>
                <c:pt idx="1345">
                  <c:v>228.94079671296302</c:v>
                </c:pt>
                <c:pt idx="1346">
                  <c:v>230.63560250289353</c:v>
                </c:pt>
                <c:pt idx="1347">
                  <c:v>231.20192666666665</c:v>
                </c:pt>
                <c:pt idx="1348">
                  <c:v>231.20192666666665</c:v>
                </c:pt>
                <c:pt idx="1349">
                  <c:v>230.06997278935188</c:v>
                </c:pt>
                <c:pt idx="1350">
                  <c:v>226.13000940104172</c:v>
                </c:pt>
                <c:pt idx="1351">
                  <c:v>220.00738893518519</c:v>
                </c:pt>
                <c:pt idx="1352">
                  <c:v>212.33649167824075</c:v>
                </c:pt>
                <c:pt idx="1353">
                  <c:v>204.80170666666666</c:v>
                </c:pt>
                <c:pt idx="1354">
                  <c:v>196.87976565104162</c:v>
                </c:pt>
                <c:pt idx="1355">
                  <c:v>189.11407593750002</c:v>
                </c:pt>
                <c:pt idx="1356">
                  <c:v>180.50185139178237</c:v>
                </c:pt>
                <c:pt idx="1357">
                  <c:v>171.1139259375</c:v>
                </c:pt>
                <c:pt idx="1358">
                  <c:v>161.50273473379633</c:v>
                </c:pt>
                <c:pt idx="1359">
                  <c:v>151.70994479456019</c:v>
                </c:pt>
                <c:pt idx="1360">
                  <c:v>141.33590001157407</c:v>
                </c:pt>
                <c:pt idx="1361">
                  <c:v>131.75665351851853</c:v>
                </c:pt>
                <c:pt idx="1362">
                  <c:v>125.8357708449074</c:v>
                </c:pt>
                <c:pt idx="1363">
                  <c:v>124.16909028935184</c:v>
                </c:pt>
                <c:pt idx="1364">
                  <c:v>126.67327782407411</c:v>
                </c:pt>
                <c:pt idx="1365">
                  <c:v>132.61360510416662</c:v>
                </c:pt>
                <c:pt idx="1366">
                  <c:v>136.06918945601853</c:v>
                </c:pt>
                <c:pt idx="1367">
                  <c:v>136.50426252604171</c:v>
                </c:pt>
                <c:pt idx="1368">
                  <c:v>133.04312257233795</c:v>
                </c:pt>
                <c:pt idx="1369">
                  <c:v>125.00104166666669</c:v>
                </c:pt>
                <c:pt idx="1370">
                  <c:v>118.42320907407407</c:v>
                </c:pt>
                <c:pt idx="1371">
                  <c:v>116.0023555671296</c:v>
                </c:pt>
                <c:pt idx="1372">
                  <c:v>116.0023555671296</c:v>
                </c:pt>
                <c:pt idx="1373">
                  <c:v>116.0023555671296</c:v>
                </c:pt>
                <c:pt idx="1374">
                  <c:v>114.00407502604168</c:v>
                </c:pt>
                <c:pt idx="1375">
                  <c:v>109.66896945601853</c:v>
                </c:pt>
                <c:pt idx="1376">
                  <c:v>102.37897815104165</c:v>
                </c:pt>
                <c:pt idx="1377">
                  <c:v>89.606302268518519</c:v>
                </c:pt>
                <c:pt idx="1378">
                  <c:v>71.884279586226853</c:v>
                </c:pt>
                <c:pt idx="1379">
                  <c:v>56.112967604166684</c:v>
                </c:pt>
                <c:pt idx="1380">
                  <c:v>42.292366322337969</c:v>
                </c:pt>
                <c:pt idx="1381">
                  <c:v>30.422475740740747</c:v>
                </c:pt>
                <c:pt idx="1382">
                  <c:v>25.878340651041668</c:v>
                </c:pt>
                <c:pt idx="1383">
                  <c:v>29.808928961226854</c:v>
                </c:pt>
                <c:pt idx="1384">
                  <c:v>37.583993752893512</c:v>
                </c:pt>
                <c:pt idx="1385">
                  <c:v>44.005922268518525</c:v>
                </c:pt>
                <c:pt idx="1386">
                  <c:v>46.767403614004635</c:v>
                </c:pt>
                <c:pt idx="1387">
                  <c:v>49.089297962962966</c:v>
                </c:pt>
                <c:pt idx="1388">
                  <c:v>53.901838067129638</c:v>
                </c:pt>
                <c:pt idx="1389">
                  <c:v>62.717536530671296</c:v>
                </c:pt>
                <c:pt idx="1390">
                  <c:v>75.078750651041673</c:v>
                </c:pt>
                <c:pt idx="1391">
                  <c:v>87.502118067129643</c:v>
                </c:pt>
                <c:pt idx="1392">
                  <c:v>96.800806666666659</c:v>
                </c:pt>
                <c:pt idx="1393">
                  <c:v>102.37897815104165</c:v>
                </c:pt>
                <c:pt idx="1394">
                  <c:v>104.65399710937501</c:v>
                </c:pt>
                <c:pt idx="1395">
                  <c:v>104.65399710937501</c:v>
                </c:pt>
                <c:pt idx="1396">
                  <c:v>103.89287965567131</c:v>
                </c:pt>
                <c:pt idx="1397">
                  <c:v>101.62619410011575</c:v>
                </c:pt>
                <c:pt idx="1398">
                  <c:v>98.27304115740742</c:v>
                </c:pt>
                <c:pt idx="1399">
                  <c:v>94.251132641782405</c:v>
                </c:pt>
                <c:pt idx="1400">
                  <c:v>89.253868776041685</c:v>
                </c:pt>
                <c:pt idx="1401">
                  <c:v>83.70937812789353</c:v>
                </c:pt>
                <c:pt idx="1402">
                  <c:v>78.013150104166655</c:v>
                </c:pt>
                <c:pt idx="1403">
                  <c:v>70.939480046296296</c:v>
                </c:pt>
                <c:pt idx="1404">
                  <c:v>60.66856112268519</c:v>
                </c:pt>
                <c:pt idx="1405">
                  <c:v>46.259066044560193</c:v>
                </c:pt>
                <c:pt idx="1406">
                  <c:v>33.800281666666663</c:v>
                </c:pt>
                <c:pt idx="1407">
                  <c:v>26.450220416666671</c:v>
                </c:pt>
                <c:pt idx="1408">
                  <c:v>25.125556600115736</c:v>
                </c:pt>
                <c:pt idx="1409">
                  <c:v>25.878340651041668</c:v>
                </c:pt>
                <c:pt idx="1410">
                  <c:v>26.258899377893517</c:v>
                </c:pt>
                <c:pt idx="1411">
                  <c:v>26.068272789351852</c:v>
                </c:pt>
                <c:pt idx="1412">
                  <c:v>25.500559725115743</c:v>
                </c:pt>
                <c:pt idx="1413">
                  <c:v>24.753331276041664</c:v>
                </c:pt>
                <c:pt idx="1414">
                  <c:v>24.939096712962964</c:v>
                </c:pt>
                <c:pt idx="1415">
                  <c:v>27.612730104166666</c:v>
                </c:pt>
                <c:pt idx="1416">
                  <c:v>33.583960419560192</c:v>
                </c:pt>
                <c:pt idx="1417">
                  <c:v>42.05035041666666</c:v>
                </c:pt>
                <c:pt idx="1418">
                  <c:v>51.200426666666665</c:v>
                </c:pt>
                <c:pt idx="1419">
                  <c:v>58.084164586226848</c:v>
                </c:pt>
                <c:pt idx="1420">
                  <c:v>60.378628151041674</c:v>
                </c:pt>
                <c:pt idx="1421">
                  <c:v>58.084164586226848</c:v>
                </c:pt>
                <c:pt idx="1422">
                  <c:v>50.93410500289351</c:v>
                </c:pt>
                <c:pt idx="1423">
                  <c:v>43.267374447337964</c:v>
                </c:pt>
                <c:pt idx="1424">
                  <c:v>40.850687641782407</c:v>
                </c:pt>
                <c:pt idx="1425">
                  <c:v>41.568401956018519</c:v>
                </c:pt>
                <c:pt idx="1426">
                  <c:v>45.753506276041662</c:v>
                </c:pt>
                <c:pt idx="1427">
                  <c:v>54.175798683449067</c:v>
                </c:pt>
                <c:pt idx="1428">
                  <c:v>60.66856112268519</c:v>
                </c:pt>
                <c:pt idx="1429">
                  <c:v>62.717536530671296</c:v>
                </c:pt>
                <c:pt idx="1430">
                  <c:v>60.959188544560178</c:v>
                </c:pt>
                <c:pt idx="1431">
                  <c:v>55.83414583622686</c:v>
                </c:pt>
                <c:pt idx="1432">
                  <c:v>46.512887604166664</c:v>
                </c:pt>
                <c:pt idx="1433">
                  <c:v>34.017297364004634</c:v>
                </c:pt>
                <c:pt idx="1434">
                  <c:v>23.472417824074075</c:v>
                </c:pt>
                <c:pt idx="1435">
                  <c:v>14.734845011574077</c:v>
                </c:pt>
                <c:pt idx="1436">
                  <c:v>12.667119447337967</c:v>
                </c:pt>
                <c:pt idx="1437">
                  <c:v>13.47545951678241</c:v>
                </c:pt>
                <c:pt idx="1438">
                  <c:v>15.458809377893521</c:v>
                </c:pt>
                <c:pt idx="1439">
                  <c:v>16.805695601851852</c:v>
                </c:pt>
                <c:pt idx="1440">
                  <c:v>16.958821877893524</c:v>
                </c:pt>
                <c:pt idx="1441">
                  <c:v>15.901521400462959</c:v>
                </c:pt>
                <c:pt idx="1442">
                  <c:v>13.339000046296299</c:v>
                </c:pt>
                <c:pt idx="1443">
                  <c:v>11.628221901041666</c:v>
                </c:pt>
                <c:pt idx="1444">
                  <c:v>11.250093750000001</c:v>
                </c:pt>
                <c:pt idx="1445">
                  <c:v>11.628221901041666</c:v>
                </c:pt>
                <c:pt idx="1446">
                  <c:v>11.883779586226851</c:v>
                </c:pt>
                <c:pt idx="1447">
                  <c:v>11.125439933449071</c:v>
                </c:pt>
                <c:pt idx="1448">
                  <c:v>7.8125651041666684</c:v>
                </c:pt>
                <c:pt idx="1449">
                  <c:v>3.4031533593750001</c:v>
                </c:pt>
                <c:pt idx="1450">
                  <c:v>0.73472834490740735</c:v>
                </c:pt>
                <c:pt idx="1451">
                  <c:v>5.0000416666666665E-2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0.16805695601851856</c:v>
                </c:pt>
                <c:pt idx="1480">
                  <c:v>0.67222782407407422</c:v>
                </c:pt>
                <c:pt idx="1481">
                  <c:v>1.3781364843750001</c:v>
                </c:pt>
                <c:pt idx="1482">
                  <c:v>2.1670319473379633</c:v>
                </c:pt>
                <c:pt idx="1483">
                  <c:v>2.9389133796296294</c:v>
                </c:pt>
                <c:pt idx="1484">
                  <c:v>3.7555868518518523</c:v>
                </c:pt>
                <c:pt idx="1485">
                  <c:v>4.5920521556712961</c:v>
                </c:pt>
                <c:pt idx="1486">
                  <c:v>5.7781731510416678</c:v>
                </c:pt>
                <c:pt idx="1487">
                  <c:v>7.5031875260416658</c:v>
                </c:pt>
                <c:pt idx="1488">
                  <c:v>10.034805844907408</c:v>
                </c:pt>
                <c:pt idx="1489">
                  <c:v>13.6126134375</c:v>
                </c:pt>
                <c:pt idx="1490">
                  <c:v>18.528279401041669</c:v>
                </c:pt>
                <c:pt idx="1491">
                  <c:v>24.753331276041664</c:v>
                </c:pt>
                <c:pt idx="1492">
                  <c:v>32.300616391782405</c:v>
                </c:pt>
                <c:pt idx="1493">
                  <c:v>40.375683683449083</c:v>
                </c:pt>
                <c:pt idx="1494">
                  <c:v>48.828531901041664</c:v>
                </c:pt>
                <c:pt idx="1495">
                  <c:v>57.235199178240755</c:v>
                </c:pt>
                <c:pt idx="1496">
                  <c:v>65.100889725115735</c:v>
                </c:pt>
                <c:pt idx="1497">
                  <c:v>72.517618197337967</c:v>
                </c:pt>
                <c:pt idx="1498">
                  <c:v>79.003783359375007</c:v>
                </c:pt>
                <c:pt idx="1499">
                  <c:v>84.392717155671278</c:v>
                </c:pt>
                <c:pt idx="1500">
                  <c:v>88.551085141782409</c:v>
                </c:pt>
                <c:pt idx="1501">
                  <c:v>91.378886484374988</c:v>
                </c:pt>
                <c:pt idx="1502">
                  <c:v>94.251132641782405</c:v>
                </c:pt>
                <c:pt idx="1503">
                  <c:v>96.434484169560207</c:v>
                </c:pt>
                <c:pt idx="1504">
                  <c:v>99.013325104166654</c:v>
                </c:pt>
                <c:pt idx="1505">
                  <c:v>101.25084375</c:v>
                </c:pt>
                <c:pt idx="1506">
                  <c:v>103.13454000289353</c:v>
                </c:pt>
                <c:pt idx="1507">
                  <c:v>105.03559751157407</c:v>
                </c:pt>
                <c:pt idx="1508">
                  <c:v>107.33978337962964</c:v>
                </c:pt>
                <c:pt idx="1509">
                  <c:v>110.05959771122684</c:v>
                </c:pt>
                <c:pt idx="1510">
                  <c:v>113.60650226851854</c:v>
                </c:pt>
                <c:pt idx="1511">
                  <c:v>118.82911523437501</c:v>
                </c:pt>
                <c:pt idx="1512">
                  <c:v>125.8357708449074</c:v>
                </c:pt>
                <c:pt idx="1513">
                  <c:v>134.76813694733795</c:v>
                </c:pt>
                <c:pt idx="1514">
                  <c:v>145.35155847511572</c:v>
                </c:pt>
                <c:pt idx="1515">
                  <c:v>156.3349833362268</c:v>
                </c:pt>
                <c:pt idx="1516">
                  <c:v>166.27360782407408</c:v>
                </c:pt>
                <c:pt idx="1517">
                  <c:v>173.56012687789354</c:v>
                </c:pt>
                <c:pt idx="1518">
                  <c:v>179.50184305844914</c:v>
                </c:pt>
                <c:pt idx="1519">
                  <c:v>183.518543197338</c:v>
                </c:pt>
                <c:pt idx="1520">
                  <c:v>187.06961445601854</c:v>
                </c:pt>
                <c:pt idx="1521">
                  <c:v>189.11407593750002</c:v>
                </c:pt>
                <c:pt idx="1522">
                  <c:v>190.65471377604166</c:v>
                </c:pt>
                <c:pt idx="1523">
                  <c:v>190.14047337962961</c:v>
                </c:pt>
                <c:pt idx="1524">
                  <c:v>188.09045629629628</c:v>
                </c:pt>
                <c:pt idx="1525">
                  <c:v>182.51020146122687</c:v>
                </c:pt>
                <c:pt idx="1526">
                  <c:v>174.05145041666663</c:v>
                </c:pt>
                <c:pt idx="1527">
                  <c:v>163.40275056712963</c:v>
                </c:pt>
                <c:pt idx="1528">
                  <c:v>152.16932362268523</c:v>
                </c:pt>
                <c:pt idx="1529">
                  <c:v>142.22340740740745</c:v>
                </c:pt>
                <c:pt idx="1530">
                  <c:v>134.33584167824077</c:v>
                </c:pt>
                <c:pt idx="1531">
                  <c:v>128.77919815104164</c:v>
                </c:pt>
                <c:pt idx="1532">
                  <c:v>125.8357708449074</c:v>
                </c:pt>
                <c:pt idx="1533">
                  <c:v>125.00104166666669</c:v>
                </c:pt>
                <c:pt idx="1534">
                  <c:v>126.67327782407411</c:v>
                </c:pt>
                <c:pt idx="1535">
                  <c:v>130.90247973379627</c:v>
                </c:pt>
                <c:pt idx="1536">
                  <c:v>138.69004462962965</c:v>
                </c:pt>
                <c:pt idx="1537">
                  <c:v>149.4234674074074</c:v>
                </c:pt>
                <c:pt idx="1538">
                  <c:v>162.45135375000001</c:v>
                </c:pt>
                <c:pt idx="1539">
                  <c:v>178.00703893518514</c:v>
                </c:pt>
                <c:pt idx="1540">
                  <c:v>194.79363715567135</c:v>
                </c:pt>
                <c:pt idx="1541">
                  <c:v>213.42400074074078</c:v>
                </c:pt>
                <c:pt idx="1542">
                  <c:v>232.33665834490739</c:v>
                </c:pt>
                <c:pt idx="1543">
                  <c:v>250.28021065104173</c:v>
                </c:pt>
                <c:pt idx="1544">
                  <c:v>265.23693251157408</c:v>
                </c:pt>
                <c:pt idx="1545">
                  <c:v>275.03701417824072</c:v>
                </c:pt>
                <c:pt idx="1546">
                  <c:v>281.25234375000002</c:v>
                </c:pt>
                <c:pt idx="1547">
                  <c:v>285.01487510416661</c:v>
                </c:pt>
                <c:pt idx="1548">
                  <c:v>287.53711834490741</c:v>
                </c:pt>
                <c:pt idx="1549">
                  <c:v>290.70554752604164</c:v>
                </c:pt>
                <c:pt idx="1550">
                  <c:v>293.89133796296295</c:v>
                </c:pt>
                <c:pt idx="1551">
                  <c:v>298.38061148437504</c:v>
                </c:pt>
                <c:pt idx="1552">
                  <c:v>302.90391306712968</c:v>
                </c:pt>
                <c:pt idx="1553">
                  <c:v>308.11506760416671</c:v>
                </c:pt>
                <c:pt idx="1554">
                  <c:v>312.71128646122685</c:v>
                </c:pt>
                <c:pt idx="1555">
                  <c:v>318.0057750260417</c:v>
                </c:pt>
                <c:pt idx="1556">
                  <c:v>324.01520010416664</c:v>
                </c:pt>
                <c:pt idx="1557">
                  <c:v>331.43644250289356</c:v>
                </c:pt>
                <c:pt idx="1558">
                  <c:v>339.62817743344908</c:v>
                </c:pt>
                <c:pt idx="1559">
                  <c:v>350.00847226851857</c:v>
                </c:pt>
                <c:pt idx="1560">
                  <c:v>361.25301041666665</c:v>
                </c:pt>
                <c:pt idx="1561">
                  <c:v>372.67532782407403</c:v>
                </c:pt>
                <c:pt idx="1562">
                  <c:v>384.27542449074076</c:v>
                </c:pt>
                <c:pt idx="1563">
                  <c:v>396.05330041666662</c:v>
                </c:pt>
                <c:pt idx="1564">
                  <c:v>408.76208687789358</c:v>
                </c:pt>
                <c:pt idx="1565">
                  <c:v>421.67156945601852</c:v>
                </c:pt>
                <c:pt idx="1566">
                  <c:v>434.78174815104177</c:v>
                </c:pt>
                <c:pt idx="1567">
                  <c:v>448.88186565104166</c:v>
                </c:pt>
                <c:pt idx="1568">
                  <c:v>461.60419389178247</c:v>
                </c:pt>
                <c:pt idx="1569">
                  <c:v>473.69283629629626</c:v>
                </c:pt>
                <c:pt idx="1570">
                  <c:v>485.11654260416674</c:v>
                </c:pt>
                <c:pt idx="1571">
                  <c:v>495.84614590567128</c:v>
                </c:pt>
                <c:pt idx="1572">
                  <c:v>505.85456264178248</c:v>
                </c:pt>
                <c:pt idx="1573">
                  <c:v>515.11679260416656</c:v>
                </c:pt>
                <c:pt idx="1574">
                  <c:v>521.9057380671295</c:v>
                </c:pt>
                <c:pt idx="1575">
                  <c:v>527.02661407407413</c:v>
                </c:pt>
                <c:pt idx="1576">
                  <c:v>530.45442041666649</c:v>
                </c:pt>
                <c:pt idx="1577">
                  <c:v>531.31310812789366</c:v>
                </c:pt>
                <c:pt idx="1578">
                  <c:v>530.45442041666649</c:v>
                </c:pt>
                <c:pt idx="1579">
                  <c:v>527.8825239843751</c:v>
                </c:pt>
                <c:pt idx="1580">
                  <c:v>525.31687760416662</c:v>
                </c:pt>
                <c:pt idx="1581">
                  <c:v>521.05468930844916</c:v>
                </c:pt>
                <c:pt idx="1582">
                  <c:v>517.65743877604166</c:v>
                </c:pt>
                <c:pt idx="1583">
                  <c:v>512.58239648437507</c:v>
                </c:pt>
                <c:pt idx="1584">
                  <c:v>506.69311129629642</c:v>
                </c:pt>
                <c:pt idx="1585">
                  <c:v>500.00416666666678</c:v>
                </c:pt>
                <c:pt idx="1586">
                  <c:v>492.53222940104155</c:v>
                </c:pt>
                <c:pt idx="1587">
                  <c:v>484.29604965567114</c:v>
                </c:pt>
                <c:pt idx="1588">
                  <c:v>476.12931493344911</c:v>
                </c:pt>
                <c:pt idx="1589">
                  <c:v>468.83862917824086</c:v>
                </c:pt>
                <c:pt idx="1590">
                  <c:v>463.20698502604171</c:v>
                </c:pt>
                <c:pt idx="1591">
                  <c:v>458.40694502604174</c:v>
                </c:pt>
                <c:pt idx="1592">
                  <c:v>455.2208073640046</c:v>
                </c:pt>
                <c:pt idx="1593">
                  <c:v>452.04578090567128</c:v>
                </c:pt>
                <c:pt idx="1594">
                  <c:v>450.46243437789354</c:v>
                </c:pt>
                <c:pt idx="1595">
                  <c:v>448.88186565104166</c:v>
                </c:pt>
                <c:pt idx="1596">
                  <c:v>445.72906160011576</c:v>
                </c:pt>
                <c:pt idx="1597">
                  <c:v>442.58736875289355</c:v>
                </c:pt>
                <c:pt idx="1598">
                  <c:v>437.11614260416673</c:v>
                </c:pt>
                <c:pt idx="1599">
                  <c:v>430.90497973379638</c:v>
                </c:pt>
                <c:pt idx="1600">
                  <c:v>423.97054694733799</c:v>
                </c:pt>
                <c:pt idx="1601">
                  <c:v>416.33159440104163</c:v>
                </c:pt>
                <c:pt idx="1602">
                  <c:v>408.76208687789358</c:v>
                </c:pt>
                <c:pt idx="1603">
                  <c:v>402.75648127604177</c:v>
                </c:pt>
                <c:pt idx="1604">
                  <c:v>398.2814439843749</c:v>
                </c:pt>
                <c:pt idx="1605">
                  <c:v>394.57134362268511</c:v>
                </c:pt>
                <c:pt idx="1606">
                  <c:v>393.09216462962968</c:v>
                </c:pt>
                <c:pt idx="1607">
                  <c:v>391.61576343750005</c:v>
                </c:pt>
                <c:pt idx="1608">
                  <c:v>391.61576343750005</c:v>
                </c:pt>
                <c:pt idx="1609">
                  <c:v>391.61576343750005</c:v>
                </c:pt>
                <c:pt idx="1610">
                  <c:v>393.09216462962968</c:v>
                </c:pt>
                <c:pt idx="1611">
                  <c:v>393.8314069010417</c:v>
                </c:pt>
                <c:pt idx="1612">
                  <c:v>396.05330041666662</c:v>
                </c:pt>
                <c:pt idx="1613">
                  <c:v>399.02554740740743</c:v>
                </c:pt>
                <c:pt idx="1614">
                  <c:v>403.50475140046296</c:v>
                </c:pt>
                <c:pt idx="1615">
                  <c:v>408.76208687789358</c:v>
                </c:pt>
                <c:pt idx="1616">
                  <c:v>415.57151862268523</c:v>
                </c:pt>
                <c:pt idx="1617">
                  <c:v>423.97054694733799</c:v>
                </c:pt>
                <c:pt idx="1618">
                  <c:v>433.22895743344912</c:v>
                </c:pt>
                <c:pt idx="1619">
                  <c:v>443.37175028935189</c:v>
                </c:pt>
                <c:pt idx="1620">
                  <c:v>452.04578090567128</c:v>
                </c:pt>
                <c:pt idx="1621">
                  <c:v>460.00418055844909</c:v>
                </c:pt>
                <c:pt idx="1622">
                  <c:v>466.42090069733797</c:v>
                </c:pt>
                <c:pt idx="1623">
                  <c:v>471.26260771122679</c:v>
                </c:pt>
                <c:pt idx="1624">
                  <c:v>472.88206565104161</c:v>
                </c:pt>
                <c:pt idx="1625">
                  <c:v>472.07198945601846</c:v>
                </c:pt>
                <c:pt idx="1626">
                  <c:v>468.83862917824086</c:v>
                </c:pt>
                <c:pt idx="1627">
                  <c:v>460.80384000000004</c:v>
                </c:pt>
                <c:pt idx="1628">
                  <c:v>449.67180278935189</c:v>
                </c:pt>
                <c:pt idx="1629">
                  <c:v>435.55918518518519</c:v>
                </c:pt>
                <c:pt idx="1630">
                  <c:v>420.90663252604168</c:v>
                </c:pt>
                <c:pt idx="1631">
                  <c:v>407.25651877604167</c:v>
                </c:pt>
                <c:pt idx="1632">
                  <c:v>397.53803501157404</c:v>
                </c:pt>
                <c:pt idx="1633">
                  <c:v>390.87860451678239</c:v>
                </c:pt>
                <c:pt idx="1634">
                  <c:v>388.67129445601847</c:v>
                </c:pt>
                <c:pt idx="1635">
                  <c:v>387.93691333622689</c:v>
                </c:pt>
                <c:pt idx="1636">
                  <c:v>387.93691333622689</c:v>
                </c:pt>
                <c:pt idx="1637">
                  <c:v>387.20322666666664</c:v>
                </c:pt>
                <c:pt idx="1638">
                  <c:v>385.00633335937505</c:v>
                </c:pt>
                <c:pt idx="1639">
                  <c:v>382.08686458622691</c:v>
                </c:pt>
                <c:pt idx="1640">
                  <c:v>378.45315375000001</c:v>
                </c:pt>
                <c:pt idx="1641">
                  <c:v>375.5586851851852</c:v>
                </c:pt>
                <c:pt idx="1642">
                  <c:v>374.11561760416669</c:v>
                </c:pt>
                <c:pt idx="1643">
                  <c:v>374.8368041695602</c:v>
                </c:pt>
                <c:pt idx="1644">
                  <c:v>378.45315375000001</c:v>
                </c:pt>
                <c:pt idx="1645">
                  <c:v>383.54521007233797</c:v>
                </c:pt>
                <c:pt idx="1646">
                  <c:v>390.87860451678239</c:v>
                </c:pt>
                <c:pt idx="1647">
                  <c:v>399.02554740740743</c:v>
                </c:pt>
                <c:pt idx="1648">
                  <c:v>408.76208687789358</c:v>
                </c:pt>
                <c:pt idx="1649">
                  <c:v>419.37884201678247</c:v>
                </c:pt>
                <c:pt idx="1650">
                  <c:v>430.13170940104163</c:v>
                </c:pt>
                <c:pt idx="1651">
                  <c:v>441.02068903067135</c:v>
                </c:pt>
                <c:pt idx="1652">
                  <c:v>450.46243437789354</c:v>
                </c:pt>
                <c:pt idx="1653">
                  <c:v>459.20521556712964</c:v>
                </c:pt>
                <c:pt idx="1654">
                  <c:v>467.22611574074079</c:v>
                </c:pt>
                <c:pt idx="1655">
                  <c:v>473.69283629629626</c:v>
                </c:pt>
                <c:pt idx="1656">
                  <c:v>480.20400166666661</c:v>
                </c:pt>
                <c:pt idx="1657">
                  <c:v>486.75961185185196</c:v>
                </c:pt>
                <c:pt idx="1658">
                  <c:v>493.35966685185201</c:v>
                </c:pt>
                <c:pt idx="1659">
                  <c:v>500.00416666666678</c:v>
                </c:pt>
                <c:pt idx="1660">
                  <c:v>506.69311129629642</c:v>
                </c:pt>
                <c:pt idx="1661">
                  <c:v>513.42650074074083</c:v>
                </c:pt>
                <c:pt idx="1662">
                  <c:v>519.35467514178242</c:v>
                </c:pt>
                <c:pt idx="1663">
                  <c:v>526.1713986140046</c:v>
                </c:pt>
                <c:pt idx="1664">
                  <c:v>532.1724902893518</c:v>
                </c:pt>
                <c:pt idx="1665">
                  <c:v>537.34336671296307</c:v>
                </c:pt>
                <c:pt idx="1666">
                  <c:v>542.53924334490739</c:v>
                </c:pt>
                <c:pt idx="1667">
                  <c:v>546.01705010416686</c:v>
                </c:pt>
                <c:pt idx="1668">
                  <c:v>549.50596806712963</c:v>
                </c:pt>
                <c:pt idx="1669">
                  <c:v>552.12994826678243</c:v>
                </c:pt>
                <c:pt idx="1670">
                  <c:v>554.76017851851861</c:v>
                </c:pt>
                <c:pt idx="1671">
                  <c:v>556.51713760416669</c:v>
                </c:pt>
                <c:pt idx="1672">
                  <c:v>557.39665882233794</c:v>
                </c:pt>
                <c:pt idx="1673">
                  <c:v>558.27687449074074</c:v>
                </c:pt>
                <c:pt idx="1674">
                  <c:v>559.15778460937508</c:v>
                </c:pt>
                <c:pt idx="1675">
                  <c:v>559.15778460937508</c:v>
                </c:pt>
                <c:pt idx="1676">
                  <c:v>559.15778460937508</c:v>
                </c:pt>
                <c:pt idx="1677">
                  <c:v>558.27687449074074</c:v>
                </c:pt>
                <c:pt idx="1678">
                  <c:v>556.51713760416669</c:v>
                </c:pt>
                <c:pt idx="1679">
                  <c:v>553.88274065104156</c:v>
                </c:pt>
                <c:pt idx="1680">
                  <c:v>551.25459375000003</c:v>
                </c:pt>
                <c:pt idx="1681">
                  <c:v>548.63269690104164</c:v>
                </c:pt>
                <c:pt idx="1682">
                  <c:v>547.7601201851852</c:v>
                </c:pt>
                <c:pt idx="1683">
                  <c:v>547.7601201851852</c:v>
                </c:pt>
                <c:pt idx="1684">
                  <c:v>549.50596806712963</c:v>
                </c:pt>
                <c:pt idx="1685">
                  <c:v>553.00599723379639</c:v>
                </c:pt>
                <c:pt idx="1686">
                  <c:v>556.51713760416669</c:v>
                </c:pt>
                <c:pt idx="1687">
                  <c:v>560.03938917824075</c:v>
                </c:pt>
                <c:pt idx="1688">
                  <c:v>563.57275195601869</c:v>
                </c:pt>
                <c:pt idx="1689">
                  <c:v>565.34360004629627</c:v>
                </c:pt>
                <c:pt idx="1690">
                  <c:v>567.11722593750005</c:v>
                </c:pt>
                <c:pt idx="1691">
                  <c:v>568.00508055844909</c:v>
                </c:pt>
                <c:pt idx="1692">
                  <c:v>568.8936296296298</c:v>
                </c:pt>
                <c:pt idx="1693">
                  <c:v>569.7828731510416</c:v>
                </c:pt>
                <c:pt idx="1694">
                  <c:v>570.67281112268506</c:v>
                </c:pt>
                <c:pt idx="1695">
                  <c:v>571.5634435445603</c:v>
                </c:pt>
                <c:pt idx="1696">
                  <c:v>572.45477041666663</c:v>
                </c:pt>
                <c:pt idx="1697">
                  <c:v>573.34679173900463</c:v>
                </c:pt>
                <c:pt idx="1698">
                  <c:v>574.23950751157406</c:v>
                </c:pt>
                <c:pt idx="1699">
                  <c:v>574.23950751157406</c:v>
                </c:pt>
                <c:pt idx="1700">
                  <c:v>573.34679173900463</c:v>
                </c:pt>
                <c:pt idx="1701">
                  <c:v>571.5634435445603</c:v>
                </c:pt>
                <c:pt idx="1702">
                  <c:v>569.7828731510416</c:v>
                </c:pt>
                <c:pt idx="1703">
                  <c:v>568.00508055844909</c:v>
                </c:pt>
                <c:pt idx="1704">
                  <c:v>565.34360004629627</c:v>
                </c:pt>
                <c:pt idx="1705">
                  <c:v>563.57275195601869</c:v>
                </c:pt>
                <c:pt idx="1706">
                  <c:v>561.80468166666674</c:v>
                </c:pt>
                <c:pt idx="1707">
                  <c:v>560.03938917824075</c:v>
                </c:pt>
                <c:pt idx="1708">
                  <c:v>559.15778460937508</c:v>
                </c:pt>
                <c:pt idx="1709">
                  <c:v>558.27687449074074</c:v>
                </c:pt>
                <c:pt idx="1710">
                  <c:v>557.39665882233794</c:v>
                </c:pt>
                <c:pt idx="1711">
                  <c:v>558.27687449074074</c:v>
                </c:pt>
                <c:pt idx="1712">
                  <c:v>559.15778460937508</c:v>
                </c:pt>
                <c:pt idx="1713">
                  <c:v>560.92168819733786</c:v>
                </c:pt>
                <c:pt idx="1714">
                  <c:v>563.57275195601869</c:v>
                </c:pt>
                <c:pt idx="1715">
                  <c:v>566.23006576678245</c:v>
                </c:pt>
                <c:pt idx="1716">
                  <c:v>569.7828731510416</c:v>
                </c:pt>
                <c:pt idx="1717">
                  <c:v>573.34679173900463</c:v>
                </c:pt>
                <c:pt idx="1718">
                  <c:v>577.81731510416682</c:v>
                </c:pt>
                <c:pt idx="1719">
                  <c:v>582.3051997251157</c:v>
                </c:pt>
                <c:pt idx="1720">
                  <c:v>587.71357812789347</c:v>
                </c:pt>
                <c:pt idx="1721">
                  <c:v>592.23965751157414</c:v>
                </c:pt>
                <c:pt idx="1722">
                  <c:v>595.87302112268515</c:v>
                </c:pt>
                <c:pt idx="1723">
                  <c:v>597.6938696296296</c:v>
                </c:pt>
                <c:pt idx="1724">
                  <c:v>598.60533555844916</c:v>
                </c:pt>
                <c:pt idx="1725">
                  <c:v>597.6938696296296</c:v>
                </c:pt>
                <c:pt idx="1726">
                  <c:v>593.14695673900451</c:v>
                </c:pt>
                <c:pt idx="1727">
                  <c:v>585.00626390046307</c:v>
                </c:pt>
                <c:pt idx="1728">
                  <c:v>572.45477041666663</c:v>
                </c:pt>
                <c:pt idx="1729">
                  <c:v>555.63831083622676</c:v>
                </c:pt>
                <c:pt idx="1730">
                  <c:v>534.75480347511575</c:v>
                </c:pt>
                <c:pt idx="1731">
                  <c:v>513.42650074074083</c:v>
                </c:pt>
                <c:pt idx="1732">
                  <c:v>491.70548640046303</c:v>
                </c:pt>
                <c:pt idx="1733">
                  <c:v>471.26260771122679</c:v>
                </c:pt>
                <c:pt idx="1734">
                  <c:v>452.04578090567128</c:v>
                </c:pt>
                <c:pt idx="1735">
                  <c:v>434.00500556712961</c:v>
                </c:pt>
                <c:pt idx="1736">
                  <c:v>416.33159440104163</c:v>
                </c:pt>
                <c:pt idx="1737">
                  <c:v>398.2814439843749</c:v>
                </c:pt>
                <c:pt idx="1738">
                  <c:v>381.35873351851853</c:v>
                </c:pt>
                <c:pt idx="1739">
                  <c:v>364.80338722511573</c:v>
                </c:pt>
                <c:pt idx="1740">
                  <c:v>350.00847226851857</c:v>
                </c:pt>
                <c:pt idx="1741">
                  <c:v>337.57086862268511</c:v>
                </c:pt>
                <c:pt idx="1742">
                  <c:v>328.05273375000002</c:v>
                </c:pt>
                <c:pt idx="1743">
                  <c:v>319.33634166956023</c:v>
                </c:pt>
                <c:pt idx="1744">
                  <c:v>312.05260041666662</c:v>
                </c:pt>
                <c:pt idx="1745">
                  <c:v>305.50393473379631</c:v>
                </c:pt>
                <c:pt idx="1746">
                  <c:v>299.02471407407404</c:v>
                </c:pt>
                <c:pt idx="1747">
                  <c:v>292.61493843750003</c:v>
                </c:pt>
                <c:pt idx="1748">
                  <c:v>287.53711834490741</c:v>
                </c:pt>
                <c:pt idx="1749">
                  <c:v>282.50374306712968</c:v>
                </c:pt>
                <c:pt idx="1750">
                  <c:v>278.75787851851845</c:v>
                </c:pt>
                <c:pt idx="1751">
                  <c:v>275.65542210937491</c:v>
                </c:pt>
                <c:pt idx="1752">
                  <c:v>272.57032695601845</c:v>
                </c:pt>
                <c:pt idx="1753">
                  <c:v>269.50259305844907</c:v>
                </c:pt>
                <c:pt idx="1754">
                  <c:v>266.45222041666665</c:v>
                </c:pt>
                <c:pt idx="1755">
                  <c:v>263.41920903067125</c:v>
                </c:pt>
                <c:pt idx="1756">
                  <c:v>260.40355890046294</c:v>
                </c:pt>
                <c:pt idx="1757">
                  <c:v>257.40527002604165</c:v>
                </c:pt>
                <c:pt idx="1758">
                  <c:v>253.83024023437503</c:v>
                </c:pt>
                <c:pt idx="1759">
                  <c:v>250.87014612268518</c:v>
                </c:pt>
                <c:pt idx="1760">
                  <c:v>247.34095004629634</c:v>
                </c:pt>
                <c:pt idx="1761">
                  <c:v>243.83675417824071</c:v>
                </c:pt>
                <c:pt idx="1762">
                  <c:v>240.35755851851854</c:v>
                </c:pt>
                <c:pt idx="1763">
                  <c:v>236.90336306712962</c:v>
                </c:pt>
                <c:pt idx="1764">
                  <c:v>233.47416782407413</c:v>
                </c:pt>
                <c:pt idx="1765">
                  <c:v>229.50503752604166</c:v>
                </c:pt>
                <c:pt idx="1766">
                  <c:v>224.45187041666674</c:v>
                </c:pt>
                <c:pt idx="1767">
                  <c:v>217.25215764178239</c:v>
                </c:pt>
                <c:pt idx="1768">
                  <c:v>208.01423343750002</c:v>
                </c:pt>
                <c:pt idx="1769">
                  <c:v>195.83531250289352</c:v>
                </c:pt>
                <c:pt idx="1770">
                  <c:v>181.50463752604165</c:v>
                </c:pt>
                <c:pt idx="1771">
                  <c:v>165.79339548900461</c:v>
                </c:pt>
                <c:pt idx="1772">
                  <c:v>150.79327048900467</c:v>
                </c:pt>
                <c:pt idx="1773">
                  <c:v>136.50426252604171</c:v>
                </c:pt>
                <c:pt idx="1774">
                  <c:v>123.75415627604166</c:v>
                </c:pt>
                <c:pt idx="1775">
                  <c:v>112.81344010416666</c:v>
                </c:pt>
                <c:pt idx="1776">
                  <c:v>103.51336260416667</c:v>
                </c:pt>
                <c:pt idx="1777">
                  <c:v>94.613288437500003</c:v>
                </c:pt>
                <c:pt idx="1778">
                  <c:v>85.767728614004639</c:v>
                </c:pt>
                <c:pt idx="1779">
                  <c:v>76.050633749999974</c:v>
                </c:pt>
                <c:pt idx="1780">
                  <c:v>65.703672526041672</c:v>
                </c:pt>
                <c:pt idx="1781">
                  <c:v>55.278585651041659</c:v>
                </c:pt>
                <c:pt idx="1782">
                  <c:v>46.005938935185185</c:v>
                </c:pt>
                <c:pt idx="1783">
                  <c:v>38.272541157407424</c:v>
                </c:pt>
                <c:pt idx="1784">
                  <c:v>32.300616391782405</c:v>
                </c:pt>
                <c:pt idx="1785">
                  <c:v>27.808912294560184</c:v>
                </c:pt>
                <c:pt idx="1786">
                  <c:v>24.017214030671298</c:v>
                </c:pt>
                <c:pt idx="1787">
                  <c:v>20.672394490740736</c:v>
                </c:pt>
                <c:pt idx="1788">
                  <c:v>17.578271484375001</c:v>
                </c:pt>
                <c:pt idx="1789">
                  <c:v>14.592135489004633</c:v>
                </c:pt>
                <c:pt idx="1790">
                  <c:v>11.501484733796296</c:v>
                </c:pt>
                <c:pt idx="1791">
                  <c:v>8.3420834056712962</c:v>
                </c:pt>
                <c:pt idx="1792">
                  <c:v>5.2531687760416679</c:v>
                </c:pt>
                <c:pt idx="1793">
                  <c:v>2.6281469010416663</c:v>
                </c:pt>
                <c:pt idx="1794">
                  <c:v>0.93889671296296306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08C-498C-AA53-7333858ED3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13520991"/>
        <c:axId val="1313518591"/>
      </c:lineChart>
      <c:catAx>
        <c:axId val="13135209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3518591"/>
        <c:crosses val="autoZero"/>
        <c:auto val="1"/>
        <c:lblAlgn val="ctr"/>
        <c:lblOffset val="100"/>
        <c:noMultiLvlLbl val="0"/>
      </c:catAx>
      <c:valAx>
        <c:axId val="1313518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35209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911266782779115"/>
          <c:y val="8.4975921537996366E-2"/>
          <c:w val="0.13772182572131186"/>
          <c:h val="0.101427864006250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Energy against Time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Sheet1!$U$10:$U$1810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43.121921605581278</c:v>
                </c:pt>
                <c:pt idx="13">
                  <c:v>832.82053102760085</c:v>
                </c:pt>
                <c:pt idx="14">
                  <c:v>3942.6640626562494</c:v>
                </c:pt>
                <c:pt idx="15">
                  <c:v>6838.8326967382818</c:v>
                </c:pt>
                <c:pt idx="16">
                  <c:v>8310.1699654908516</c:v>
                </c:pt>
                <c:pt idx="17">
                  <c:v>12863.687544824536</c:v>
                </c:pt>
                <c:pt idx="18">
                  <c:v>17423.968486502781</c:v>
                </c:pt>
                <c:pt idx="19">
                  <c:v>14243.057962062756</c:v>
                </c:pt>
                <c:pt idx="20">
                  <c:v>6915.4754119144636</c:v>
                </c:pt>
                <c:pt idx="21">
                  <c:v>4185.4133723412579</c:v>
                </c:pt>
                <c:pt idx="22">
                  <c:v>4056.5841994266807</c:v>
                </c:pt>
                <c:pt idx="23">
                  <c:v>4300.7403199999999</c:v>
                </c:pt>
                <c:pt idx="24">
                  <c:v>7176.9796410438366</c:v>
                </c:pt>
                <c:pt idx="25">
                  <c:v>9562.3037200257204</c:v>
                </c:pt>
                <c:pt idx="26">
                  <c:v>11200.90322849786</c:v>
                </c:pt>
                <c:pt idx="27">
                  <c:v>15723.038128779339</c:v>
                </c:pt>
                <c:pt idx="28">
                  <c:v>17774.633307309025</c:v>
                </c:pt>
                <c:pt idx="29">
                  <c:v>18166.496710043</c:v>
                </c:pt>
                <c:pt idx="30">
                  <c:v>15011.55123713003</c:v>
                </c:pt>
                <c:pt idx="31">
                  <c:v>10875.135361820423</c:v>
                </c:pt>
                <c:pt idx="32">
                  <c:v>8881.8835097493065</c:v>
                </c:pt>
                <c:pt idx="33">
                  <c:v>8023.7867889434619</c:v>
                </c:pt>
                <c:pt idx="34">
                  <c:v>6358.2646351388876</c:v>
                </c:pt>
                <c:pt idx="35">
                  <c:v>3579.5472868702573</c:v>
                </c:pt>
                <c:pt idx="36">
                  <c:v>-2011.9252199967846</c:v>
                </c:pt>
                <c:pt idx="37">
                  <c:v>-10536.447892483042</c:v>
                </c:pt>
                <c:pt idx="38">
                  <c:v>-14266.091100700954</c:v>
                </c:pt>
                <c:pt idx="39">
                  <c:v>-12251.759450344005</c:v>
                </c:pt>
                <c:pt idx="40">
                  <c:v>-9735.1530534227113</c:v>
                </c:pt>
                <c:pt idx="41">
                  <c:v>-11535.135265018404</c:v>
                </c:pt>
                <c:pt idx="42">
                  <c:v>-14058.542407005529</c:v>
                </c:pt>
                <c:pt idx="43">
                  <c:v>-11358.50767475799</c:v>
                </c:pt>
                <c:pt idx="44">
                  <c:v>-5509.1566706076374</c:v>
                </c:pt>
                <c:pt idx="45">
                  <c:v>-1257.1080605927693</c:v>
                </c:pt>
                <c:pt idx="46">
                  <c:v>-531.74061763888881</c:v>
                </c:pt>
                <c:pt idx="47">
                  <c:v>-1517.7888102756076</c:v>
                </c:pt>
                <c:pt idx="48">
                  <c:v>-1019.0407931275719</c:v>
                </c:pt>
                <c:pt idx="49">
                  <c:v>637.72000947080755</c:v>
                </c:pt>
                <c:pt idx="50">
                  <c:v>841.12753169302971</c:v>
                </c:pt>
                <c:pt idx="51">
                  <c:v>-1466.7577099131943</c:v>
                </c:pt>
                <c:pt idx="52">
                  <c:v>-4112.8297765325187</c:v>
                </c:pt>
                <c:pt idx="53">
                  <c:v>-2692.6914261758129</c:v>
                </c:pt>
                <c:pt idx="54">
                  <c:v>-70.333861853700498</c:v>
                </c:pt>
                <c:pt idx="55">
                  <c:v>889.86913888888876</c:v>
                </c:pt>
                <c:pt idx="56">
                  <c:v>958.43347222222212</c:v>
                </c:pt>
                <c:pt idx="57">
                  <c:v>1232.6908055555555</c:v>
                </c:pt>
                <c:pt idx="58">
                  <c:v>1545.4866933181424</c:v>
                </c:pt>
                <c:pt idx="59">
                  <c:v>3383.9030607812497</c:v>
                </c:pt>
                <c:pt idx="60">
                  <c:v>4375.9718990646697</c:v>
                </c:pt>
                <c:pt idx="61">
                  <c:v>2721.4292441210937</c:v>
                </c:pt>
                <c:pt idx="62">
                  <c:v>2467.6318501671008</c:v>
                </c:pt>
                <c:pt idx="63">
                  <c:v>2885.9430417187496</c:v>
                </c:pt>
                <c:pt idx="64">
                  <c:v>3539.7370956445311</c:v>
                </c:pt>
                <c:pt idx="65">
                  <c:v>2875.2027539152518</c:v>
                </c:pt>
                <c:pt idx="66">
                  <c:v>2305.0342056954892</c:v>
                </c:pt>
                <c:pt idx="67">
                  <c:v>4763.2179846502049</c:v>
                </c:pt>
                <c:pt idx="68">
                  <c:v>9445.0368238415485</c:v>
                </c:pt>
                <c:pt idx="69">
                  <c:v>13341.152554279834</c:v>
                </c:pt>
                <c:pt idx="70">
                  <c:v>16189.214255403242</c:v>
                </c:pt>
                <c:pt idx="71">
                  <c:v>17066.753688753215</c:v>
                </c:pt>
                <c:pt idx="72">
                  <c:v>14813.683561848635</c:v>
                </c:pt>
                <c:pt idx="73">
                  <c:v>10954.405099053496</c:v>
                </c:pt>
                <c:pt idx="74">
                  <c:v>8896.9848069440413</c:v>
                </c:pt>
                <c:pt idx="75">
                  <c:v>8729.3038047890932</c:v>
                </c:pt>
                <c:pt idx="76">
                  <c:v>9636.8181096727094</c:v>
                </c:pt>
                <c:pt idx="77">
                  <c:v>9291.3252352932886</c:v>
                </c:pt>
                <c:pt idx="78">
                  <c:v>6813.405759919704</c:v>
                </c:pt>
                <c:pt idx="79">
                  <c:v>2791.6471244433992</c:v>
                </c:pt>
                <c:pt idx="80">
                  <c:v>513.20468446180564</c:v>
                </c:pt>
                <c:pt idx="81">
                  <c:v>-1707.5365702622651</c:v>
                </c:pt>
                <c:pt idx="82">
                  <c:v>-1047.6763581471032</c:v>
                </c:pt>
                <c:pt idx="83">
                  <c:v>1701.0823829893259</c:v>
                </c:pt>
                <c:pt idx="84">
                  <c:v>211.61529517610279</c:v>
                </c:pt>
                <c:pt idx="85">
                  <c:v>-633.59491025278101</c:v>
                </c:pt>
                <c:pt idx="86">
                  <c:v>-435.85719500249161</c:v>
                </c:pt>
                <c:pt idx="87">
                  <c:v>149.53833546617795</c:v>
                </c:pt>
                <c:pt idx="88">
                  <c:v>-4355.6603348437502</c:v>
                </c:pt>
                <c:pt idx="89">
                  <c:v>-14680.98986594658</c:v>
                </c:pt>
                <c:pt idx="90">
                  <c:v>-19187.00920006293</c:v>
                </c:pt>
                <c:pt idx="91">
                  <c:v>-16146.009026877571</c:v>
                </c:pt>
                <c:pt idx="92">
                  <c:v>-9108.786972399048</c:v>
                </c:pt>
                <c:pt idx="93">
                  <c:v>-4456.2371081333577</c:v>
                </c:pt>
                <c:pt idx="94">
                  <c:v>-3909.6341944444434</c:v>
                </c:pt>
                <c:pt idx="95">
                  <c:v>-3750.0959172862813</c:v>
                </c:pt>
                <c:pt idx="96">
                  <c:v>-2061.5274059227104</c:v>
                </c:pt>
                <c:pt idx="97">
                  <c:v>-745.48499624999999</c:v>
                </c:pt>
                <c:pt idx="98">
                  <c:v>-455.74646519354422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45.407399383359056</c:v>
                </c:pt>
                <c:pt idx="139">
                  <c:v>1039.3728060296905</c:v>
                </c:pt>
                <c:pt idx="140">
                  <c:v>5221.0015639998865</c:v>
                </c:pt>
                <c:pt idx="141">
                  <c:v>10493.252459980466</c:v>
                </c:pt>
                <c:pt idx="142">
                  <c:v>10700.084181692388</c:v>
                </c:pt>
                <c:pt idx="143">
                  <c:v>6839.851873886716</c:v>
                </c:pt>
                <c:pt idx="144">
                  <c:v>4594.0380583300375</c:v>
                </c:pt>
                <c:pt idx="145">
                  <c:v>6472.9851183539085</c:v>
                </c:pt>
                <c:pt idx="146">
                  <c:v>10241.097219305553</c:v>
                </c:pt>
                <c:pt idx="147">
                  <c:v>12020.154716501413</c:v>
                </c:pt>
                <c:pt idx="148">
                  <c:v>10767.183406829747</c:v>
                </c:pt>
                <c:pt idx="149">
                  <c:v>7370.1246295113151</c:v>
                </c:pt>
                <c:pt idx="150">
                  <c:v>3104.7699443087708</c:v>
                </c:pt>
                <c:pt idx="151">
                  <c:v>-3494.9417408159716</c:v>
                </c:pt>
                <c:pt idx="152">
                  <c:v>-12280.007399835389</c:v>
                </c:pt>
                <c:pt idx="153">
                  <c:v>-15934.874104927336</c:v>
                </c:pt>
                <c:pt idx="154">
                  <c:v>-11343.598464316728</c:v>
                </c:pt>
                <c:pt idx="155">
                  <c:v>-4556.935165149418</c:v>
                </c:pt>
                <c:pt idx="156">
                  <c:v>272.79013888888881</c:v>
                </c:pt>
                <c:pt idx="157">
                  <c:v>3095.9328607812499</c:v>
                </c:pt>
                <c:pt idx="158">
                  <c:v>6289.651164893663</c:v>
                </c:pt>
                <c:pt idx="159">
                  <c:v>9555.8145484927973</c:v>
                </c:pt>
                <c:pt idx="160">
                  <c:v>11532.475733947484</c:v>
                </c:pt>
                <c:pt idx="161">
                  <c:v>11987.561029843746</c:v>
                </c:pt>
                <c:pt idx="162">
                  <c:v>10611.737968153209</c:v>
                </c:pt>
                <c:pt idx="163">
                  <c:v>11199.934489861111</c:v>
                </c:pt>
                <c:pt idx="164">
                  <c:v>10821.935413353185</c:v>
                </c:pt>
                <c:pt idx="165">
                  <c:v>9127.9256802912005</c:v>
                </c:pt>
                <c:pt idx="166">
                  <c:v>8157.1282647634534</c:v>
                </c:pt>
                <c:pt idx="167">
                  <c:v>11115.382512896093</c:v>
                </c:pt>
                <c:pt idx="168">
                  <c:v>14446.015278353909</c:v>
                </c:pt>
                <c:pt idx="169">
                  <c:v>11705.425370972223</c:v>
                </c:pt>
                <c:pt idx="170">
                  <c:v>4162.8705153034971</c:v>
                </c:pt>
                <c:pt idx="171">
                  <c:v>-5107.9417736606219</c:v>
                </c:pt>
                <c:pt idx="172">
                  <c:v>-14677.252380527343</c:v>
                </c:pt>
                <c:pt idx="173">
                  <c:v>-16940.586932693546</c:v>
                </c:pt>
                <c:pt idx="174">
                  <c:v>-9913.6628337359343</c:v>
                </c:pt>
                <c:pt idx="175">
                  <c:v>-1905.8269859538161</c:v>
                </c:pt>
                <c:pt idx="176">
                  <c:v>3269.6928419086771</c:v>
                </c:pt>
                <c:pt idx="177">
                  <c:v>7823.6389574764489</c:v>
                </c:pt>
                <c:pt idx="178">
                  <c:v>9695.6573151356733</c:v>
                </c:pt>
                <c:pt idx="179">
                  <c:v>6702.7651184002043</c:v>
                </c:pt>
                <c:pt idx="180">
                  <c:v>3249.6662227572019</c:v>
                </c:pt>
                <c:pt idx="181">
                  <c:v>1551.4661772420748</c:v>
                </c:pt>
                <c:pt idx="182">
                  <c:v>-304.50974826646092</c:v>
                </c:pt>
                <c:pt idx="183">
                  <c:v>-4513.3860977955401</c:v>
                </c:pt>
                <c:pt idx="184">
                  <c:v>-7473.4535397070313</c:v>
                </c:pt>
                <c:pt idx="185">
                  <c:v>-7594.9470830298342</c:v>
                </c:pt>
                <c:pt idx="186">
                  <c:v>-6061.777588975694</c:v>
                </c:pt>
                <c:pt idx="187">
                  <c:v>-4282.9971011132802</c:v>
                </c:pt>
                <c:pt idx="188">
                  <c:v>-2908.7384543554685</c:v>
                </c:pt>
                <c:pt idx="189">
                  <c:v>-1959.9097098658528</c:v>
                </c:pt>
                <c:pt idx="190">
                  <c:v>-1152.3874675423579</c:v>
                </c:pt>
                <c:pt idx="191">
                  <c:v>-622.12282936013048</c:v>
                </c:pt>
                <c:pt idx="192">
                  <c:v>-219.90890454210069</c:v>
                </c:pt>
                <c:pt idx="193">
                  <c:v>285.63330706058701</c:v>
                </c:pt>
                <c:pt idx="194">
                  <c:v>487.02738422132194</c:v>
                </c:pt>
                <c:pt idx="195">
                  <c:v>752.74047222222214</c:v>
                </c:pt>
                <c:pt idx="196">
                  <c:v>958.43347222222212</c:v>
                </c:pt>
                <c:pt idx="197">
                  <c:v>958.43347222222212</c:v>
                </c:pt>
                <c:pt idx="198">
                  <c:v>1438.3838055555552</c:v>
                </c:pt>
                <c:pt idx="199">
                  <c:v>1999.7416403939201</c:v>
                </c:pt>
                <c:pt idx="200">
                  <c:v>2601.2761827578443</c:v>
                </c:pt>
                <c:pt idx="201">
                  <c:v>3364.9622699331271</c:v>
                </c:pt>
                <c:pt idx="202">
                  <c:v>4209.4502712673611</c:v>
                </c:pt>
                <c:pt idx="203">
                  <c:v>6617.7100173068566</c:v>
                </c:pt>
                <c:pt idx="204">
                  <c:v>8613.69922413516</c:v>
                </c:pt>
                <c:pt idx="205">
                  <c:v>9871.4195152109041</c:v>
                </c:pt>
                <c:pt idx="206">
                  <c:v>12740.754300848121</c:v>
                </c:pt>
                <c:pt idx="207">
                  <c:v>14748.439511817529</c:v>
                </c:pt>
                <c:pt idx="208">
                  <c:v>14581.065044979423</c:v>
                </c:pt>
                <c:pt idx="209">
                  <c:v>17088.811127572015</c:v>
                </c:pt>
                <c:pt idx="210">
                  <c:v>18468.456167242799</c:v>
                </c:pt>
                <c:pt idx="211">
                  <c:v>15450.409707302517</c:v>
                </c:pt>
                <c:pt idx="212">
                  <c:v>13064.451868683127</c:v>
                </c:pt>
                <c:pt idx="213">
                  <c:v>11455.543120605469</c:v>
                </c:pt>
                <c:pt idx="214">
                  <c:v>12515.986191275717</c:v>
                </c:pt>
                <c:pt idx="215">
                  <c:v>15728.961706014583</c:v>
                </c:pt>
                <c:pt idx="216">
                  <c:v>18809.048574218748</c:v>
                </c:pt>
                <c:pt idx="217">
                  <c:v>19774.667666955294</c:v>
                </c:pt>
                <c:pt idx="218">
                  <c:v>18698.868906716172</c:v>
                </c:pt>
                <c:pt idx="219">
                  <c:v>16496.089551258359</c:v>
                </c:pt>
                <c:pt idx="220">
                  <c:v>13989.00054314493</c:v>
                </c:pt>
                <c:pt idx="221">
                  <c:v>10967.629526593282</c:v>
                </c:pt>
                <c:pt idx="222">
                  <c:v>8948.7695526757798</c:v>
                </c:pt>
                <c:pt idx="223">
                  <c:v>8732.5004772999437</c:v>
                </c:pt>
                <c:pt idx="224">
                  <c:v>8798.1714389846948</c:v>
                </c:pt>
                <c:pt idx="225">
                  <c:v>10124.897830112526</c:v>
                </c:pt>
                <c:pt idx="226">
                  <c:v>10584.659443173867</c:v>
                </c:pt>
                <c:pt idx="227">
                  <c:v>10394.62986880602</c:v>
                </c:pt>
                <c:pt idx="228">
                  <c:v>10199.686664531248</c:v>
                </c:pt>
                <c:pt idx="229">
                  <c:v>9333.7579676189544</c:v>
                </c:pt>
                <c:pt idx="230">
                  <c:v>7465.0646591214154</c:v>
                </c:pt>
                <c:pt idx="231">
                  <c:v>4882.4747702325267</c:v>
                </c:pt>
                <c:pt idx="232">
                  <c:v>-941.75012126993283</c:v>
                </c:pt>
                <c:pt idx="233">
                  <c:v>-8524.8079940820298</c:v>
                </c:pt>
                <c:pt idx="234">
                  <c:v>-10742.290975227541</c:v>
                </c:pt>
                <c:pt idx="235">
                  <c:v>-7248.1858381076381</c:v>
                </c:pt>
                <c:pt idx="236">
                  <c:v>-2013.9850731423608</c:v>
                </c:pt>
                <c:pt idx="237">
                  <c:v>-331.22532763888859</c:v>
                </c:pt>
                <c:pt idx="238">
                  <c:v>-3957.3457808590529</c:v>
                </c:pt>
                <c:pt idx="239">
                  <c:v>-10598.671959790619</c:v>
                </c:pt>
                <c:pt idx="240">
                  <c:v>-14668.528855267245</c:v>
                </c:pt>
                <c:pt idx="241">
                  <c:v>-11940.613488701212</c:v>
                </c:pt>
                <c:pt idx="242">
                  <c:v>-10524.117778334377</c:v>
                </c:pt>
                <c:pt idx="243">
                  <c:v>-10983.319283677338</c:v>
                </c:pt>
                <c:pt idx="244">
                  <c:v>-9735.1530534227113</c:v>
                </c:pt>
                <c:pt idx="245">
                  <c:v>-11535.135265018404</c:v>
                </c:pt>
                <c:pt idx="246">
                  <c:v>-14058.542407005529</c:v>
                </c:pt>
                <c:pt idx="247">
                  <c:v>-11358.50767475799</c:v>
                </c:pt>
                <c:pt idx="248">
                  <c:v>-5509.1566706076374</c:v>
                </c:pt>
                <c:pt idx="249">
                  <c:v>-1257.1080605927693</c:v>
                </c:pt>
                <c:pt idx="250">
                  <c:v>-531.74061763888881</c:v>
                </c:pt>
                <c:pt idx="251">
                  <c:v>-1517.7888102756076</c:v>
                </c:pt>
                <c:pt idx="252">
                  <c:v>-1019.0407931275719</c:v>
                </c:pt>
                <c:pt idx="253">
                  <c:v>637.72000947080755</c:v>
                </c:pt>
                <c:pt idx="254">
                  <c:v>841.12753169302971</c:v>
                </c:pt>
                <c:pt idx="255">
                  <c:v>-1466.7577099131943</c:v>
                </c:pt>
                <c:pt idx="256">
                  <c:v>-2318.729720976964</c:v>
                </c:pt>
                <c:pt idx="257">
                  <c:v>835.97819912430873</c:v>
                </c:pt>
                <c:pt idx="258">
                  <c:v>5379.399199725437</c:v>
                </c:pt>
                <c:pt idx="259">
                  <c:v>8823.9295041135374</c:v>
                </c:pt>
                <c:pt idx="260">
                  <c:v>10410.971313121785</c:v>
                </c:pt>
                <c:pt idx="261">
                  <c:v>11352.786887613167</c:v>
                </c:pt>
                <c:pt idx="262">
                  <c:v>13340.660628307691</c:v>
                </c:pt>
                <c:pt idx="263">
                  <c:v>17894.807040424297</c:v>
                </c:pt>
                <c:pt idx="264">
                  <c:v>22008.309852119091</c:v>
                </c:pt>
                <c:pt idx="265">
                  <c:v>21850.705513204171</c:v>
                </c:pt>
                <c:pt idx="266">
                  <c:v>18117.097267795139</c:v>
                </c:pt>
                <c:pt idx="267">
                  <c:v>16445.490392222218</c:v>
                </c:pt>
                <c:pt idx="268">
                  <c:v>16384.209002185326</c:v>
                </c:pt>
                <c:pt idx="269">
                  <c:v>14983.657768472222</c:v>
                </c:pt>
                <c:pt idx="270">
                  <c:v>10304.656266269531</c:v>
                </c:pt>
                <c:pt idx="271">
                  <c:v>3497.605329603909</c:v>
                </c:pt>
                <c:pt idx="272">
                  <c:v>1887.809621111111</c:v>
                </c:pt>
                <c:pt idx="273">
                  <c:v>-2277.8108554014757</c:v>
                </c:pt>
                <c:pt idx="274">
                  <c:v>-11495.851483975293</c:v>
                </c:pt>
                <c:pt idx="275">
                  <c:v>-14559.301141111109</c:v>
                </c:pt>
                <c:pt idx="276">
                  <c:v>-15812.205262474279</c:v>
                </c:pt>
                <c:pt idx="277">
                  <c:v>-16366.196256502055</c:v>
                </c:pt>
                <c:pt idx="278">
                  <c:v>-19182.975772380636</c:v>
                </c:pt>
                <c:pt idx="279">
                  <c:v>-17071.111615180118</c:v>
                </c:pt>
                <c:pt idx="280">
                  <c:v>-7274.1969227861355</c:v>
                </c:pt>
                <c:pt idx="281">
                  <c:v>4088.5556019939554</c:v>
                </c:pt>
                <c:pt idx="282">
                  <c:v>13558.113774873727</c:v>
                </c:pt>
                <c:pt idx="283">
                  <c:v>17619.526417693545</c:v>
                </c:pt>
                <c:pt idx="284">
                  <c:v>20581.346302103266</c:v>
                </c:pt>
                <c:pt idx="285">
                  <c:v>22542.332448223784</c:v>
                </c:pt>
                <c:pt idx="286">
                  <c:v>23099.42495967271</c:v>
                </c:pt>
                <c:pt idx="287">
                  <c:v>25238.78330364768</c:v>
                </c:pt>
                <c:pt idx="288">
                  <c:v>27403.791340534979</c:v>
                </c:pt>
                <c:pt idx="289">
                  <c:v>24191.373830720884</c:v>
                </c:pt>
                <c:pt idx="290">
                  <c:v>14848.918072361112</c:v>
                </c:pt>
                <c:pt idx="291">
                  <c:v>5099.5645101909713</c:v>
                </c:pt>
                <c:pt idx="292">
                  <c:v>-1736.794160972222</c:v>
                </c:pt>
                <c:pt idx="293">
                  <c:v>-2297.27537357245</c:v>
                </c:pt>
                <c:pt idx="294">
                  <c:v>-131.8234192791121</c:v>
                </c:pt>
                <c:pt idx="295">
                  <c:v>2522.3410387499989</c:v>
                </c:pt>
                <c:pt idx="296">
                  <c:v>4647.3761625163161</c:v>
                </c:pt>
                <c:pt idx="297">
                  <c:v>6265.9536387499984</c:v>
                </c:pt>
                <c:pt idx="298">
                  <c:v>6588.0322586219618</c:v>
                </c:pt>
                <c:pt idx="299">
                  <c:v>5543.589272387554</c:v>
                </c:pt>
                <c:pt idx="300">
                  <c:v>3922.0427890542205</c:v>
                </c:pt>
                <c:pt idx="301">
                  <c:v>2013.0771169552952</c:v>
                </c:pt>
                <c:pt idx="302">
                  <c:v>-159.41578802919213</c:v>
                </c:pt>
                <c:pt idx="303">
                  <c:v>-2021.1434510101594</c:v>
                </c:pt>
                <c:pt idx="304">
                  <c:v>-4575.8972668312745</c:v>
                </c:pt>
                <c:pt idx="305">
                  <c:v>-6209.6976263618017</c:v>
                </c:pt>
                <c:pt idx="306">
                  <c:v>-4374.2183458532654</c:v>
                </c:pt>
                <c:pt idx="307">
                  <c:v>-1038.4146077777777</c:v>
                </c:pt>
                <c:pt idx="308">
                  <c:v>1491.4300550111718</c:v>
                </c:pt>
                <c:pt idx="309">
                  <c:v>1936.0474466757491</c:v>
                </c:pt>
                <c:pt idx="310">
                  <c:v>770.34434991423927</c:v>
                </c:pt>
                <c:pt idx="311">
                  <c:v>-150.18064242798343</c:v>
                </c:pt>
                <c:pt idx="312">
                  <c:v>-1927.5138063733762</c:v>
                </c:pt>
                <c:pt idx="313">
                  <c:v>-4039.4809125495108</c:v>
                </c:pt>
                <c:pt idx="314">
                  <c:v>-5363.8022499999997</c:v>
                </c:pt>
                <c:pt idx="315">
                  <c:v>-5162.7841898353909</c:v>
                </c:pt>
                <c:pt idx="316">
                  <c:v>-4228.4970282118047</c:v>
                </c:pt>
                <c:pt idx="317">
                  <c:v>-4812.1330451153381</c:v>
                </c:pt>
                <c:pt idx="318">
                  <c:v>-6127.1169965277786</c:v>
                </c:pt>
                <c:pt idx="319">
                  <c:v>-6229.9202849794228</c:v>
                </c:pt>
                <c:pt idx="320">
                  <c:v>-2701.3759397070312</c:v>
                </c:pt>
                <c:pt idx="321">
                  <c:v>-315.67896757201646</c:v>
                </c:pt>
                <c:pt idx="322">
                  <c:v>680.36002210720471</c:v>
                </c:pt>
                <c:pt idx="323">
                  <c:v>964.90200544053812</c:v>
                </c:pt>
                <c:pt idx="324">
                  <c:v>101.67589705078123</c:v>
                </c:pt>
                <c:pt idx="325">
                  <c:v>1188.0161931905059</c:v>
                </c:pt>
                <c:pt idx="326">
                  <c:v>1461.1307876349504</c:v>
                </c:pt>
                <c:pt idx="327">
                  <c:v>900.17381697016458</c:v>
                </c:pt>
                <c:pt idx="328">
                  <c:v>-3773.9488665592044</c:v>
                </c:pt>
                <c:pt idx="329">
                  <c:v>-7795.644131243168</c:v>
                </c:pt>
                <c:pt idx="330">
                  <c:v>-3574.3809832035263</c:v>
                </c:pt>
                <c:pt idx="331">
                  <c:v>310.70085038009574</c:v>
                </c:pt>
                <c:pt idx="332">
                  <c:v>19.685409145367124</c:v>
                </c:pt>
                <c:pt idx="333">
                  <c:v>-76.104916499565988</c:v>
                </c:pt>
                <c:pt idx="334">
                  <c:v>102.17640513888885</c:v>
                </c:pt>
                <c:pt idx="335">
                  <c:v>-75.820562065972226</c:v>
                </c:pt>
                <c:pt idx="336">
                  <c:v>338.88678245764208</c:v>
                </c:pt>
                <c:pt idx="337">
                  <c:v>1150.4763365006913</c:v>
                </c:pt>
                <c:pt idx="338">
                  <c:v>2410.1010185687528</c:v>
                </c:pt>
                <c:pt idx="339">
                  <c:v>5291.408305280992</c:v>
                </c:pt>
                <c:pt idx="340">
                  <c:v>9485.947226137474</c:v>
                </c:pt>
                <c:pt idx="341">
                  <c:v>12355.733366075985</c:v>
                </c:pt>
                <c:pt idx="342">
                  <c:v>9462.1914180363456</c:v>
                </c:pt>
                <c:pt idx="343">
                  <c:v>4541.0393731513632</c:v>
                </c:pt>
                <c:pt idx="344">
                  <c:v>3153.6494446017391</c:v>
                </c:pt>
                <c:pt idx="345">
                  <c:v>4346.6720098198784</c:v>
                </c:pt>
                <c:pt idx="346">
                  <c:v>4511.9778122222215</c:v>
                </c:pt>
                <c:pt idx="347">
                  <c:v>3788.9576454713219</c:v>
                </c:pt>
                <c:pt idx="348">
                  <c:v>4641.4023940418429</c:v>
                </c:pt>
                <c:pt idx="349">
                  <c:v>4594.679298496415</c:v>
                </c:pt>
                <c:pt idx="350">
                  <c:v>3543.1941167857021</c:v>
                </c:pt>
                <c:pt idx="351">
                  <c:v>2429.4513858159717</c:v>
                </c:pt>
                <c:pt idx="352">
                  <c:v>1937.6459778968137</c:v>
                </c:pt>
                <c:pt idx="353">
                  <c:v>1929.2353816872426</c:v>
                </c:pt>
                <c:pt idx="354">
                  <c:v>2239.6651393164057</c:v>
                </c:pt>
                <c:pt idx="355">
                  <c:v>2877.3134393164059</c:v>
                </c:pt>
                <c:pt idx="356">
                  <c:v>3061.5296751190358</c:v>
                </c:pt>
                <c:pt idx="357">
                  <c:v>2268.3252024826384</c:v>
                </c:pt>
                <c:pt idx="358">
                  <c:v>-470.5162849794238</c:v>
                </c:pt>
                <c:pt idx="359">
                  <c:v>-4156.4612965158012</c:v>
                </c:pt>
                <c:pt idx="360">
                  <c:v>-5172.2411824041928</c:v>
                </c:pt>
                <c:pt idx="361">
                  <c:v>-3758.7921790534974</c:v>
                </c:pt>
                <c:pt idx="362">
                  <c:v>-1808.7358203624128</c:v>
                </c:pt>
                <c:pt idx="363">
                  <c:v>-302.95667559067965</c:v>
                </c:pt>
                <c:pt idx="364">
                  <c:v>1000.4565816601562</c:v>
                </c:pt>
                <c:pt idx="365">
                  <c:v>1828.3709066601559</c:v>
                </c:pt>
                <c:pt idx="366">
                  <c:v>2551.1052516872428</c:v>
                </c:pt>
                <c:pt idx="367">
                  <c:v>3936.0337263220158</c:v>
                </c:pt>
                <c:pt idx="368">
                  <c:v>5879.2533120837352</c:v>
                </c:pt>
                <c:pt idx="369">
                  <c:v>6131.8929069151063</c:v>
                </c:pt>
                <c:pt idx="370">
                  <c:v>3989.2735970507811</c:v>
                </c:pt>
                <c:pt idx="371">
                  <c:v>1084.7176793117444</c:v>
                </c:pt>
                <c:pt idx="372">
                  <c:v>-3985.5148158185439</c:v>
                </c:pt>
                <c:pt idx="373">
                  <c:v>-8579.8011920334193</c:v>
                </c:pt>
                <c:pt idx="374">
                  <c:v>-8266.1192063823764</c:v>
                </c:pt>
                <c:pt idx="375">
                  <c:v>-5505.5329600000005</c:v>
                </c:pt>
                <c:pt idx="376">
                  <c:v>-2993.4196964217622</c:v>
                </c:pt>
                <c:pt idx="377">
                  <c:v>-1637.0095313715274</c:v>
                </c:pt>
                <c:pt idx="378">
                  <c:v>-871.1318265939268</c:v>
                </c:pt>
                <c:pt idx="379">
                  <c:v>-464.24657613168722</c:v>
                </c:pt>
                <c:pt idx="380">
                  <c:v>-500.94356999999997</c:v>
                </c:pt>
                <c:pt idx="381">
                  <c:v>-634.39250266677902</c:v>
                </c:pt>
                <c:pt idx="382">
                  <c:v>-538.21492812106158</c:v>
                </c:pt>
                <c:pt idx="383">
                  <c:v>-470.19748906145514</c:v>
                </c:pt>
                <c:pt idx="384">
                  <c:v>-331.89576144491053</c:v>
                </c:pt>
                <c:pt idx="385">
                  <c:v>-93.914868691406241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122.09005286498521</c:v>
                </c:pt>
                <c:pt idx="393">
                  <c:v>884.82399032769092</c:v>
                </c:pt>
                <c:pt idx="394">
                  <c:v>2736.3864088888886</c:v>
                </c:pt>
                <c:pt idx="395">
                  <c:v>5588.9646224237231</c:v>
                </c:pt>
                <c:pt idx="396">
                  <c:v>9065.2799516514751</c:v>
                </c:pt>
                <c:pt idx="397">
                  <c:v>12633.72896272312</c:v>
                </c:pt>
                <c:pt idx="398">
                  <c:v>14386.415958851674</c:v>
                </c:pt>
                <c:pt idx="399">
                  <c:v>11023.566466281505</c:v>
                </c:pt>
                <c:pt idx="400">
                  <c:v>4950.061832427984</c:v>
                </c:pt>
                <c:pt idx="401">
                  <c:v>708.21507687242797</c:v>
                </c:pt>
                <c:pt idx="402">
                  <c:v>-2449.6017945594613</c:v>
                </c:pt>
                <c:pt idx="403">
                  <c:v>-4173.3361082258707</c:v>
                </c:pt>
                <c:pt idx="404">
                  <c:v>-3514.4985899999992</c:v>
                </c:pt>
                <c:pt idx="405">
                  <c:v>-2951.858692450488</c:v>
                </c:pt>
                <c:pt idx="406">
                  <c:v>-3170.569857818688</c:v>
                </c:pt>
                <c:pt idx="407">
                  <c:v>-3183.6858335101592</c:v>
                </c:pt>
                <c:pt idx="408">
                  <c:v>-2174.0641558789061</c:v>
                </c:pt>
                <c:pt idx="409">
                  <c:v>-399.51405257780345</c:v>
                </c:pt>
                <c:pt idx="410">
                  <c:v>878.52184078084804</c:v>
                </c:pt>
                <c:pt idx="411">
                  <c:v>1445.1609365997942</c:v>
                </c:pt>
                <c:pt idx="412">
                  <c:v>1709.9819363110851</c:v>
                </c:pt>
                <c:pt idx="413">
                  <c:v>1995.8581713465308</c:v>
                </c:pt>
                <c:pt idx="414">
                  <c:v>2818.8128131774852</c:v>
                </c:pt>
                <c:pt idx="415">
                  <c:v>4466.2821668337674</c:v>
                </c:pt>
                <c:pt idx="416">
                  <c:v>5293.6855567534712</c:v>
                </c:pt>
                <c:pt idx="417">
                  <c:v>4094.9639977368661</c:v>
                </c:pt>
                <c:pt idx="418">
                  <c:v>1675.31628095671</c:v>
                </c:pt>
                <c:pt idx="419">
                  <c:v>-716.24331654835385</c:v>
                </c:pt>
                <c:pt idx="420">
                  <c:v>-1683.5507568724279</c:v>
                </c:pt>
                <c:pt idx="421">
                  <c:v>-455.20227061021092</c:v>
                </c:pt>
                <c:pt idx="422">
                  <c:v>1034.7060417187499</c:v>
                </c:pt>
                <c:pt idx="423">
                  <c:v>2641.4895372479418</c:v>
                </c:pt>
                <c:pt idx="424">
                  <c:v>5133.4150484927977</c:v>
                </c:pt>
                <c:pt idx="425">
                  <c:v>9751.0520087344867</c:v>
                </c:pt>
                <c:pt idx="426">
                  <c:v>16734.887989517101</c:v>
                </c:pt>
                <c:pt idx="427">
                  <c:v>21918.179215118955</c:v>
                </c:pt>
                <c:pt idx="428">
                  <c:v>17770.210942381687</c:v>
                </c:pt>
                <c:pt idx="429">
                  <c:v>7942.3979509407127</c:v>
                </c:pt>
                <c:pt idx="430">
                  <c:v>1460.4412343247652</c:v>
                </c:pt>
                <c:pt idx="431">
                  <c:v>-1208.486235349794</c:v>
                </c:pt>
                <c:pt idx="432">
                  <c:v>-1010.9759076132491</c:v>
                </c:pt>
                <c:pt idx="433">
                  <c:v>784.97789374815136</c:v>
                </c:pt>
                <c:pt idx="434">
                  <c:v>953.91440806897822</c:v>
                </c:pt>
                <c:pt idx="435">
                  <c:v>-1867.9517470312499</c:v>
                </c:pt>
                <c:pt idx="436">
                  <c:v>-6477.5852260442371</c:v>
                </c:pt>
                <c:pt idx="437">
                  <c:v>-10840.767143036022</c:v>
                </c:pt>
                <c:pt idx="438">
                  <c:v>-13584.561500466178</c:v>
                </c:pt>
                <c:pt idx="439">
                  <c:v>-13072.00093829025</c:v>
                </c:pt>
                <c:pt idx="440">
                  <c:v>-9728.0678295420985</c:v>
                </c:pt>
                <c:pt idx="441">
                  <c:v>-4934.7227465620972</c:v>
                </c:pt>
                <c:pt idx="442">
                  <c:v>-1633.6161017624743</c:v>
                </c:pt>
                <c:pt idx="443">
                  <c:v>-269.34422628946436</c:v>
                </c:pt>
                <c:pt idx="444">
                  <c:v>-4.8731117277520584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139.23113619831855</c:v>
                </c:pt>
                <c:pt idx="513">
                  <c:v>1410.5121636787067</c:v>
                </c:pt>
                <c:pt idx="514">
                  <c:v>5385.3840564409711</c:v>
                </c:pt>
                <c:pt idx="515">
                  <c:v>10515.784243787934</c:v>
                </c:pt>
                <c:pt idx="516">
                  <c:v>12979.005114444444</c:v>
                </c:pt>
                <c:pt idx="517">
                  <c:v>10008.22775764572</c:v>
                </c:pt>
                <c:pt idx="518">
                  <c:v>4197.4997796375856</c:v>
                </c:pt>
                <c:pt idx="519">
                  <c:v>818.9922546375866</c:v>
                </c:pt>
                <c:pt idx="520">
                  <c:v>-912.59461703342015</c:v>
                </c:pt>
                <c:pt idx="521">
                  <c:v>-1689.8109094917857</c:v>
                </c:pt>
                <c:pt idx="522">
                  <c:v>-2264.5087644444438</c:v>
                </c:pt>
                <c:pt idx="523">
                  <c:v>-3735.5417183069703</c:v>
                </c:pt>
                <c:pt idx="524">
                  <c:v>-6009.7397242255811</c:v>
                </c:pt>
                <c:pt idx="525">
                  <c:v>-6529.0538186439844</c:v>
                </c:pt>
                <c:pt idx="526">
                  <c:v>-4175.9623474331274</c:v>
                </c:pt>
                <c:pt idx="527">
                  <c:v>-1468.1331553497942</c:v>
                </c:pt>
                <c:pt idx="528">
                  <c:v>-322.91206108539092</c:v>
                </c:pt>
                <c:pt idx="529">
                  <c:v>-81.493243746784984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35.122749383359057</c:v>
                </c:pt>
                <c:pt idx="534">
                  <c:v>382.16353347222218</c:v>
                </c:pt>
                <c:pt idx="535">
                  <c:v>1275.3478742386833</c:v>
                </c:pt>
                <c:pt idx="536">
                  <c:v>2459.5286396965016</c:v>
                </c:pt>
                <c:pt idx="537">
                  <c:v>5708.9063782671037</c:v>
                </c:pt>
                <c:pt idx="538">
                  <c:v>11960.307682757844</c:v>
                </c:pt>
                <c:pt idx="539">
                  <c:v>16577.967027896091</c:v>
                </c:pt>
                <c:pt idx="540">
                  <c:v>12358.71161782335</c:v>
                </c:pt>
                <c:pt idx="541">
                  <c:v>4724.3410404228553</c:v>
                </c:pt>
                <c:pt idx="542">
                  <c:v>1644.6597348672999</c:v>
                </c:pt>
                <c:pt idx="543">
                  <c:v>240.51867205078122</c:v>
                </c:pt>
                <c:pt idx="544">
                  <c:v>-1796.689960807613</c:v>
                </c:pt>
                <c:pt idx="545">
                  <c:v>-4386.2770809697304</c:v>
                </c:pt>
                <c:pt idx="546">
                  <c:v>-4431.0151743858514</c:v>
                </c:pt>
                <c:pt idx="547">
                  <c:v>-2715.1741882374449</c:v>
                </c:pt>
                <c:pt idx="548">
                  <c:v>-1647.5975181738681</c:v>
                </c:pt>
                <c:pt idx="549">
                  <c:v>-1007.3267603244759</c:v>
                </c:pt>
                <c:pt idx="550">
                  <c:v>-691.97251694122929</c:v>
                </c:pt>
                <c:pt idx="551">
                  <c:v>-75.567442601996547</c:v>
                </c:pt>
                <c:pt idx="552">
                  <c:v>6.59470872291344</c:v>
                </c:pt>
                <c:pt idx="553">
                  <c:v>4.0980817509805645</c:v>
                </c:pt>
                <c:pt idx="554">
                  <c:v>458.54581818391523</c:v>
                </c:pt>
                <c:pt idx="555">
                  <c:v>825.23024326863094</c:v>
                </c:pt>
                <c:pt idx="556">
                  <c:v>1274.3266266019643</c:v>
                </c:pt>
                <c:pt idx="557">
                  <c:v>1826.4042681839153</c:v>
                </c:pt>
                <c:pt idx="558">
                  <c:v>2448.8125112326388</c:v>
                </c:pt>
                <c:pt idx="559">
                  <c:v>4315.6181157909741</c:v>
                </c:pt>
                <c:pt idx="560">
                  <c:v>4637.9148923068569</c:v>
                </c:pt>
                <c:pt idx="561">
                  <c:v>2061.4856664898402</c:v>
                </c:pt>
                <c:pt idx="562">
                  <c:v>1381.5560276009514</c:v>
                </c:pt>
                <c:pt idx="563">
                  <c:v>-755.36569462127056</c:v>
                </c:pt>
                <c:pt idx="564">
                  <c:v>-7203.2987058301178</c:v>
                </c:pt>
                <c:pt idx="565">
                  <c:v>-7680.5311310007528</c:v>
                </c:pt>
                <c:pt idx="566">
                  <c:v>-3461.8293244444435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244.18733958654835</c:v>
                </c:pt>
                <c:pt idx="602">
                  <c:v>800.83268199435759</c:v>
                </c:pt>
                <c:pt idx="603">
                  <c:v>3038.0694755555551</c:v>
                </c:pt>
                <c:pt idx="604">
                  <c:v>7532.7365021581627</c:v>
                </c:pt>
                <c:pt idx="605">
                  <c:v>13231.075414088862</c:v>
                </c:pt>
                <c:pt idx="606">
                  <c:v>19390.374923906249</c:v>
                </c:pt>
                <c:pt idx="607">
                  <c:v>23870.365926486546</c:v>
                </c:pt>
                <c:pt idx="608">
                  <c:v>25147.845736097042</c:v>
                </c:pt>
                <c:pt idx="609">
                  <c:v>26003.815220694443</c:v>
                </c:pt>
                <c:pt idx="610">
                  <c:v>28659.550567659458</c:v>
                </c:pt>
                <c:pt idx="611">
                  <c:v>30110.788535518659</c:v>
                </c:pt>
                <c:pt idx="612">
                  <c:v>24488.678523127564</c:v>
                </c:pt>
                <c:pt idx="613">
                  <c:v>13708.497950349391</c:v>
                </c:pt>
                <c:pt idx="614">
                  <c:v>5770.8002945105936</c:v>
                </c:pt>
                <c:pt idx="615">
                  <c:v>3798.2078196473922</c:v>
                </c:pt>
                <c:pt idx="616">
                  <c:v>3785.8529302520569</c:v>
                </c:pt>
                <c:pt idx="617">
                  <c:v>2659.6268331796555</c:v>
                </c:pt>
                <c:pt idx="618">
                  <c:v>161.82003996849269</c:v>
                </c:pt>
                <c:pt idx="619">
                  <c:v>-2292.1609113458076</c:v>
                </c:pt>
                <c:pt idx="620">
                  <c:v>-3070.5310587304684</c:v>
                </c:pt>
                <c:pt idx="621">
                  <c:v>-990.59838553489897</c:v>
                </c:pt>
                <c:pt idx="622">
                  <c:v>2299.2561018055553</c:v>
                </c:pt>
                <c:pt idx="623">
                  <c:v>4568.337600288306</c:v>
                </c:pt>
                <c:pt idx="624">
                  <c:v>7139.1789257591463</c:v>
                </c:pt>
                <c:pt idx="625">
                  <c:v>8804.9486147449679</c:v>
                </c:pt>
                <c:pt idx="626">
                  <c:v>7901.6381337828725</c:v>
                </c:pt>
                <c:pt idx="627">
                  <c:v>5600.2448851594645</c:v>
                </c:pt>
                <c:pt idx="628">
                  <c:v>4548.9251073816868</c:v>
                </c:pt>
                <c:pt idx="629">
                  <c:v>4811.7550518261314</c:v>
                </c:pt>
                <c:pt idx="630">
                  <c:v>7196.9223579749387</c:v>
                </c:pt>
                <c:pt idx="631">
                  <c:v>10517.625834738539</c:v>
                </c:pt>
                <c:pt idx="632">
                  <c:v>13239.162604511717</c:v>
                </c:pt>
                <c:pt idx="633">
                  <c:v>15023.894962905813</c:v>
                </c:pt>
                <c:pt idx="634">
                  <c:v>16096.202308115271</c:v>
                </c:pt>
                <c:pt idx="635">
                  <c:v>14809.176642638889</c:v>
                </c:pt>
                <c:pt idx="636">
                  <c:v>11242.016181125899</c:v>
                </c:pt>
                <c:pt idx="637">
                  <c:v>7412.364098781507</c:v>
                </c:pt>
                <c:pt idx="638">
                  <c:v>5292.5834598926176</c:v>
                </c:pt>
                <c:pt idx="639">
                  <c:v>4370.4308303280122</c:v>
                </c:pt>
                <c:pt idx="640">
                  <c:v>4343.1721877043956</c:v>
                </c:pt>
                <c:pt idx="641">
                  <c:v>7334.9919200147888</c:v>
                </c:pt>
                <c:pt idx="642">
                  <c:v>12892.932827675781</c:v>
                </c:pt>
                <c:pt idx="643">
                  <c:v>14803.065062111544</c:v>
                </c:pt>
                <c:pt idx="644">
                  <c:v>11316.137718888889</c:v>
                </c:pt>
                <c:pt idx="645">
                  <c:v>9175.6456675889749</c:v>
                </c:pt>
                <c:pt idx="646">
                  <c:v>9585.1970896668408</c:v>
                </c:pt>
                <c:pt idx="647">
                  <c:v>9678.1560669839073</c:v>
                </c:pt>
                <c:pt idx="648">
                  <c:v>8799.7369199414043</c:v>
                </c:pt>
                <c:pt idx="649">
                  <c:v>6567.4809901884801</c:v>
                </c:pt>
                <c:pt idx="650">
                  <c:v>2006.1800350205758</c:v>
                </c:pt>
                <c:pt idx="651">
                  <c:v>-5430.0556131687235</c:v>
                </c:pt>
                <c:pt idx="652">
                  <c:v>-10933.494414331917</c:v>
                </c:pt>
                <c:pt idx="653">
                  <c:v>-11515.098110934201</c:v>
                </c:pt>
                <c:pt idx="654">
                  <c:v>-14320.647303075084</c:v>
                </c:pt>
                <c:pt idx="655">
                  <c:v>-21171.384308683126</c:v>
                </c:pt>
                <c:pt idx="656">
                  <c:v>-23230.341120000005</c:v>
                </c:pt>
                <c:pt idx="657">
                  <c:v>-17172.419131316874</c:v>
                </c:pt>
                <c:pt idx="658">
                  <c:v>-10847.833802603765</c:v>
                </c:pt>
                <c:pt idx="659">
                  <c:v>-11813.359348301905</c:v>
                </c:pt>
                <c:pt idx="660">
                  <c:v>-17649.085043804651</c:v>
                </c:pt>
                <c:pt idx="661">
                  <c:v>-19033.498482381689</c:v>
                </c:pt>
                <c:pt idx="662">
                  <c:v>-15676.103393339839</c:v>
                </c:pt>
                <c:pt idx="663">
                  <c:v>-8083.2076502745631</c:v>
                </c:pt>
                <c:pt idx="664">
                  <c:v>-2468.1432345091462</c:v>
                </c:pt>
                <c:pt idx="665">
                  <c:v>409.91880555555548</c:v>
                </c:pt>
                <c:pt idx="666">
                  <c:v>2999.638168171698</c:v>
                </c:pt>
                <c:pt idx="667">
                  <c:v>8324.4490477109048</c:v>
                </c:pt>
                <c:pt idx="668">
                  <c:v>15452.991474135157</c:v>
                </c:pt>
                <c:pt idx="669">
                  <c:v>18510.903287613168</c:v>
                </c:pt>
                <c:pt idx="670">
                  <c:v>21927.165937242797</c:v>
                </c:pt>
                <c:pt idx="671">
                  <c:v>18003.002238683126</c:v>
                </c:pt>
                <c:pt idx="672">
                  <c:v>13926.305776363168</c:v>
                </c:pt>
                <c:pt idx="673">
                  <c:v>14794.11175</c:v>
                </c:pt>
                <c:pt idx="674">
                  <c:v>15670.251126414607</c:v>
                </c:pt>
                <c:pt idx="675">
                  <c:v>11070.040205761316</c:v>
                </c:pt>
                <c:pt idx="676">
                  <c:v>5405.88211890006</c:v>
                </c:pt>
                <c:pt idx="677">
                  <c:v>-346.0927543945312</c:v>
                </c:pt>
                <c:pt idx="678">
                  <c:v>-11297.001732204861</c:v>
                </c:pt>
                <c:pt idx="679">
                  <c:v>-17157.286186720921</c:v>
                </c:pt>
                <c:pt idx="680">
                  <c:v>-18815.917848663194</c:v>
                </c:pt>
                <c:pt idx="681">
                  <c:v>-17036.354328180376</c:v>
                </c:pt>
                <c:pt idx="682">
                  <c:v>-8908.9210806944429</c:v>
                </c:pt>
                <c:pt idx="683">
                  <c:v>-4763.6379283684573</c:v>
                </c:pt>
                <c:pt idx="684">
                  <c:v>-1799.2541261132808</c:v>
                </c:pt>
                <c:pt idx="685">
                  <c:v>5112.0306738867175</c:v>
                </c:pt>
                <c:pt idx="686">
                  <c:v>10162.259324633245</c:v>
                </c:pt>
                <c:pt idx="687">
                  <c:v>10747.02699874606</c:v>
                </c:pt>
                <c:pt idx="688">
                  <c:v>11523.256110254228</c:v>
                </c:pt>
                <c:pt idx="689">
                  <c:v>12348.18659048868</c:v>
                </c:pt>
                <c:pt idx="690">
                  <c:v>8705.6435796462665</c:v>
                </c:pt>
                <c:pt idx="691">
                  <c:v>4651.7006026193567</c:v>
                </c:pt>
                <c:pt idx="692">
                  <c:v>5040.9200441800895</c:v>
                </c:pt>
                <c:pt idx="693">
                  <c:v>6803.1453013368055</c:v>
                </c:pt>
                <c:pt idx="694">
                  <c:v>6453.482470809462</c:v>
                </c:pt>
                <c:pt idx="695">
                  <c:v>2199.7337017849795</c:v>
                </c:pt>
                <c:pt idx="696">
                  <c:v>-9717.5888662499983</c:v>
                </c:pt>
                <c:pt idx="697">
                  <c:v>-12436.566183906649</c:v>
                </c:pt>
                <c:pt idx="698">
                  <c:v>-8423.3195030034731</c:v>
                </c:pt>
                <c:pt idx="699">
                  <c:v>-5459.4445071766486</c:v>
                </c:pt>
                <c:pt idx="700">
                  <c:v>-1427.7199901305296</c:v>
                </c:pt>
                <c:pt idx="701">
                  <c:v>423.25438187757192</c:v>
                </c:pt>
                <c:pt idx="702">
                  <c:v>1377.452577690972</c:v>
                </c:pt>
                <c:pt idx="703">
                  <c:v>1617.4277443576386</c:v>
                </c:pt>
                <c:pt idx="704">
                  <c:v>-62.945921703880536</c:v>
                </c:pt>
                <c:pt idx="705">
                  <c:v>-3137.7332638921844</c:v>
                </c:pt>
                <c:pt idx="706">
                  <c:v>-5392.3136431086832</c:v>
                </c:pt>
                <c:pt idx="707">
                  <c:v>-4907.387673348202</c:v>
                </c:pt>
                <c:pt idx="708">
                  <c:v>-2120.0389820576129</c:v>
                </c:pt>
                <c:pt idx="709">
                  <c:v>1369.819472222222</c:v>
                </c:pt>
                <c:pt idx="710">
                  <c:v>6413.0012848611095</c:v>
                </c:pt>
                <c:pt idx="711">
                  <c:v>12137.704495644533</c:v>
                </c:pt>
                <c:pt idx="712">
                  <c:v>9582.8774521870982</c:v>
                </c:pt>
                <c:pt idx="713">
                  <c:v>1935.3605598694701</c:v>
                </c:pt>
                <c:pt idx="714">
                  <c:v>-3816.3068959002053</c:v>
                </c:pt>
                <c:pt idx="715">
                  <c:v>-9163.0783687929998</c:v>
                </c:pt>
                <c:pt idx="716">
                  <c:v>-6031.048850885818</c:v>
                </c:pt>
                <c:pt idx="717">
                  <c:v>-824.23919444444425</c:v>
                </c:pt>
                <c:pt idx="718">
                  <c:v>1918.3341388888887</c:v>
                </c:pt>
                <c:pt idx="719">
                  <c:v>5201.0071549800668</c:v>
                </c:pt>
                <c:pt idx="720">
                  <c:v>8243.0478353909457</c:v>
                </c:pt>
                <c:pt idx="721">
                  <c:v>8277.9739228736635</c:v>
                </c:pt>
                <c:pt idx="722">
                  <c:v>8292.3334131217853</c:v>
                </c:pt>
                <c:pt idx="723">
                  <c:v>7917.9085717773432</c:v>
                </c:pt>
                <c:pt idx="724">
                  <c:v>9833.2017777777764</c:v>
                </c:pt>
                <c:pt idx="725">
                  <c:v>14731.825245471322</c:v>
                </c:pt>
                <c:pt idx="726">
                  <c:v>22080.090813864692</c:v>
                </c:pt>
                <c:pt idx="727">
                  <c:v>25009.632387361115</c:v>
                </c:pt>
                <c:pt idx="728">
                  <c:v>19685.824341093743</c:v>
                </c:pt>
                <c:pt idx="729">
                  <c:v>15955.110521579863</c:v>
                </c:pt>
                <c:pt idx="730">
                  <c:v>9663.7099246090529</c:v>
                </c:pt>
                <c:pt idx="731">
                  <c:v>5434.2552833380742</c:v>
                </c:pt>
                <c:pt idx="732">
                  <c:v>4970.6732881944436</c:v>
                </c:pt>
                <c:pt idx="733">
                  <c:v>5483.4332730523402</c:v>
                </c:pt>
                <c:pt idx="734">
                  <c:v>5758.6012550205751</c:v>
                </c:pt>
                <c:pt idx="735">
                  <c:v>6541.7848019614039</c:v>
                </c:pt>
                <c:pt idx="736">
                  <c:v>7602.3740976812469</c:v>
                </c:pt>
                <c:pt idx="737">
                  <c:v>7480.4705049135964</c:v>
                </c:pt>
                <c:pt idx="738">
                  <c:v>5783.1715627572012</c:v>
                </c:pt>
                <c:pt idx="739">
                  <c:v>8823.7495747460925</c:v>
                </c:pt>
                <c:pt idx="740">
                  <c:v>12734.349927931855</c:v>
                </c:pt>
                <c:pt idx="741">
                  <c:v>11498.02283423868</c:v>
                </c:pt>
                <c:pt idx="742">
                  <c:v>8224.4308690946491</c:v>
                </c:pt>
                <c:pt idx="743">
                  <c:v>5543.589272387554</c:v>
                </c:pt>
                <c:pt idx="744">
                  <c:v>5017.9805930381935</c:v>
                </c:pt>
                <c:pt idx="745">
                  <c:v>5017.9805930381935</c:v>
                </c:pt>
                <c:pt idx="746">
                  <c:v>6661.3177555840884</c:v>
                </c:pt>
                <c:pt idx="747">
                  <c:v>8924.5307821372644</c:v>
                </c:pt>
                <c:pt idx="748">
                  <c:v>10752.72952640625</c:v>
                </c:pt>
                <c:pt idx="749">
                  <c:v>9838.0584167328943</c:v>
                </c:pt>
                <c:pt idx="750">
                  <c:v>6806.8164101909715</c:v>
                </c:pt>
                <c:pt idx="751">
                  <c:v>4815.0225268576378</c:v>
                </c:pt>
                <c:pt idx="752">
                  <c:v>3096.7604561433413</c:v>
                </c:pt>
                <c:pt idx="753">
                  <c:v>236.15545160405387</c:v>
                </c:pt>
                <c:pt idx="754">
                  <c:v>-1744.0757914637179</c:v>
                </c:pt>
                <c:pt idx="755">
                  <c:v>-3655.2228043261312</c:v>
                </c:pt>
                <c:pt idx="756">
                  <c:v>-9694.4213142451918</c:v>
                </c:pt>
                <c:pt idx="757">
                  <c:v>-19985.258689530845</c:v>
                </c:pt>
                <c:pt idx="758">
                  <c:v>-26195.178415080292</c:v>
                </c:pt>
                <c:pt idx="759">
                  <c:v>-24803.05382677622</c:v>
                </c:pt>
                <c:pt idx="760">
                  <c:v>-21349.216518116642</c:v>
                </c:pt>
                <c:pt idx="761">
                  <c:v>-17917.554265453553</c:v>
                </c:pt>
                <c:pt idx="762">
                  <c:v>-12268.162415349791</c:v>
                </c:pt>
                <c:pt idx="763">
                  <c:v>-6121.3425829437538</c:v>
                </c:pt>
                <c:pt idx="764">
                  <c:v>-481.41752777777771</c:v>
                </c:pt>
                <c:pt idx="765">
                  <c:v>5120.3546179423865</c:v>
                </c:pt>
                <c:pt idx="766">
                  <c:v>9340.0771687242777</c:v>
                </c:pt>
                <c:pt idx="767">
                  <c:v>11278.893903178932</c:v>
                </c:pt>
                <c:pt idx="768">
                  <c:v>13385.178286090531</c:v>
                </c:pt>
                <c:pt idx="769">
                  <c:v>17821.87267687243</c:v>
                </c:pt>
                <c:pt idx="770">
                  <c:v>25842.89381266887</c:v>
                </c:pt>
                <c:pt idx="771">
                  <c:v>30624.928543886395</c:v>
                </c:pt>
                <c:pt idx="772">
                  <c:v>32925.025424299041</c:v>
                </c:pt>
                <c:pt idx="773">
                  <c:v>31293.822189648032</c:v>
                </c:pt>
                <c:pt idx="774">
                  <c:v>28916.157616695196</c:v>
                </c:pt>
                <c:pt idx="775">
                  <c:v>32022.67501048651</c:v>
                </c:pt>
                <c:pt idx="776">
                  <c:v>28956.329125226737</c:v>
                </c:pt>
                <c:pt idx="777">
                  <c:v>24153.800941983904</c:v>
                </c:pt>
                <c:pt idx="778">
                  <c:v>22717.670627448315</c:v>
                </c:pt>
                <c:pt idx="779">
                  <c:v>21106.238744250895</c:v>
                </c:pt>
                <c:pt idx="780">
                  <c:v>18166.625854495484</c:v>
                </c:pt>
                <c:pt idx="781">
                  <c:v>15699.180854824219</c:v>
                </c:pt>
                <c:pt idx="782">
                  <c:v>13417.361824140944</c:v>
                </c:pt>
                <c:pt idx="783">
                  <c:v>11392.621192384981</c:v>
                </c:pt>
                <c:pt idx="784">
                  <c:v>11106.577010694444</c:v>
                </c:pt>
                <c:pt idx="785">
                  <c:v>13036.318353909464</c:v>
                </c:pt>
                <c:pt idx="786">
                  <c:v>13974.474973149994</c:v>
                </c:pt>
                <c:pt idx="787">
                  <c:v>10770.51813923354</c:v>
                </c:pt>
                <c:pt idx="788">
                  <c:v>8183.5268607990129</c:v>
                </c:pt>
                <c:pt idx="789">
                  <c:v>8183.5268607990129</c:v>
                </c:pt>
                <c:pt idx="790">
                  <c:v>10072.681599809028</c:v>
                </c:pt>
                <c:pt idx="791">
                  <c:v>10894.588875214842</c:v>
                </c:pt>
                <c:pt idx="792">
                  <c:v>7575.5526076388887</c:v>
                </c:pt>
                <c:pt idx="793">
                  <c:v>-5247.4903716872413</c:v>
                </c:pt>
                <c:pt idx="794">
                  <c:v>-22298.073554665396</c:v>
                </c:pt>
                <c:pt idx="795">
                  <c:v>-35559.791641755633</c:v>
                </c:pt>
                <c:pt idx="796">
                  <c:v>-39068.36020050347</c:v>
                </c:pt>
                <c:pt idx="797">
                  <c:v>-33002.690609507052</c:v>
                </c:pt>
                <c:pt idx="798">
                  <c:v>-20488.009307757118</c:v>
                </c:pt>
                <c:pt idx="799">
                  <c:v>-7793.0354228710912</c:v>
                </c:pt>
                <c:pt idx="800">
                  <c:v>621.83715328124993</c:v>
                </c:pt>
                <c:pt idx="801">
                  <c:v>6280.4547565744751</c:v>
                </c:pt>
                <c:pt idx="802">
                  <c:v>15329.424246031138</c:v>
                </c:pt>
                <c:pt idx="803">
                  <c:v>26844.9215307921</c:v>
                </c:pt>
                <c:pt idx="804">
                  <c:v>30610.505608029835</c:v>
                </c:pt>
                <c:pt idx="805">
                  <c:v>22964.713115350434</c:v>
                </c:pt>
                <c:pt idx="806">
                  <c:v>12172.076315482173</c:v>
                </c:pt>
                <c:pt idx="807">
                  <c:v>4686.9318487815071</c:v>
                </c:pt>
                <c:pt idx="808">
                  <c:v>-1683.3436298285587</c:v>
                </c:pt>
                <c:pt idx="809">
                  <c:v>-6103.1868425976545</c:v>
                </c:pt>
                <c:pt idx="810">
                  <c:v>-10249.858396634434</c:v>
                </c:pt>
                <c:pt idx="811">
                  <c:v>-17731.665206961803</c:v>
                </c:pt>
                <c:pt idx="812">
                  <c:v>-22482.143161753072</c:v>
                </c:pt>
                <c:pt idx="813">
                  <c:v>-22139.856263974645</c:v>
                </c:pt>
                <c:pt idx="814">
                  <c:v>-20919.929651389291</c:v>
                </c:pt>
                <c:pt idx="815">
                  <c:v>-20014.201464153244</c:v>
                </c:pt>
                <c:pt idx="816">
                  <c:v>-16995.083275275931</c:v>
                </c:pt>
                <c:pt idx="817">
                  <c:v>-12569.907937029076</c:v>
                </c:pt>
                <c:pt idx="818">
                  <c:v>-5524.6615312499998</c:v>
                </c:pt>
                <c:pt idx="819">
                  <c:v>1381.5560276009514</c:v>
                </c:pt>
                <c:pt idx="820">
                  <c:v>7742.5369687499988</c:v>
                </c:pt>
                <c:pt idx="821">
                  <c:v>13267.677343880527</c:v>
                </c:pt>
                <c:pt idx="822">
                  <c:v>14846.401053127573</c:v>
                </c:pt>
                <c:pt idx="823">
                  <c:v>15630.279439316402</c:v>
                </c:pt>
                <c:pt idx="824">
                  <c:v>15193.720964470163</c:v>
                </c:pt>
                <c:pt idx="825">
                  <c:v>14249.590805121527</c:v>
                </c:pt>
                <c:pt idx="826">
                  <c:v>14603.146169472655</c:v>
                </c:pt>
                <c:pt idx="827">
                  <c:v>14638.993355826502</c:v>
                </c:pt>
                <c:pt idx="828">
                  <c:v>16956.406825735354</c:v>
                </c:pt>
                <c:pt idx="829">
                  <c:v>20728.327903281246</c:v>
                </c:pt>
                <c:pt idx="830">
                  <c:v>21370.130007201642</c:v>
                </c:pt>
                <c:pt idx="831">
                  <c:v>18082.704227421473</c:v>
                </c:pt>
                <c:pt idx="832">
                  <c:v>11876.446479511718</c:v>
                </c:pt>
                <c:pt idx="833">
                  <c:v>8718.428422068544</c:v>
                </c:pt>
                <c:pt idx="834">
                  <c:v>9109.883327843927</c:v>
                </c:pt>
                <c:pt idx="835">
                  <c:v>9250.0798071596073</c:v>
                </c:pt>
                <c:pt idx="836">
                  <c:v>8798.6102935243034</c:v>
                </c:pt>
                <c:pt idx="837">
                  <c:v>9462.3042297138636</c:v>
                </c:pt>
                <c:pt idx="838">
                  <c:v>11664.781704930956</c:v>
                </c:pt>
                <c:pt idx="839">
                  <c:v>11917.214937589375</c:v>
                </c:pt>
                <c:pt idx="840">
                  <c:v>11815.259495171438</c:v>
                </c:pt>
                <c:pt idx="841">
                  <c:v>14170.593187158964</c:v>
                </c:pt>
                <c:pt idx="842">
                  <c:v>16114.612077821581</c:v>
                </c:pt>
                <c:pt idx="843">
                  <c:v>14949.209200775866</c:v>
                </c:pt>
                <c:pt idx="844">
                  <c:v>11016.125756343637</c:v>
                </c:pt>
                <c:pt idx="845">
                  <c:v>8496.9369239094649</c:v>
                </c:pt>
                <c:pt idx="846">
                  <c:v>8213.6879683159696</c:v>
                </c:pt>
                <c:pt idx="847">
                  <c:v>9562.4020915997935</c:v>
                </c:pt>
                <c:pt idx="848">
                  <c:v>13304.443730339586</c:v>
                </c:pt>
                <c:pt idx="849">
                  <c:v>17625.651880600806</c:v>
                </c:pt>
                <c:pt idx="850">
                  <c:v>18142.436399373149</c:v>
                </c:pt>
                <c:pt idx="851">
                  <c:v>14675.558548939925</c:v>
                </c:pt>
                <c:pt idx="852">
                  <c:v>13100.844673533387</c:v>
                </c:pt>
                <c:pt idx="853">
                  <c:v>13272.949878283094</c:v>
                </c:pt>
                <c:pt idx="854">
                  <c:v>12368.178868848781</c:v>
                </c:pt>
                <c:pt idx="855">
                  <c:v>9945.9137590516475</c:v>
                </c:pt>
                <c:pt idx="856">
                  <c:v>8520.3809224106208</c:v>
                </c:pt>
                <c:pt idx="857">
                  <c:v>12895.42737589016</c:v>
                </c:pt>
                <c:pt idx="858">
                  <c:v>19443.201223904078</c:v>
                </c:pt>
                <c:pt idx="859">
                  <c:v>19942.583121044874</c:v>
                </c:pt>
                <c:pt idx="860">
                  <c:v>16514.347585303494</c:v>
                </c:pt>
                <c:pt idx="861">
                  <c:v>19025.64273114262</c:v>
                </c:pt>
                <c:pt idx="862">
                  <c:v>28588.716747983541</c:v>
                </c:pt>
                <c:pt idx="863">
                  <c:v>28952.616932753896</c:v>
                </c:pt>
                <c:pt idx="864">
                  <c:v>19233.764903648</c:v>
                </c:pt>
                <c:pt idx="865">
                  <c:v>15674.108060534978</c:v>
                </c:pt>
                <c:pt idx="866">
                  <c:v>20059.243666964376</c:v>
                </c:pt>
                <c:pt idx="867">
                  <c:v>25203.633468156506</c:v>
                </c:pt>
                <c:pt idx="868">
                  <c:v>22357.249900205763</c:v>
                </c:pt>
                <c:pt idx="869">
                  <c:v>13410.351786912934</c:v>
                </c:pt>
                <c:pt idx="870">
                  <c:v>7699.2791401367194</c:v>
                </c:pt>
                <c:pt idx="871">
                  <c:v>5893.8833122048627</c:v>
                </c:pt>
                <c:pt idx="872">
                  <c:v>5385.3952655986359</c:v>
                </c:pt>
                <c:pt idx="873">
                  <c:v>4020.5549100263647</c:v>
                </c:pt>
                <c:pt idx="874">
                  <c:v>931.85302182613077</c:v>
                </c:pt>
                <c:pt idx="875">
                  <c:v>-2552.686081296697</c:v>
                </c:pt>
                <c:pt idx="876">
                  <c:v>-5542.2896859870916</c:v>
                </c:pt>
                <c:pt idx="877">
                  <c:v>-3944.6549747767963</c:v>
                </c:pt>
                <c:pt idx="878">
                  <c:v>1649.9593823868322</c:v>
                </c:pt>
                <c:pt idx="879">
                  <c:v>6402.1709638631683</c:v>
                </c:pt>
                <c:pt idx="880">
                  <c:v>3202.5020749742794</c:v>
                </c:pt>
                <c:pt idx="881">
                  <c:v>-2455.1833459201384</c:v>
                </c:pt>
                <c:pt idx="882">
                  <c:v>2929.9819886831278</c:v>
                </c:pt>
                <c:pt idx="883">
                  <c:v>8369.4190997942387</c:v>
                </c:pt>
                <c:pt idx="884">
                  <c:v>8757.9503220164606</c:v>
                </c:pt>
                <c:pt idx="885">
                  <c:v>10725.282132211369</c:v>
                </c:pt>
                <c:pt idx="886">
                  <c:v>11190.36262125</c:v>
                </c:pt>
                <c:pt idx="887">
                  <c:v>10065.33405802919</c:v>
                </c:pt>
                <c:pt idx="888">
                  <c:v>8126.4503049240448</c:v>
                </c:pt>
                <c:pt idx="889">
                  <c:v>5344.9466355392397</c:v>
                </c:pt>
                <c:pt idx="890">
                  <c:v>1775.9225238780375</c:v>
                </c:pt>
                <c:pt idx="891">
                  <c:v>-1776.037195748376</c:v>
                </c:pt>
                <c:pt idx="892">
                  <c:v>-5244.9924656050653</c:v>
                </c:pt>
                <c:pt idx="893">
                  <c:v>-5618.9445299999988</c:v>
                </c:pt>
                <c:pt idx="894">
                  <c:v>-3792.4526226388884</c:v>
                </c:pt>
                <c:pt idx="895">
                  <c:v>-232.24792223701093</c:v>
                </c:pt>
                <c:pt idx="896">
                  <c:v>3635.2864048242191</c:v>
                </c:pt>
                <c:pt idx="897">
                  <c:v>6084.5159103410324</c:v>
                </c:pt>
                <c:pt idx="898">
                  <c:v>6791.8712825632547</c:v>
                </c:pt>
                <c:pt idx="899">
                  <c:v>5007.9939876215258</c:v>
                </c:pt>
                <c:pt idx="900">
                  <c:v>2501.9962897677947</c:v>
                </c:pt>
                <c:pt idx="901">
                  <c:v>-1741.1191896115452</c:v>
                </c:pt>
                <c:pt idx="902">
                  <c:v>-23279.91954175564</c:v>
                </c:pt>
                <c:pt idx="903">
                  <c:v>-39068.36020050347</c:v>
                </c:pt>
                <c:pt idx="904">
                  <c:v>-33002.690609507052</c:v>
                </c:pt>
                <c:pt idx="905">
                  <c:v>-20488.009307757118</c:v>
                </c:pt>
                <c:pt idx="906">
                  <c:v>-7793.0354228710912</c:v>
                </c:pt>
                <c:pt idx="907">
                  <c:v>621.83715328124993</c:v>
                </c:pt>
                <c:pt idx="908">
                  <c:v>6280.4547565744751</c:v>
                </c:pt>
                <c:pt idx="909">
                  <c:v>15329.424246031138</c:v>
                </c:pt>
                <c:pt idx="910">
                  <c:v>26844.9215307921</c:v>
                </c:pt>
                <c:pt idx="911">
                  <c:v>30610.505608029835</c:v>
                </c:pt>
                <c:pt idx="912">
                  <c:v>22964.713115350434</c:v>
                </c:pt>
                <c:pt idx="913">
                  <c:v>16387.640076593281</c:v>
                </c:pt>
                <c:pt idx="914">
                  <c:v>24269.082656250001</c:v>
                </c:pt>
                <c:pt idx="915">
                  <c:v>24823.397718315966</c:v>
                </c:pt>
                <c:pt idx="916">
                  <c:v>16742.288977448319</c:v>
                </c:pt>
                <c:pt idx="917">
                  <c:v>11044.430982057613</c:v>
                </c:pt>
                <c:pt idx="918">
                  <c:v>6274.1544457143773</c:v>
                </c:pt>
                <c:pt idx="919">
                  <c:v>8992.9553686046002</c:v>
                </c:pt>
                <c:pt idx="920">
                  <c:v>13160.624377835247</c:v>
                </c:pt>
                <c:pt idx="921">
                  <c:v>20365.405351620771</c:v>
                </c:pt>
                <c:pt idx="922">
                  <c:v>23951.844794949764</c:v>
                </c:pt>
                <c:pt idx="923">
                  <c:v>21770.588115097657</c:v>
                </c:pt>
                <c:pt idx="924">
                  <c:v>8886.0098772417532</c:v>
                </c:pt>
                <c:pt idx="925">
                  <c:v>-4515.2876365997136</c:v>
                </c:pt>
                <c:pt idx="926">
                  <c:v>-3091.0305360047732</c:v>
                </c:pt>
                <c:pt idx="927">
                  <c:v>433.7698162294239</c:v>
                </c:pt>
                <c:pt idx="928">
                  <c:v>1778.8397460774329</c:v>
                </c:pt>
                <c:pt idx="929">
                  <c:v>3130.376693721787</c:v>
                </c:pt>
                <c:pt idx="930">
                  <c:v>3427.1581710652158</c:v>
                </c:pt>
                <c:pt idx="931">
                  <c:v>3389.1391124620627</c:v>
                </c:pt>
                <c:pt idx="932">
                  <c:v>2997.2555720286778</c:v>
                </c:pt>
                <c:pt idx="933">
                  <c:v>913.52944546875005</c:v>
                </c:pt>
                <c:pt idx="934">
                  <c:v>-2165.5318143023401</c:v>
                </c:pt>
                <c:pt idx="935">
                  <c:v>-2852.7841739506971</c:v>
                </c:pt>
                <c:pt idx="936">
                  <c:v>-600.42617680877049</c:v>
                </c:pt>
                <c:pt idx="937">
                  <c:v>1289.2490534979424</c:v>
                </c:pt>
                <c:pt idx="938">
                  <c:v>1565.0046675889757</c:v>
                </c:pt>
                <c:pt idx="939">
                  <c:v>1207.343156426826</c:v>
                </c:pt>
                <c:pt idx="940">
                  <c:v>1781.381067983539</c:v>
                </c:pt>
                <c:pt idx="941">
                  <c:v>3918.3487002267393</c:v>
                </c:pt>
                <c:pt idx="942">
                  <c:v>4831.0941562499993</c:v>
                </c:pt>
                <c:pt idx="943">
                  <c:v>5432.4745153114545</c:v>
                </c:pt>
                <c:pt idx="944">
                  <c:v>6048.4107764225655</c:v>
                </c:pt>
                <c:pt idx="945">
                  <c:v>6990.8706562499992</c:v>
                </c:pt>
                <c:pt idx="946">
                  <c:v>10124.897830112526</c:v>
                </c:pt>
                <c:pt idx="947">
                  <c:v>12834.71135087127</c:v>
                </c:pt>
                <c:pt idx="948">
                  <c:v>11474.983264531247</c:v>
                </c:pt>
                <c:pt idx="949">
                  <c:v>7407.100200952289</c:v>
                </c:pt>
                <c:pt idx="950">
                  <c:v>1297.6169305620663</c:v>
                </c:pt>
                <c:pt idx="951">
                  <c:v>-8858.9964835398168</c:v>
                </c:pt>
                <c:pt idx="952">
                  <c:v>-22455.768865073383</c:v>
                </c:pt>
                <c:pt idx="953">
                  <c:v>-31888.169703081268</c:v>
                </c:pt>
                <c:pt idx="954">
                  <c:v>-32045.523021763194</c:v>
                </c:pt>
                <c:pt idx="955">
                  <c:v>-28261.213958906239</c:v>
                </c:pt>
                <c:pt idx="956">
                  <c:v>-24415.457508992004</c:v>
                </c:pt>
                <c:pt idx="957">
                  <c:v>-13678.719799835388</c:v>
                </c:pt>
                <c:pt idx="958">
                  <c:v>-315.65042198021155</c:v>
                </c:pt>
                <c:pt idx="959">
                  <c:v>10826.268684284978</c:v>
                </c:pt>
                <c:pt idx="960">
                  <c:v>22464.030257934424</c:v>
                </c:pt>
                <c:pt idx="961">
                  <c:v>33559.795229910618</c:v>
                </c:pt>
                <c:pt idx="962">
                  <c:v>38200.763093729423</c:v>
                </c:pt>
                <c:pt idx="963">
                  <c:v>35252.591102931845</c:v>
                </c:pt>
                <c:pt idx="964">
                  <c:v>27657.941795605067</c:v>
                </c:pt>
                <c:pt idx="965">
                  <c:v>17852.035807988606</c:v>
                </c:pt>
                <c:pt idx="966">
                  <c:v>9918.1124890657939</c:v>
                </c:pt>
                <c:pt idx="967">
                  <c:v>5468.5776823437491</c:v>
                </c:pt>
                <c:pt idx="968">
                  <c:v>3369.0759168435729</c:v>
                </c:pt>
                <c:pt idx="969">
                  <c:v>368.52555549873023</c:v>
                </c:pt>
                <c:pt idx="970">
                  <c:v>-4912.3599867357088</c:v>
                </c:pt>
                <c:pt idx="971">
                  <c:v>-14386.913660972223</c:v>
                </c:pt>
                <c:pt idx="972">
                  <c:v>-26673.802808730466</c:v>
                </c:pt>
                <c:pt idx="973">
                  <c:v>-30268.674770378726</c:v>
                </c:pt>
                <c:pt idx="974">
                  <c:v>-26454.307586669151</c:v>
                </c:pt>
                <c:pt idx="975">
                  <c:v>-22582.556996527775</c:v>
                </c:pt>
                <c:pt idx="976">
                  <c:v>-18944.295144436161</c:v>
                </c:pt>
                <c:pt idx="977">
                  <c:v>-11759.176437530787</c:v>
                </c:pt>
                <c:pt idx="978">
                  <c:v>-6475.4290534979418</c:v>
                </c:pt>
                <c:pt idx="979">
                  <c:v>-4523.0098818055549</c:v>
                </c:pt>
                <c:pt idx="980">
                  <c:v>-2877.7707056260438</c:v>
                </c:pt>
                <c:pt idx="981">
                  <c:v>-1766.5432612757202</c:v>
                </c:pt>
                <c:pt idx="982">
                  <c:v>-1323.7155699999998</c:v>
                </c:pt>
                <c:pt idx="983">
                  <c:v>-1326.5701228157952</c:v>
                </c:pt>
                <c:pt idx="984">
                  <c:v>-863.85932576131677</c:v>
                </c:pt>
                <c:pt idx="985">
                  <c:v>-190.20136231585971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291.33716053497938</c:v>
                </c:pt>
                <c:pt idx="1028">
                  <c:v>2504.4644037500002</c:v>
                </c:pt>
                <c:pt idx="1029">
                  <c:v>8199.1467782838208</c:v>
                </c:pt>
                <c:pt idx="1030">
                  <c:v>14356.183449522248</c:v>
                </c:pt>
                <c:pt idx="1031">
                  <c:v>17188.021136831274</c:v>
                </c:pt>
                <c:pt idx="1032">
                  <c:v>17948.250918215017</c:v>
                </c:pt>
                <c:pt idx="1033">
                  <c:v>18703.195902482639</c:v>
                </c:pt>
                <c:pt idx="1034">
                  <c:v>19820.746443773551</c:v>
                </c:pt>
                <c:pt idx="1035">
                  <c:v>19558.657967705116</c:v>
                </c:pt>
                <c:pt idx="1036">
                  <c:v>17427.848556502056</c:v>
                </c:pt>
                <c:pt idx="1037">
                  <c:v>15968.200202692016</c:v>
                </c:pt>
                <c:pt idx="1038">
                  <c:v>16750.703164076564</c:v>
                </c:pt>
                <c:pt idx="1039">
                  <c:v>19915.535401177982</c:v>
                </c:pt>
                <c:pt idx="1040">
                  <c:v>22158.531385159462</c:v>
                </c:pt>
                <c:pt idx="1041">
                  <c:v>22314.221274696501</c:v>
                </c:pt>
                <c:pt idx="1042">
                  <c:v>19343.979902683332</c:v>
                </c:pt>
                <c:pt idx="1043">
                  <c:v>14021.197380115016</c:v>
                </c:pt>
                <c:pt idx="1044">
                  <c:v>9438.7742144592321</c:v>
                </c:pt>
                <c:pt idx="1045">
                  <c:v>6770.2507644444431</c:v>
                </c:pt>
                <c:pt idx="1046">
                  <c:v>6788.4663192169</c:v>
                </c:pt>
                <c:pt idx="1047">
                  <c:v>7431.7836776757804</c:v>
                </c:pt>
                <c:pt idx="1048">
                  <c:v>5643.4755982700763</c:v>
                </c:pt>
                <c:pt idx="1049">
                  <c:v>1363.8401776757814</c:v>
                </c:pt>
                <c:pt idx="1050">
                  <c:v>-4376.9399491265585</c:v>
                </c:pt>
                <c:pt idx="1051">
                  <c:v>-8958.574956404078</c:v>
                </c:pt>
                <c:pt idx="1052">
                  <c:v>-11221.286476502055</c:v>
                </c:pt>
                <c:pt idx="1053">
                  <c:v>-13713.275595757375</c:v>
                </c:pt>
                <c:pt idx="1054">
                  <c:v>-17274.437062899302</c:v>
                </c:pt>
                <c:pt idx="1055">
                  <c:v>-21074.234783877713</c:v>
                </c:pt>
                <c:pt idx="1056">
                  <c:v>-24081.865249999995</c:v>
                </c:pt>
                <c:pt idx="1057">
                  <c:v>-23096.901788345302</c:v>
                </c:pt>
                <c:pt idx="1058">
                  <c:v>-17440.796577943027</c:v>
                </c:pt>
                <c:pt idx="1059">
                  <c:v>-12781.082255642361</c:v>
                </c:pt>
                <c:pt idx="1060">
                  <c:v>-8758.8347352990768</c:v>
                </c:pt>
                <c:pt idx="1061">
                  <c:v>-3901.7812016698817</c:v>
                </c:pt>
                <c:pt idx="1062">
                  <c:v>-275.72452777777778</c:v>
                </c:pt>
                <c:pt idx="1063">
                  <c:v>1727.1944103685214</c:v>
                </c:pt>
                <c:pt idx="1064">
                  <c:v>4608.407595720164</c:v>
                </c:pt>
                <c:pt idx="1065">
                  <c:v>10085.14333847222</c:v>
                </c:pt>
                <c:pt idx="1066">
                  <c:v>13917.644652774481</c:v>
                </c:pt>
                <c:pt idx="1067">
                  <c:v>10650.556529843749</c:v>
                </c:pt>
                <c:pt idx="1068">
                  <c:v>5588.1303632118052</c:v>
                </c:pt>
                <c:pt idx="1069">
                  <c:v>5731.6887862499989</c:v>
                </c:pt>
                <c:pt idx="1070">
                  <c:v>9791.4314788888878</c:v>
                </c:pt>
                <c:pt idx="1071">
                  <c:v>14832.221919999998</c:v>
                </c:pt>
                <c:pt idx="1072">
                  <c:v>19158.438168003471</c:v>
                </c:pt>
                <c:pt idx="1073">
                  <c:v>24775.81954110862</c:v>
                </c:pt>
                <c:pt idx="1074">
                  <c:v>32582.849957776725</c:v>
                </c:pt>
                <c:pt idx="1075">
                  <c:v>38921.604272981363</c:v>
                </c:pt>
                <c:pt idx="1076">
                  <c:v>39390.389371048492</c:v>
                </c:pt>
                <c:pt idx="1077">
                  <c:v>35792.927073270075</c:v>
                </c:pt>
                <c:pt idx="1078">
                  <c:v>31292.385686527774</c:v>
                </c:pt>
                <c:pt idx="1079">
                  <c:v>29141.311388849426</c:v>
                </c:pt>
                <c:pt idx="1080">
                  <c:v>24847.46152375</c:v>
                </c:pt>
                <c:pt idx="1081">
                  <c:v>16220.90659998521</c:v>
                </c:pt>
                <c:pt idx="1082">
                  <c:v>6996.0510976562491</c:v>
                </c:pt>
                <c:pt idx="1083">
                  <c:v>-3096.2654368710614</c:v>
                </c:pt>
                <c:pt idx="1084">
                  <c:v>-8352.4350312782099</c:v>
                </c:pt>
                <c:pt idx="1085">
                  <c:v>-4177.1288199446208</c:v>
                </c:pt>
                <c:pt idx="1086">
                  <c:v>3191.6280968087708</c:v>
                </c:pt>
                <c:pt idx="1087">
                  <c:v>6874.6755356976591</c:v>
                </c:pt>
                <c:pt idx="1088">
                  <c:v>7563.8359639341415</c:v>
                </c:pt>
                <c:pt idx="1089">
                  <c:v>6911.4549068055539</c:v>
                </c:pt>
                <c:pt idx="1090">
                  <c:v>6575.4896734722206</c:v>
                </c:pt>
                <c:pt idx="1091">
                  <c:v>7919.350606805554</c:v>
                </c:pt>
                <c:pt idx="1092">
                  <c:v>12707.428126937933</c:v>
                </c:pt>
                <c:pt idx="1093">
                  <c:v>19172.61550770648</c:v>
                </c:pt>
                <c:pt idx="1094">
                  <c:v>21209.148459644501</c:v>
                </c:pt>
                <c:pt idx="1095">
                  <c:v>17434.970847656248</c:v>
                </c:pt>
                <c:pt idx="1096">
                  <c:v>12223.748445805444</c:v>
                </c:pt>
                <c:pt idx="1097">
                  <c:v>6436.1749650976562</c:v>
                </c:pt>
                <c:pt idx="1098">
                  <c:v>-528.89772133206316</c:v>
                </c:pt>
                <c:pt idx="1099">
                  <c:v>-8440.8031189391222</c:v>
                </c:pt>
                <c:pt idx="1100">
                  <c:v>-9346.0464584179663</c:v>
                </c:pt>
                <c:pt idx="1101">
                  <c:v>-2156.5926694839086</c:v>
                </c:pt>
                <c:pt idx="1102">
                  <c:v>6170.6723027572007</c:v>
                </c:pt>
                <c:pt idx="1103">
                  <c:v>14974.620506805553</c:v>
                </c:pt>
                <c:pt idx="1104">
                  <c:v>23683.039040239833</c:v>
                </c:pt>
                <c:pt idx="1105">
                  <c:v>25375.697450505319</c:v>
                </c:pt>
                <c:pt idx="1106">
                  <c:v>18849.747515097657</c:v>
                </c:pt>
                <c:pt idx="1107">
                  <c:v>10229.868932237414</c:v>
                </c:pt>
                <c:pt idx="1108">
                  <c:v>2478.8017168775723</c:v>
                </c:pt>
                <c:pt idx="1109">
                  <c:v>-4519.913290776507</c:v>
                </c:pt>
                <c:pt idx="1110">
                  <c:v>-4171.4679059927976</c:v>
                </c:pt>
                <c:pt idx="1111">
                  <c:v>3517.09742375</c:v>
                </c:pt>
                <c:pt idx="1112">
                  <c:v>13687.321707188543</c:v>
                </c:pt>
                <c:pt idx="1113">
                  <c:v>27308.902038874097</c:v>
                </c:pt>
                <c:pt idx="1114">
                  <c:v>35793.241155243457</c:v>
                </c:pt>
                <c:pt idx="1115">
                  <c:v>30515.698766460904</c:v>
                </c:pt>
                <c:pt idx="1116">
                  <c:v>18187.220699899048</c:v>
                </c:pt>
                <c:pt idx="1117">
                  <c:v>8337.7809171740773</c:v>
                </c:pt>
                <c:pt idx="1118">
                  <c:v>-62.371643769530934</c:v>
                </c:pt>
                <c:pt idx="1119">
                  <c:v>-4449.7189427886278</c:v>
                </c:pt>
                <c:pt idx="1120">
                  <c:v>-1800.1188111827246</c:v>
                </c:pt>
                <c:pt idx="1121">
                  <c:v>1563.4458343949339</c:v>
                </c:pt>
                <c:pt idx="1122">
                  <c:v>1134.456025214844</c:v>
                </c:pt>
                <c:pt idx="1123">
                  <c:v>-5248.6781439486067</c:v>
                </c:pt>
                <c:pt idx="1124">
                  <c:v>-15715.999394279834</c:v>
                </c:pt>
                <c:pt idx="1125">
                  <c:v>-28640.049858417966</c:v>
                </c:pt>
                <c:pt idx="1126">
                  <c:v>-37305.111685468743</c:v>
                </c:pt>
                <c:pt idx="1127">
                  <c:v>-37210.167708427762</c:v>
                </c:pt>
                <c:pt idx="1128">
                  <c:v>-32751.28870608539</c:v>
                </c:pt>
                <c:pt idx="1129">
                  <c:v>-24870.892778324247</c:v>
                </c:pt>
                <c:pt idx="1130">
                  <c:v>-17385.032221102749</c:v>
                </c:pt>
                <c:pt idx="1131">
                  <c:v>-13804.78248209161</c:v>
                </c:pt>
                <c:pt idx="1132">
                  <c:v>-12389.626650135675</c:v>
                </c:pt>
                <c:pt idx="1133">
                  <c:v>-12017.406665639788</c:v>
                </c:pt>
                <c:pt idx="1134">
                  <c:v>-11219.092000466177</c:v>
                </c:pt>
                <c:pt idx="1135">
                  <c:v>-8715.7018526536758</c:v>
                </c:pt>
                <c:pt idx="1136">
                  <c:v>-4918.9219769911424</c:v>
                </c:pt>
                <c:pt idx="1137">
                  <c:v>-1243.3451226999741</c:v>
                </c:pt>
                <c:pt idx="1138">
                  <c:v>817.50286408886302</c:v>
                </c:pt>
                <c:pt idx="1139">
                  <c:v>1640.7113198340246</c:v>
                </c:pt>
                <c:pt idx="1140">
                  <c:v>2093.4524328555808</c:v>
                </c:pt>
                <c:pt idx="1141">
                  <c:v>3375.1837933184638</c:v>
                </c:pt>
                <c:pt idx="1142">
                  <c:v>6577.0822705812743</c:v>
                </c:pt>
                <c:pt idx="1143">
                  <c:v>10842.367647623376</c:v>
                </c:pt>
                <c:pt idx="1144">
                  <c:v>11388.977946777342</c:v>
                </c:pt>
                <c:pt idx="1145">
                  <c:v>6516.2910737705752</c:v>
                </c:pt>
                <c:pt idx="1146">
                  <c:v>-1307.3558802057612</c:v>
                </c:pt>
                <c:pt idx="1147">
                  <c:v>-11464.860341708219</c:v>
                </c:pt>
                <c:pt idx="1148">
                  <c:v>-10911.494626579859</c:v>
                </c:pt>
                <c:pt idx="1149">
                  <c:v>-4805.2939554340273</c:v>
                </c:pt>
                <c:pt idx="1150">
                  <c:v>-755.674861111111</c:v>
                </c:pt>
                <c:pt idx="1151">
                  <c:v>958.43347222222212</c:v>
                </c:pt>
                <c:pt idx="1152">
                  <c:v>2741.1061388888884</c:v>
                </c:pt>
                <c:pt idx="1153">
                  <c:v>8582.2960602252915</c:v>
                </c:pt>
                <c:pt idx="1154">
                  <c:v>18296.64631678498</c:v>
                </c:pt>
                <c:pt idx="1155">
                  <c:v>24064.683772464232</c:v>
                </c:pt>
                <c:pt idx="1156">
                  <c:v>23196.405088753214</c:v>
                </c:pt>
                <c:pt idx="1157">
                  <c:v>25620.460897485202</c:v>
                </c:pt>
                <c:pt idx="1158">
                  <c:v>32564.602064320352</c:v>
                </c:pt>
                <c:pt idx="1159">
                  <c:v>41142.689253133358</c:v>
                </c:pt>
                <c:pt idx="1160">
                  <c:v>45199.058062905809</c:v>
                </c:pt>
                <c:pt idx="1161">
                  <c:v>43841.402205651357</c:v>
                </c:pt>
                <c:pt idx="1162">
                  <c:v>41735.573036605572</c:v>
                </c:pt>
                <c:pt idx="1163">
                  <c:v>42209.315831434462</c:v>
                </c:pt>
                <c:pt idx="1164">
                  <c:v>43403.486594730566</c:v>
                </c:pt>
                <c:pt idx="1165">
                  <c:v>44409.782121250006</c:v>
                </c:pt>
                <c:pt idx="1166">
                  <c:v>35342.003418822009</c:v>
                </c:pt>
                <c:pt idx="1167">
                  <c:v>25330.993190280995</c:v>
                </c:pt>
                <c:pt idx="1168">
                  <c:v>28466.486308173142</c:v>
                </c:pt>
                <c:pt idx="1169">
                  <c:v>32016.894312204862</c:v>
                </c:pt>
                <c:pt idx="1170">
                  <c:v>31147.627672313771</c:v>
                </c:pt>
                <c:pt idx="1171">
                  <c:v>30617.765520887588</c:v>
                </c:pt>
                <c:pt idx="1172">
                  <c:v>29532.309714843752</c:v>
                </c:pt>
                <c:pt idx="1173">
                  <c:v>28293.85162681383</c:v>
                </c:pt>
                <c:pt idx="1174">
                  <c:v>27435.354504282001</c:v>
                </c:pt>
                <c:pt idx="1175">
                  <c:v>26014.146817031244</c:v>
                </c:pt>
                <c:pt idx="1176">
                  <c:v>24463.056705566403</c:v>
                </c:pt>
                <c:pt idx="1177">
                  <c:v>23820.168867229855</c:v>
                </c:pt>
                <c:pt idx="1178">
                  <c:v>25650.50746015874</c:v>
                </c:pt>
                <c:pt idx="1179">
                  <c:v>27604.005746791488</c:v>
                </c:pt>
                <c:pt idx="1180">
                  <c:v>28069.614097207024</c:v>
                </c:pt>
                <c:pt idx="1181">
                  <c:v>27510.771001702426</c:v>
                </c:pt>
                <c:pt idx="1182">
                  <c:v>25848.846213718491</c:v>
                </c:pt>
                <c:pt idx="1183">
                  <c:v>24065.013899473783</c:v>
                </c:pt>
                <c:pt idx="1184">
                  <c:v>22738.634330959601</c:v>
                </c:pt>
                <c:pt idx="1185">
                  <c:v>20823.727473909461</c:v>
                </c:pt>
                <c:pt idx="1186">
                  <c:v>17217.51027041626</c:v>
                </c:pt>
                <c:pt idx="1187">
                  <c:v>15089.73045930515</c:v>
                </c:pt>
                <c:pt idx="1188">
                  <c:v>15089.73045930515</c:v>
                </c:pt>
                <c:pt idx="1189">
                  <c:v>15089.73045930515</c:v>
                </c:pt>
                <c:pt idx="1190">
                  <c:v>15089.73045930515</c:v>
                </c:pt>
                <c:pt idx="1191">
                  <c:v>15089.73045930515</c:v>
                </c:pt>
                <c:pt idx="1192">
                  <c:v>15089.73045930515</c:v>
                </c:pt>
                <c:pt idx="1193">
                  <c:v>15089.73045930515</c:v>
                </c:pt>
                <c:pt idx="1194">
                  <c:v>15089.73045930515</c:v>
                </c:pt>
                <c:pt idx="1195">
                  <c:v>15621.675412082925</c:v>
                </c:pt>
                <c:pt idx="1196">
                  <c:v>15655.201884655353</c:v>
                </c:pt>
                <c:pt idx="1197">
                  <c:v>15655.201884655353</c:v>
                </c:pt>
                <c:pt idx="1198">
                  <c:v>18887.30844286241</c:v>
                </c:pt>
                <c:pt idx="1199">
                  <c:v>22248.122472787505</c:v>
                </c:pt>
                <c:pt idx="1200">
                  <c:v>25143.352902309027</c:v>
                </c:pt>
                <c:pt idx="1201">
                  <c:v>27666.777878006043</c:v>
                </c:pt>
                <c:pt idx="1202">
                  <c:v>26398.685551542567</c:v>
                </c:pt>
                <c:pt idx="1203">
                  <c:v>23917.244643215021</c:v>
                </c:pt>
                <c:pt idx="1204">
                  <c:v>20770.125042016454</c:v>
                </c:pt>
                <c:pt idx="1205">
                  <c:v>18632.388112734698</c:v>
                </c:pt>
                <c:pt idx="1206">
                  <c:v>18114.975335137842</c:v>
                </c:pt>
                <c:pt idx="1207">
                  <c:v>18151.847111250001</c:v>
                </c:pt>
                <c:pt idx="1208">
                  <c:v>18188.775137830904</c:v>
                </c:pt>
                <c:pt idx="1209">
                  <c:v>17112.731794973639</c:v>
                </c:pt>
                <c:pt idx="1210">
                  <c:v>16556.217956084747</c:v>
                </c:pt>
                <c:pt idx="1211">
                  <c:v>16556.217956084747</c:v>
                </c:pt>
                <c:pt idx="1212">
                  <c:v>15999.704117195863</c:v>
                </c:pt>
                <c:pt idx="1213">
                  <c:v>15965.005260053125</c:v>
                </c:pt>
                <c:pt idx="1214">
                  <c:v>16520.94772949757</c:v>
                </c:pt>
                <c:pt idx="1215">
                  <c:v>16520.94772949757</c:v>
                </c:pt>
                <c:pt idx="1216">
                  <c:v>15965.005260053125</c:v>
                </c:pt>
                <c:pt idx="1217">
                  <c:v>14819.620511249999</c:v>
                </c:pt>
                <c:pt idx="1218">
                  <c:v>14786.176951804509</c:v>
                </c:pt>
                <c:pt idx="1219">
                  <c:v>14752.789584956916</c:v>
                </c:pt>
                <c:pt idx="1220">
                  <c:v>14165.801361169704</c:v>
                </c:pt>
                <c:pt idx="1221">
                  <c:v>12442.90705018189</c:v>
                </c:pt>
                <c:pt idx="1222">
                  <c:v>11799.641465437244</c:v>
                </c:pt>
                <c:pt idx="1223">
                  <c:v>10611.220148765513</c:v>
                </c:pt>
                <c:pt idx="1224">
                  <c:v>11589.838219442274</c:v>
                </c:pt>
                <c:pt idx="1225">
                  <c:v>12621.709383477608</c:v>
                </c:pt>
                <c:pt idx="1226">
                  <c:v>13649.230658614408</c:v>
                </c:pt>
                <c:pt idx="1227">
                  <c:v>13617.416232057612</c:v>
                </c:pt>
                <c:pt idx="1228">
                  <c:v>13553.952600228267</c:v>
                </c:pt>
                <c:pt idx="1229">
                  <c:v>13522.303279214006</c:v>
                </c:pt>
                <c:pt idx="1230">
                  <c:v>12376.995609854283</c:v>
                </c:pt>
                <c:pt idx="1231">
                  <c:v>13396.254610839844</c:v>
                </c:pt>
                <c:pt idx="1232">
                  <c:v>14982.997574979425</c:v>
                </c:pt>
                <c:pt idx="1233">
                  <c:v>14982.997574979425</c:v>
                </c:pt>
                <c:pt idx="1234">
                  <c:v>14949.962794203879</c:v>
                </c:pt>
                <c:pt idx="1235">
                  <c:v>13872.360021981658</c:v>
                </c:pt>
                <c:pt idx="1236">
                  <c:v>12195.7636553129</c:v>
                </c:pt>
                <c:pt idx="1237">
                  <c:v>9989.7256395334243</c:v>
                </c:pt>
                <c:pt idx="1238">
                  <c:v>7183.8717167971981</c:v>
                </c:pt>
                <c:pt idx="1239">
                  <c:v>4916.8021405761301</c:v>
                </c:pt>
                <c:pt idx="1240">
                  <c:v>3691.9098590534977</c:v>
                </c:pt>
                <c:pt idx="1241">
                  <c:v>4594.1498709761609</c:v>
                </c:pt>
                <c:pt idx="1242">
                  <c:v>4965.3197901215262</c:v>
                </c:pt>
                <c:pt idx="1243">
                  <c:v>4838.3735937500005</c:v>
                </c:pt>
                <c:pt idx="1244">
                  <c:v>4692.6386316902153</c:v>
                </c:pt>
                <c:pt idx="1245">
                  <c:v>5076.5438676523127</c:v>
                </c:pt>
                <c:pt idx="1246">
                  <c:v>4448.6876412359343</c:v>
                </c:pt>
                <c:pt idx="1247">
                  <c:v>3810.4028670865487</c:v>
                </c:pt>
                <c:pt idx="1248">
                  <c:v>3677.9729506271697</c:v>
                </c:pt>
                <c:pt idx="1249">
                  <c:v>3548.0015615997941</c:v>
                </c:pt>
                <c:pt idx="1250">
                  <c:v>3907.8469864130807</c:v>
                </c:pt>
                <c:pt idx="1251">
                  <c:v>4280.9808786251779</c:v>
                </c:pt>
                <c:pt idx="1252">
                  <c:v>4168.5012327643553</c:v>
                </c:pt>
                <c:pt idx="1253">
                  <c:v>4057.7736848375603</c:v>
                </c:pt>
                <c:pt idx="1254">
                  <c:v>3948.7857347406289</c:v>
                </c:pt>
                <c:pt idx="1255">
                  <c:v>3841.5248823693901</c:v>
                </c:pt>
                <c:pt idx="1256">
                  <c:v>3735.9786276196805</c:v>
                </c:pt>
                <c:pt idx="1257">
                  <c:v>3632.1344703873283</c:v>
                </c:pt>
                <c:pt idx="1258">
                  <c:v>3529.9799105681745</c:v>
                </c:pt>
                <c:pt idx="1259">
                  <c:v>4342.5508202802703</c:v>
                </c:pt>
                <c:pt idx="1260">
                  <c:v>5161.7126826472486</c:v>
                </c:pt>
                <c:pt idx="1261">
                  <c:v>6441.5764955471959</c:v>
                </c:pt>
                <c:pt idx="1262">
                  <c:v>9079.2096006593201</c:v>
                </c:pt>
                <c:pt idx="1263">
                  <c:v>11327.548364548209</c:v>
                </c:pt>
                <c:pt idx="1264">
                  <c:v>13605.107888544238</c:v>
                </c:pt>
                <c:pt idx="1265">
                  <c:v>14596.950474851383</c:v>
                </c:pt>
                <c:pt idx="1266">
                  <c:v>14235.059460425025</c:v>
                </c:pt>
                <c:pt idx="1267">
                  <c:v>13840.520510900205</c:v>
                </c:pt>
                <c:pt idx="1268">
                  <c:v>12531.974711059025</c:v>
                </c:pt>
                <c:pt idx="1269">
                  <c:v>9796.2578110590257</c:v>
                </c:pt>
                <c:pt idx="1270">
                  <c:v>7927.9894997890942</c:v>
                </c:pt>
                <c:pt idx="1271">
                  <c:v>6502.3613688638907</c:v>
                </c:pt>
                <c:pt idx="1272">
                  <c:v>5970.5958925499135</c:v>
                </c:pt>
                <c:pt idx="1273">
                  <c:v>6341.1819612127856</c:v>
                </c:pt>
                <c:pt idx="1274">
                  <c:v>7175.112658121785</c:v>
                </c:pt>
                <c:pt idx="1275">
                  <c:v>7557.4974195359928</c:v>
                </c:pt>
                <c:pt idx="1276">
                  <c:v>9290.5883935308157</c:v>
                </c:pt>
                <c:pt idx="1277">
                  <c:v>11066.404626864147</c:v>
                </c:pt>
                <c:pt idx="1278">
                  <c:v>11981.366555882843</c:v>
                </c:pt>
                <c:pt idx="1279">
                  <c:v>12453.562188980437</c:v>
                </c:pt>
                <c:pt idx="1280">
                  <c:v>13401.516973895721</c:v>
                </c:pt>
                <c:pt idx="1281">
                  <c:v>12117.312127910156</c:v>
                </c:pt>
                <c:pt idx="1282">
                  <c:v>11222.547577910156</c:v>
                </c:pt>
                <c:pt idx="1283">
                  <c:v>11248.729660576133</c:v>
                </c:pt>
                <c:pt idx="1284">
                  <c:v>10800.776016131687</c:v>
                </c:pt>
                <c:pt idx="1285">
                  <c:v>9456.915082798354</c:v>
                </c:pt>
                <c:pt idx="1286">
                  <c:v>8068.7344692328952</c:v>
                </c:pt>
                <c:pt idx="1287">
                  <c:v>7578.9276423611118</c:v>
                </c:pt>
                <c:pt idx="1288">
                  <c:v>6182.9099851974825</c:v>
                </c:pt>
                <c:pt idx="1289">
                  <c:v>5663.1864441612806</c:v>
                </c:pt>
                <c:pt idx="1290">
                  <c:v>6027.5158109414378</c:v>
                </c:pt>
                <c:pt idx="1291">
                  <c:v>5969.9788813573805</c:v>
                </c:pt>
                <c:pt idx="1292">
                  <c:v>5023.1162788715292</c:v>
                </c:pt>
                <c:pt idx="1293">
                  <c:v>4069.6489347232678</c:v>
                </c:pt>
                <c:pt idx="1294">
                  <c:v>3988.0438297942392</c:v>
                </c:pt>
                <c:pt idx="1295">
                  <c:v>5187.9656218945311</c:v>
                </c:pt>
                <c:pt idx="1296">
                  <c:v>7260.5265677777788</c:v>
                </c:pt>
                <c:pt idx="1297">
                  <c:v>9787.2764303953682</c:v>
                </c:pt>
                <c:pt idx="1298">
                  <c:v>11511.515234444443</c:v>
                </c:pt>
                <c:pt idx="1299">
                  <c:v>12842.626907045393</c:v>
                </c:pt>
                <c:pt idx="1300">
                  <c:v>12926.673448044385</c:v>
                </c:pt>
                <c:pt idx="1301">
                  <c:v>12553.822652490917</c:v>
                </c:pt>
                <c:pt idx="1302">
                  <c:v>12609.10141486762</c:v>
                </c:pt>
                <c:pt idx="1303">
                  <c:v>13095.938414807983</c:v>
                </c:pt>
                <c:pt idx="1304">
                  <c:v>12748.061926709745</c:v>
                </c:pt>
                <c:pt idx="1305">
                  <c:v>11474.977170913629</c:v>
                </c:pt>
                <c:pt idx="1306">
                  <c:v>10632.748900205761</c:v>
                </c:pt>
                <c:pt idx="1307">
                  <c:v>10198.508122427982</c:v>
                </c:pt>
                <c:pt idx="1308">
                  <c:v>9764.2673446502049</c:v>
                </c:pt>
                <c:pt idx="1309">
                  <c:v>9740.2995375802966</c:v>
                </c:pt>
                <c:pt idx="1310">
                  <c:v>9740.2995375802966</c:v>
                </c:pt>
                <c:pt idx="1311">
                  <c:v>8850.1795767097465</c:v>
                </c:pt>
                <c:pt idx="1312">
                  <c:v>8394.9156291677118</c:v>
                </c:pt>
                <c:pt idx="1313">
                  <c:v>7056.5633870302054</c:v>
                </c:pt>
                <c:pt idx="1314">
                  <c:v>6995.732585349795</c:v>
                </c:pt>
                <c:pt idx="1315">
                  <c:v>6955.396408420137</c:v>
                </c:pt>
                <c:pt idx="1316">
                  <c:v>4334.3396718945314</c:v>
                </c:pt>
                <c:pt idx="1317">
                  <c:v>3812.332075223524</c:v>
                </c:pt>
                <c:pt idx="1318">
                  <c:v>5013.0252534234342</c:v>
                </c:pt>
                <c:pt idx="1319">
                  <c:v>8294.7569919397029</c:v>
                </c:pt>
                <c:pt idx="1320">
                  <c:v>13797.638216417099</c:v>
                </c:pt>
                <c:pt idx="1321">
                  <c:v>17749.458563914606</c:v>
                </c:pt>
                <c:pt idx="1322">
                  <c:v>22341.699153599937</c:v>
                </c:pt>
                <c:pt idx="1323">
                  <c:v>27180.765022456995</c:v>
                </c:pt>
                <c:pt idx="1324">
                  <c:v>29712.47507686415</c:v>
                </c:pt>
                <c:pt idx="1325">
                  <c:v>27298.185529999999</c:v>
                </c:pt>
                <c:pt idx="1326">
                  <c:v>21389.878587875108</c:v>
                </c:pt>
                <c:pt idx="1327">
                  <c:v>16045.842572057612</c:v>
                </c:pt>
                <c:pt idx="1328">
                  <c:v>12871.17671484375</c:v>
                </c:pt>
                <c:pt idx="1329">
                  <c:v>11482.748964843749</c:v>
                </c:pt>
                <c:pt idx="1330">
                  <c:v>11482.748964843749</c:v>
                </c:pt>
                <c:pt idx="1331">
                  <c:v>11482.748964843749</c:v>
                </c:pt>
                <c:pt idx="1332">
                  <c:v>11019.939714843749</c:v>
                </c:pt>
                <c:pt idx="1333">
                  <c:v>8682.512520801909</c:v>
                </c:pt>
                <c:pt idx="1334">
                  <c:v>7691.6028178671531</c:v>
                </c:pt>
                <c:pt idx="1335">
                  <c:v>7625.5886712084448</c:v>
                </c:pt>
                <c:pt idx="1336">
                  <c:v>8474.1838683127571</c:v>
                </c:pt>
                <c:pt idx="1337">
                  <c:v>9820.8410536136053</c:v>
                </c:pt>
                <c:pt idx="1338">
                  <c:v>10708.163444392358</c:v>
                </c:pt>
                <c:pt idx="1339">
                  <c:v>11164.116261059025</c:v>
                </c:pt>
                <c:pt idx="1340">
                  <c:v>11620.069077725691</c:v>
                </c:pt>
                <c:pt idx="1341">
                  <c:v>12559.986170280272</c:v>
                </c:pt>
                <c:pt idx="1342">
                  <c:v>14416.426090534978</c:v>
                </c:pt>
                <c:pt idx="1343">
                  <c:v>16375.786472638893</c:v>
                </c:pt>
                <c:pt idx="1344">
                  <c:v>16507.509083168719</c:v>
                </c:pt>
                <c:pt idx="1345">
                  <c:v>16176.027859192387</c:v>
                </c:pt>
                <c:pt idx="1346">
                  <c:v>14411.495639996063</c:v>
                </c:pt>
                <c:pt idx="1347">
                  <c:v>12110.827804444441</c:v>
                </c:pt>
                <c:pt idx="1348">
                  <c:v>10245.877937777776</c:v>
                </c:pt>
                <c:pt idx="1349">
                  <c:v>6009.318206959234</c:v>
                </c:pt>
                <c:pt idx="1350">
                  <c:v>-124.91666425998118</c:v>
                </c:pt>
                <c:pt idx="1351">
                  <c:v>-4806.6926779886826</c:v>
                </c:pt>
                <c:pt idx="1352">
                  <c:v>-6676.0254141004361</c:v>
                </c:pt>
                <c:pt idx="1353">
                  <c:v>-7156.0595911111104</c:v>
                </c:pt>
                <c:pt idx="1354">
                  <c:v>-8042.4757851323775</c:v>
                </c:pt>
                <c:pt idx="1355">
                  <c:v>-8884.8050432812488</c:v>
                </c:pt>
                <c:pt idx="1356">
                  <c:v>-11324.369448514579</c:v>
                </c:pt>
                <c:pt idx="1357">
                  <c:v>-12813.416344218749</c:v>
                </c:pt>
                <c:pt idx="1358">
                  <c:v>-13799.462308654189</c:v>
                </c:pt>
                <c:pt idx="1359">
                  <c:v>-15065.059494188765</c:v>
                </c:pt>
                <c:pt idx="1360">
                  <c:v>-15089.244072017102</c:v>
                </c:pt>
                <c:pt idx="1361">
                  <c:v>-10509.273928683126</c:v>
                </c:pt>
                <c:pt idx="1362">
                  <c:v>-1770.3269708712703</c:v>
                </c:pt>
                <c:pt idx="1363">
                  <c:v>7780.7605609175662</c:v>
                </c:pt>
                <c:pt idx="1364">
                  <c:v>16528.521705715022</c:v>
                </c:pt>
                <c:pt idx="1365">
                  <c:v>18072.927704288188</c:v>
                </c:pt>
                <c:pt idx="1366">
                  <c:v>11928.779333318544</c:v>
                </c:pt>
                <c:pt idx="1367">
                  <c:v>3715.6936556618934</c:v>
                </c:pt>
                <c:pt idx="1368">
                  <c:v>-6294.2031035478549</c:v>
                </c:pt>
                <c:pt idx="1369">
                  <c:v>-10006.07763888889</c:v>
                </c:pt>
                <c:pt idx="1370">
                  <c:v>-3839.7203639094646</c:v>
                </c:pt>
                <c:pt idx="1371">
                  <c:v>3756.646064383358</c:v>
                </c:pt>
                <c:pt idx="1372">
                  <c:v>6398.6583754944686</c:v>
                </c:pt>
                <c:pt idx="1373">
                  <c:v>4086.8976032722467</c:v>
                </c:pt>
                <c:pt idx="1374">
                  <c:v>-891.18252250216983</c:v>
                </c:pt>
                <c:pt idx="1375">
                  <c:v>-7363.9426768254871</c:v>
                </c:pt>
                <c:pt idx="1376">
                  <c:v>-17463.310204555117</c:v>
                </c:pt>
                <c:pt idx="1377">
                  <c:v>-30159.935979099784</c:v>
                </c:pt>
                <c:pt idx="1378">
                  <c:v>-33736.642591340737</c:v>
                </c:pt>
                <c:pt idx="1379">
                  <c:v>-29982.992811753466</c:v>
                </c:pt>
                <c:pt idx="1380">
                  <c:v>-26163.994223708443</c:v>
                </c:pt>
                <c:pt idx="1381">
                  <c:v>-15354.122888353912</c:v>
                </c:pt>
                <c:pt idx="1382">
                  <c:v>1714.8278166037323</c:v>
                </c:pt>
                <c:pt idx="1383">
                  <c:v>15600.169121823319</c:v>
                </c:pt>
                <c:pt idx="1384">
                  <c:v>19467.774376241716</c:v>
                </c:pt>
                <c:pt idx="1385">
                  <c:v>14009.676131322018</c:v>
                </c:pt>
                <c:pt idx="1386">
                  <c:v>9228.3964979538796</c:v>
                </c:pt>
                <c:pt idx="1387">
                  <c:v>11412.471045390945</c:v>
                </c:pt>
                <c:pt idx="1388">
                  <c:v>18990.189716623583</c:v>
                </c:pt>
                <c:pt idx="1389">
                  <c:v>28116.208347931533</c:v>
                </c:pt>
                <c:pt idx="1390">
                  <c:v>33047.599737575947</c:v>
                </c:pt>
                <c:pt idx="1391">
                  <c:v>30400.708890824972</c:v>
                </c:pt>
                <c:pt idx="1392">
                  <c:v>22759.453297777774</c:v>
                </c:pt>
                <c:pt idx="1393">
                  <c:v>14803.065062111544</c:v>
                </c:pt>
                <c:pt idx="1394">
                  <c:v>8414.0105559179683</c:v>
                </c:pt>
                <c:pt idx="1395">
                  <c:v>4963.5104809179693</c:v>
                </c:pt>
                <c:pt idx="1396">
                  <c:v>2433.5510297681171</c:v>
                </c:pt>
                <c:pt idx="1397">
                  <c:v>-718.31434143992703</c:v>
                </c:pt>
                <c:pt idx="1398">
                  <c:v>-2883.6965251183124</c:v>
                </c:pt>
                <c:pt idx="1399">
                  <c:v>-4966.0615387119815</c:v>
                </c:pt>
                <c:pt idx="1400">
                  <c:v>-6930.7847980707456</c:v>
                </c:pt>
                <c:pt idx="1401">
                  <c:v>-7909.8520872001191</c:v>
                </c:pt>
                <c:pt idx="1402">
                  <c:v>-9877.620823628471</c:v>
                </c:pt>
                <c:pt idx="1403">
                  <c:v>-15706.195439418723</c:v>
                </c:pt>
                <c:pt idx="1404">
                  <c:v>-24913.807134742154</c:v>
                </c:pt>
                <c:pt idx="1405">
                  <c:v>-27323.271733159316</c:v>
                </c:pt>
                <c:pt idx="1406">
                  <c:v>-19363.611958888883</c:v>
                </c:pt>
                <c:pt idx="1407">
                  <c:v>-7093.0296434722222</c:v>
                </c:pt>
                <c:pt idx="1408">
                  <c:v>1684.0771645953089</c:v>
                </c:pt>
                <c:pt idx="1409">
                  <c:v>3586.6341166037319</c:v>
                </c:pt>
                <c:pt idx="1410">
                  <c:v>2515.9306896922417</c:v>
                </c:pt>
                <c:pt idx="1411">
                  <c:v>1409.4443762300666</c:v>
                </c:pt>
                <c:pt idx="1412">
                  <c:v>770.37440793073233</c:v>
                </c:pt>
                <c:pt idx="1413">
                  <c:v>1668.7954736306419</c:v>
                </c:pt>
                <c:pt idx="1414">
                  <c:v>5504.6038421965013</c:v>
                </c:pt>
                <c:pt idx="1415">
                  <c:v>12097.022385815972</c:v>
                </c:pt>
                <c:pt idx="1416">
                  <c:v>19078.895924735647</c:v>
                </c:pt>
                <c:pt idx="1417">
                  <c:v>23220.103287361111</c:v>
                </c:pt>
                <c:pt idx="1418">
                  <c:v>22209.289884444443</c:v>
                </c:pt>
                <c:pt idx="1419">
                  <c:v>14619.500097660188</c:v>
                </c:pt>
                <c:pt idx="1420">
                  <c:v>3972.0249427495655</c:v>
                </c:pt>
                <c:pt idx="1421">
                  <c:v>-7113.6794606731446</c:v>
                </c:pt>
                <c:pt idx="1422">
                  <c:v>-13521.403221774768</c:v>
                </c:pt>
                <c:pt idx="1423">
                  <c:v>-8100.2069227802685</c:v>
                </c:pt>
                <c:pt idx="1424">
                  <c:v>1121.3021350314266</c:v>
                </c:pt>
                <c:pt idx="1425">
                  <c:v>8650.3729299106217</c:v>
                </c:pt>
                <c:pt idx="1426">
                  <c:v>17413.875388283417</c:v>
                </c:pt>
                <c:pt idx="1427">
                  <c:v>20846.921568887839</c:v>
                </c:pt>
                <c:pt idx="1428">
                  <c:v>14015.878593035621</c:v>
                </c:pt>
                <c:pt idx="1429">
                  <c:v>4318.6709868204243</c:v>
                </c:pt>
                <c:pt idx="1430">
                  <c:v>-3902.4928083285909</c:v>
                </c:pt>
                <c:pt idx="1431">
                  <c:v>-13185.816269990919</c:v>
                </c:pt>
                <c:pt idx="1432">
                  <c:v>-22167.519076024299</c:v>
                </c:pt>
                <c:pt idx="1433">
                  <c:v>-23537.076617362956</c:v>
                </c:pt>
                <c:pt idx="1434">
                  <c:v>-19924.834815715018</c:v>
                </c:pt>
                <c:pt idx="1435">
                  <c:v>-9598.386631322659</c:v>
                </c:pt>
                <c:pt idx="1436">
                  <c:v>147.47438651226531</c:v>
                </c:pt>
                <c:pt idx="1437">
                  <c:v>4771.4815090223919</c:v>
                </c:pt>
                <c:pt idx="1438">
                  <c:v>5604.4320105204315</c:v>
                </c:pt>
                <c:pt idx="1439">
                  <c:v>3589.0915842335389</c:v>
                </c:pt>
                <c:pt idx="1440">
                  <c:v>828.34742319484621</c:v>
                </c:pt>
                <c:pt idx="1441">
                  <c:v>-2505.547539452803</c:v>
                </c:pt>
                <c:pt idx="1442">
                  <c:v>-3204.6593441923869</c:v>
                </c:pt>
                <c:pt idx="1443">
                  <c:v>-805.02908866970483</c:v>
                </c:pt>
                <c:pt idx="1444">
                  <c:v>1468.9004687500001</c:v>
                </c:pt>
                <c:pt idx="1445">
                  <c:v>2227.2285529969618</c:v>
                </c:pt>
                <c:pt idx="1446">
                  <c:v>878.73961731811005</c:v>
                </c:pt>
                <c:pt idx="1447">
                  <c:v>-3551.3612931086827</c:v>
                </c:pt>
                <c:pt idx="1448">
                  <c:v>-8303.5405620659731</c:v>
                </c:pt>
                <c:pt idx="1449">
                  <c:v>-7359.126628261718</c:v>
                </c:pt>
                <c:pt idx="1450">
                  <c:v>-2818.2929526703961</c:v>
                </c:pt>
                <c:pt idx="1451">
                  <c:v>-344.61839986111102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939.53771813978904</c:v>
                </c:pt>
                <c:pt idx="1480">
                  <c:v>1779.1306228960905</c:v>
                </c:pt>
                <c:pt idx="1481">
                  <c:v>2260.6567138476562</c:v>
                </c:pt>
                <c:pt idx="1482">
                  <c:v>2430.2792645511031</c:v>
                </c:pt>
                <c:pt idx="1483">
                  <c:v>2569.3412786368308</c:v>
                </c:pt>
                <c:pt idx="1484">
                  <c:v>2728.5647620164605</c:v>
                </c:pt>
                <c:pt idx="1485">
                  <c:v>3216.9574582750602</c:v>
                </c:pt>
                <c:pt idx="1486">
                  <c:v>4276.1972537912325</c:v>
                </c:pt>
                <c:pt idx="1487">
                  <c:v>5971.8067573980024</c:v>
                </c:pt>
                <c:pt idx="1488">
                  <c:v>8277.9852220453959</c:v>
                </c:pt>
                <c:pt idx="1489">
                  <c:v>11244.932123906248</c:v>
                </c:pt>
                <c:pt idx="1490">
                  <c:v>14602.479426156682</c:v>
                </c:pt>
                <c:pt idx="1491">
                  <c:v>17992.24913196397</c:v>
                </c:pt>
                <c:pt idx="1492">
                  <c:v>20616.886041652597</c:v>
                </c:pt>
                <c:pt idx="1493">
                  <c:v>21957.821506557113</c:v>
                </c:pt>
                <c:pt idx="1494">
                  <c:v>22735.37012396918</c:v>
                </c:pt>
                <c:pt idx="1495">
                  <c:v>22621.851962954603</c:v>
                </c:pt>
                <c:pt idx="1496">
                  <c:v>21746.837920860413</c:v>
                </c:pt>
                <c:pt idx="1497">
                  <c:v>20435.198267116204</c:v>
                </c:pt>
                <c:pt idx="1498">
                  <c:v>18417.483879511718</c:v>
                </c:pt>
                <c:pt idx="1499">
                  <c:v>16010.523073826276</c:v>
                </c:pt>
                <c:pt idx="1500">
                  <c:v>13284.606944350002</c:v>
                </c:pt>
                <c:pt idx="1501">
                  <c:v>11776.677182402342</c:v>
                </c:pt>
                <c:pt idx="1502">
                  <c:v>11108.846411288016</c:v>
                </c:pt>
                <c:pt idx="1503">
                  <c:v>10967.629526593282</c:v>
                </c:pt>
                <c:pt idx="1504">
                  <c:v>11151.562422378469</c:v>
                </c:pt>
                <c:pt idx="1505">
                  <c:v>10384.805156249999</c:v>
                </c:pt>
                <c:pt idx="1506">
                  <c:v>10198.081480599361</c:v>
                </c:pt>
                <c:pt idx="1507">
                  <c:v>10634.938989760158</c:v>
                </c:pt>
                <c:pt idx="1508">
                  <c:v>11739.587609974278</c:v>
                </c:pt>
                <c:pt idx="1509">
                  <c:v>13216.64703642835</c:v>
                </c:pt>
                <c:pt idx="1510">
                  <c:v>16425.691858266458</c:v>
                </c:pt>
                <c:pt idx="1511">
                  <c:v>20560.632872558592</c:v>
                </c:pt>
                <c:pt idx="1512">
                  <c:v>25058.896662462059</c:v>
                </c:pt>
                <c:pt idx="1513">
                  <c:v>29647.255417171986</c:v>
                </c:pt>
                <c:pt idx="1514">
                  <c:v>32458.276500927772</c:v>
                </c:pt>
                <c:pt idx="1515">
                  <c:v>32333.456186627998</c:v>
                </c:pt>
                <c:pt idx="1516">
                  <c:v>28396.385461507198</c:v>
                </c:pt>
                <c:pt idx="1517">
                  <c:v>24307.51481951863</c:v>
                </c:pt>
                <c:pt idx="1518">
                  <c:v>20730.612298861804</c:v>
                </c:pt>
                <c:pt idx="1519">
                  <c:v>18134.688722346244</c:v>
                </c:pt>
                <c:pt idx="1520">
                  <c:v>15865.391944742154</c:v>
                </c:pt>
                <c:pt idx="1521">
                  <c:v>13885.410056718751</c:v>
                </c:pt>
                <c:pt idx="1522">
                  <c:v>11009.872966890189</c:v>
                </c:pt>
                <c:pt idx="1523">
                  <c:v>6756.3104528034964</c:v>
                </c:pt>
                <c:pt idx="1524">
                  <c:v>790.48763983539072</c:v>
                </c:pt>
                <c:pt idx="1525">
                  <c:v>-6790.078095572514</c:v>
                </c:pt>
                <c:pt idx="1526">
                  <c:v>-12865.161408472221</c:v>
                </c:pt>
                <c:pt idx="1527">
                  <c:v>-16587.90778641525</c:v>
                </c:pt>
                <c:pt idx="1528">
                  <c:v>-16214.143060049511</c:v>
                </c:pt>
                <c:pt idx="1529">
                  <c:v>-12926.70920164609</c:v>
                </c:pt>
                <c:pt idx="1530">
                  <c:v>-8079.3317854481738</c:v>
                </c:pt>
                <c:pt idx="1531">
                  <c:v>-2785.0111646115447</c:v>
                </c:pt>
                <c:pt idx="1532">
                  <c:v>2357.2458957953959</c:v>
                </c:pt>
                <c:pt idx="1533">
                  <c:v>7820.6490277777784</c:v>
                </c:pt>
                <c:pt idx="1534">
                  <c:v>13422.557405715021</c:v>
                </c:pt>
                <c:pt idx="1535">
                  <c:v>20733.333343237526</c:v>
                </c:pt>
                <c:pt idx="1536">
                  <c:v>28338.870250164611</c:v>
                </c:pt>
                <c:pt idx="1537">
                  <c:v>34858.073672757193</c:v>
                </c:pt>
                <c:pt idx="1538">
                  <c:v>40892.431821249993</c:v>
                </c:pt>
                <c:pt idx="1539">
                  <c:v>45978.616996599776</c:v>
                </c:pt>
                <c:pt idx="1540">
                  <c:v>50158.820556377716</c:v>
                </c:pt>
                <c:pt idx="1541">
                  <c:v>53804.325882798345</c:v>
                </c:pt>
                <c:pt idx="1542">
                  <c:v>53763.133125725944</c:v>
                </c:pt>
                <c:pt idx="1543">
                  <c:v>50402.66815118707</c:v>
                </c:pt>
                <c:pt idx="1544">
                  <c:v>41763.046844864322</c:v>
                </c:pt>
                <c:pt idx="1545">
                  <c:v>32090.972628295392</c:v>
                </c:pt>
                <c:pt idx="1546">
                  <c:v>25407.673593749998</c:v>
                </c:pt>
                <c:pt idx="1547">
                  <c:v>21530.462723454853</c:v>
                </c:pt>
                <c:pt idx="1548">
                  <c:v>21169.330463718492</c:v>
                </c:pt>
                <c:pt idx="1549">
                  <c:v>21888.979416286889</c:v>
                </c:pt>
                <c:pt idx="1550">
                  <c:v>23666.985636831272</c:v>
                </c:pt>
                <c:pt idx="1551">
                  <c:v>25021.978270722655</c:v>
                </c:pt>
                <c:pt idx="1552">
                  <c:v>26395.597916797196</c:v>
                </c:pt>
                <c:pt idx="1553">
                  <c:v>26758.042952309028</c:v>
                </c:pt>
                <c:pt idx="1554">
                  <c:v>27078.043348658452</c:v>
                </c:pt>
                <c:pt idx="1555">
                  <c:v>29087.456086108938</c:v>
                </c:pt>
                <c:pt idx="1556">
                  <c:v>31730.030269461804</c:v>
                </c:pt>
                <c:pt idx="1557">
                  <c:v>34525.66137570353</c:v>
                </c:pt>
                <c:pt idx="1558">
                  <c:v>38565.274168935583</c:v>
                </c:pt>
                <c:pt idx="1559">
                  <c:v>42307.956826599795</c:v>
                </c:pt>
                <c:pt idx="1560">
                  <c:v>43883.579295138887</c:v>
                </c:pt>
                <c:pt idx="1561">
                  <c:v>44900.658078492786</c:v>
                </c:pt>
                <c:pt idx="1562">
                  <c:v>45933.085137896087</c:v>
                </c:pt>
                <c:pt idx="1563">
                  <c:v>48201.542645694433</c:v>
                </c:pt>
                <c:pt idx="1564">
                  <c:v>49971.760215625407</c:v>
                </c:pt>
                <c:pt idx="1565">
                  <c:v>51149.901492792567</c:v>
                </c:pt>
                <c:pt idx="1566">
                  <c:v>53625.198180028208</c:v>
                </c:pt>
                <c:pt idx="1567">
                  <c:v>53633.836498478726</c:v>
                </c:pt>
                <c:pt idx="1568">
                  <c:v>52160.89028492292</c:v>
                </c:pt>
                <c:pt idx="1569">
                  <c:v>51229.610244279829</c:v>
                </c:pt>
                <c:pt idx="1570">
                  <c:v>50868.024782170141</c:v>
                </c:pt>
                <c:pt idx="1571">
                  <c:v>49735.290746035469</c:v>
                </c:pt>
                <c:pt idx="1572">
                  <c:v>48501.355841906428</c:v>
                </c:pt>
                <c:pt idx="1573">
                  <c:v>45081.177383107628</c:v>
                </c:pt>
                <c:pt idx="1574">
                  <c:v>40704.985807508339</c:v>
                </c:pt>
                <c:pt idx="1575">
                  <c:v>37559.806526090535</c:v>
                </c:pt>
                <c:pt idx="1576">
                  <c:v>32855.953534305547</c:v>
                </c:pt>
                <c:pt idx="1577">
                  <c:v>27964.553465394569</c:v>
                </c:pt>
                <c:pt idx="1578">
                  <c:v>23675.189300972212</c:v>
                </c:pt>
                <c:pt idx="1579">
                  <c:v>22120.640746464847</c:v>
                </c:pt>
                <c:pt idx="1580">
                  <c:v>19870.806401475693</c:v>
                </c:pt>
                <c:pt idx="1581">
                  <c:v>18245.14283063473</c:v>
                </c:pt>
                <c:pt idx="1582">
                  <c:v>17372.701348487411</c:v>
                </c:pt>
                <c:pt idx="1583">
                  <c:v>14339.193631347658</c:v>
                </c:pt>
                <c:pt idx="1584">
                  <c:v>11988.319890164614</c:v>
                </c:pt>
                <c:pt idx="1585">
                  <c:v>9629.0322222222276</c:v>
                </c:pt>
                <c:pt idx="1586">
                  <c:v>7948.6158726844569</c:v>
                </c:pt>
                <c:pt idx="1587">
                  <c:v>6262.1097845374334</c:v>
                </c:pt>
                <c:pt idx="1588">
                  <c:v>7281.5874996408038</c:v>
                </c:pt>
                <c:pt idx="1589">
                  <c:v>9646.0211640309972</c:v>
                </c:pt>
                <c:pt idx="1590">
                  <c:v>12046.957519585505</c:v>
                </c:pt>
                <c:pt idx="1591">
                  <c:v>14457.188612081165</c:v>
                </c:pt>
                <c:pt idx="1592">
                  <c:v>16268.176136994034</c:v>
                </c:pt>
                <c:pt idx="1593">
                  <c:v>18066.510989260303</c:v>
                </c:pt>
                <c:pt idx="1594">
                  <c:v>19286.327404345018</c:v>
                </c:pt>
                <c:pt idx="1595">
                  <c:v>17903.248290145395</c:v>
                </c:pt>
                <c:pt idx="1596">
                  <c:v>15798.953635914753</c:v>
                </c:pt>
                <c:pt idx="1597">
                  <c:v>13064.344828389356</c:v>
                </c:pt>
                <c:pt idx="1598">
                  <c:v>8966.3645944965301</c:v>
                </c:pt>
                <c:pt idx="1599">
                  <c:v>6800.7156284291441</c:v>
                </c:pt>
                <c:pt idx="1600">
                  <c:v>5270.1976493557913</c:v>
                </c:pt>
                <c:pt idx="1601">
                  <c:v>3738.8529963650162</c:v>
                </c:pt>
                <c:pt idx="1602">
                  <c:v>5336.379215625404</c:v>
                </c:pt>
                <c:pt idx="1603">
                  <c:v>8809.5542898415843</c:v>
                </c:pt>
                <c:pt idx="1604">
                  <c:v>11075.090333535152</c:v>
                </c:pt>
                <c:pt idx="1605">
                  <c:v>13958.924841716174</c:v>
                </c:pt>
                <c:pt idx="1606">
                  <c:v>16320.765887942389</c:v>
                </c:pt>
                <c:pt idx="1607">
                  <c:v>18066.916971406252</c:v>
                </c:pt>
                <c:pt idx="1608">
                  <c:v>19887.300021406252</c:v>
                </c:pt>
                <c:pt idx="1609">
                  <c:v>21707.683071406249</c:v>
                </c:pt>
                <c:pt idx="1610">
                  <c:v>22400.136776831278</c:v>
                </c:pt>
                <c:pt idx="1611">
                  <c:v>23660.075704155814</c:v>
                </c:pt>
                <c:pt idx="1612">
                  <c:v>26233.530245694441</c:v>
                </c:pt>
                <c:pt idx="1613">
                  <c:v>28870.322256131687</c:v>
                </c:pt>
                <c:pt idx="1614">
                  <c:v>31629.782200269416</c:v>
                </c:pt>
                <c:pt idx="1615">
                  <c:v>34473.364035069848</c:v>
                </c:pt>
                <c:pt idx="1616">
                  <c:v>38716.718304811599</c:v>
                </c:pt>
                <c:pt idx="1617">
                  <c:v>41889.265343800238</c:v>
                </c:pt>
                <c:pt idx="1618">
                  <c:v>44546.098304254519</c:v>
                </c:pt>
                <c:pt idx="1619">
                  <c:v>44091.615967415761</c:v>
                </c:pt>
                <c:pt idx="1620">
                  <c:v>42188.014825371407</c:v>
                </c:pt>
                <c:pt idx="1621">
                  <c:v>40181.6235922993</c:v>
                </c:pt>
                <c:pt idx="1622">
                  <c:v>36694.184700228179</c:v>
                </c:pt>
                <c:pt idx="1623">
                  <c:v>31715.665763432749</c:v>
                </c:pt>
                <c:pt idx="1624">
                  <c:v>25154.729269854597</c:v>
                </c:pt>
                <c:pt idx="1625">
                  <c:v>19777.20258626993</c:v>
                </c:pt>
                <c:pt idx="1626">
                  <c:v>11637.815047364331</c:v>
                </c:pt>
                <c:pt idx="1627">
                  <c:v>2065.502080000002</c:v>
                </c:pt>
                <c:pt idx="1628">
                  <c:v>-5463.8982784921527</c:v>
                </c:pt>
                <c:pt idx="1629">
                  <c:v>-10296.070238683129</c:v>
                </c:pt>
                <c:pt idx="1630">
                  <c:v>-10569.52866357856</c:v>
                </c:pt>
                <c:pt idx="1631">
                  <c:v>-5857.0258851540784</c:v>
                </c:pt>
                <c:pt idx="1632">
                  <c:v>1260.8087906217845</c:v>
                </c:pt>
                <c:pt idx="1633">
                  <c:v>9541.0573692307244</c:v>
                </c:pt>
                <c:pt idx="1634">
                  <c:v>16098.807031512984</c:v>
                </c:pt>
                <c:pt idx="1635">
                  <c:v>19081.716036010883</c:v>
                </c:pt>
                <c:pt idx="1636">
                  <c:v>19081.716036010883</c:v>
                </c:pt>
                <c:pt idx="1637">
                  <c:v>16025.31118222222</c:v>
                </c:pt>
                <c:pt idx="1638">
                  <c:v>13508.91750076172</c:v>
                </c:pt>
                <c:pt idx="1639">
                  <c:v>12173.798404193112</c:v>
                </c:pt>
                <c:pt idx="1640">
                  <c:v>11413.88535875</c:v>
                </c:pt>
                <c:pt idx="1641">
                  <c:v>14257.657127572016</c:v>
                </c:pt>
                <c:pt idx="1642">
                  <c:v>18340.200490920139</c:v>
                </c:pt>
                <c:pt idx="1643">
                  <c:v>23721.559198115916</c:v>
                </c:pt>
                <c:pt idx="1644">
                  <c:v>29309.176358749999</c:v>
                </c:pt>
                <c:pt idx="1645">
                  <c:v>33857.918582945196</c:v>
                </c:pt>
                <c:pt idx="1646">
                  <c:v>37427.314474786283</c:v>
                </c:pt>
                <c:pt idx="1647">
                  <c:v>40507.975100576128</c:v>
                </c:pt>
                <c:pt idx="1648">
                  <c:v>44392.3375906254</c:v>
                </c:pt>
                <c:pt idx="1649">
                  <c:v>45917.182907679002</c:v>
                </c:pt>
                <c:pt idx="1650">
                  <c:v>46834.557990648871</c:v>
                </c:pt>
                <c:pt idx="1651">
                  <c:v>45832.757392710184</c:v>
                </c:pt>
                <c:pt idx="1652">
                  <c:v>44016.339698789459</c:v>
                </c:pt>
                <c:pt idx="1653">
                  <c:v>42749.490358394411</c:v>
                </c:pt>
                <c:pt idx="1654">
                  <c:v>40728.522062757198</c:v>
                </c:pt>
                <c:pt idx="1655">
                  <c:v>39217.139044279829</c:v>
                </c:pt>
                <c:pt idx="1656">
                  <c:v>39698.447654444433</c:v>
                </c:pt>
                <c:pt idx="1657">
                  <c:v>40184.111856460913</c:v>
                </c:pt>
                <c:pt idx="1658">
                  <c:v>40674.161280205772</c:v>
                </c:pt>
                <c:pt idx="1659">
                  <c:v>41168.625555555562</c:v>
                </c:pt>
                <c:pt idx="1660">
                  <c:v>41667.534312386837</c:v>
                </c:pt>
                <c:pt idx="1661">
                  <c:v>41476.131936131693</c:v>
                </c:pt>
                <c:pt idx="1662">
                  <c:v>41916.285822177771</c:v>
                </c:pt>
                <c:pt idx="1663">
                  <c:v>42423.566555384437</c:v>
                </c:pt>
                <c:pt idx="1664">
                  <c:v>40749.110116061594</c:v>
                </c:pt>
                <c:pt idx="1665">
                  <c:v>40414.500683081278</c:v>
                </c:pt>
                <c:pt idx="1666">
                  <c:v>38647.202893920396</c:v>
                </c:pt>
                <c:pt idx="1667">
                  <c:v>36742.525695295146</c:v>
                </c:pt>
                <c:pt idx="1668">
                  <c:v>36262.862273012477</c:v>
                </c:pt>
                <c:pt idx="1669">
                  <c:v>35000.258143455903</c:v>
                </c:pt>
                <c:pt idx="1670">
                  <c:v>34453.665334650213</c:v>
                </c:pt>
                <c:pt idx="1671">
                  <c:v>32399.905872413194</c:v>
                </c:pt>
                <c:pt idx="1672">
                  <c:v>31732.527389663948</c:v>
                </c:pt>
                <c:pt idx="1673">
                  <c:v>31788.575945951645</c:v>
                </c:pt>
                <c:pt idx="1674">
                  <c:v>30394.562232480472</c:v>
                </c:pt>
                <c:pt idx="1675">
                  <c:v>29669.49440748047</c:v>
                </c:pt>
                <c:pt idx="1676">
                  <c:v>28944.426582480472</c:v>
                </c:pt>
                <c:pt idx="1677">
                  <c:v>26717.100757062755</c:v>
                </c:pt>
                <c:pt idx="1678">
                  <c:v>24443.01498907986</c:v>
                </c:pt>
                <c:pt idx="1679">
                  <c:v>23571.030117840703</c:v>
                </c:pt>
                <c:pt idx="1680">
                  <c:v>23423.056781250001</c:v>
                </c:pt>
                <c:pt idx="1681">
                  <c:v>24712.162483461369</c:v>
                </c:pt>
                <c:pt idx="1682">
                  <c:v>28250.259726460903</c:v>
                </c:pt>
                <c:pt idx="1683">
                  <c:v>31120.819815349791</c:v>
                </c:pt>
                <c:pt idx="1684">
                  <c:v>34825.29675079025</c:v>
                </c:pt>
                <c:pt idx="1685">
                  <c:v>37221.929197473641</c:v>
                </c:pt>
                <c:pt idx="1686">
                  <c:v>37463.381889079865</c:v>
                </c:pt>
                <c:pt idx="1687">
                  <c:v>37706.006812676824</c:v>
                </c:pt>
                <c:pt idx="1688">
                  <c:v>35766.033655332445</c:v>
                </c:pt>
                <c:pt idx="1689">
                  <c:v>34426.813179418721</c:v>
                </c:pt>
                <c:pt idx="1690">
                  <c:v>33083.317120781248</c:v>
                </c:pt>
                <c:pt idx="1691">
                  <c:v>32409.965892618231</c:v>
                </c:pt>
                <c:pt idx="1692">
                  <c:v>32466.898831275728</c:v>
                </c:pt>
                <c:pt idx="1693">
                  <c:v>32523.905844624558</c:v>
                </c:pt>
                <c:pt idx="1694">
                  <c:v>32580.986990535614</c:v>
                </c:pt>
                <c:pt idx="1695">
                  <c:v>32638.142326879748</c:v>
                </c:pt>
                <c:pt idx="1696">
                  <c:v>32695.371911527775</c:v>
                </c:pt>
                <c:pt idx="1697">
                  <c:v>32752.675802350579</c:v>
                </c:pt>
                <c:pt idx="1698">
                  <c:v>31340.491846107892</c:v>
                </c:pt>
                <c:pt idx="1699">
                  <c:v>29870.929634996784</c:v>
                </c:pt>
                <c:pt idx="1700">
                  <c:v>27613.207649572803</c:v>
                </c:pt>
                <c:pt idx="1701">
                  <c:v>26040.53935187975</c:v>
                </c:pt>
                <c:pt idx="1702">
                  <c:v>25936.587519624558</c:v>
                </c:pt>
                <c:pt idx="1703">
                  <c:v>25102.150698173788</c:v>
                </c:pt>
                <c:pt idx="1704">
                  <c:v>24948.936834974276</c:v>
                </c:pt>
                <c:pt idx="1705">
                  <c:v>25575.08824422133</c:v>
                </c:pt>
                <c:pt idx="1706">
                  <c:v>25472.467152222227</c:v>
                </c:pt>
                <c:pt idx="1707">
                  <c:v>26821.41889601016</c:v>
                </c:pt>
                <c:pt idx="1708">
                  <c:v>27494.290932480471</c:v>
                </c:pt>
                <c:pt idx="1709">
                  <c:v>27441.597212618311</c:v>
                </c:pt>
                <c:pt idx="1710">
                  <c:v>29560.752131330613</c:v>
                </c:pt>
                <c:pt idx="1711">
                  <c:v>31788.575945951645</c:v>
                </c:pt>
                <c:pt idx="1712">
                  <c:v>32569.76570748047</c:v>
                </c:pt>
                <c:pt idx="1713">
                  <c:v>34862.004383300446</c:v>
                </c:pt>
                <c:pt idx="1714">
                  <c:v>35766.033655332445</c:v>
                </c:pt>
                <c:pt idx="1715">
                  <c:v>37403.79347178281</c:v>
                </c:pt>
                <c:pt idx="1716">
                  <c:v>38379.299911291222</c:v>
                </c:pt>
                <c:pt idx="1717">
                  <c:v>40094.773163461694</c:v>
                </c:pt>
                <c:pt idx="1718">
                  <c:v>41148.044291232647</c:v>
                </c:pt>
                <c:pt idx="1719">
                  <c:v>42208.895448445124</c:v>
                </c:pt>
                <c:pt idx="1720">
                  <c:v>42599.91068456637</c:v>
                </c:pt>
                <c:pt idx="1721">
                  <c:v>41435.409669725435</c:v>
                </c:pt>
                <c:pt idx="1722">
                  <c:v>37952.061713075476</c:v>
                </c:pt>
                <c:pt idx="1723">
                  <c:v>35077.81675983539</c:v>
                </c:pt>
                <c:pt idx="1724">
                  <c:v>32136.963766340101</c:v>
                </c:pt>
                <c:pt idx="1725">
                  <c:v>26082.176226502055</c:v>
                </c:pt>
                <c:pt idx="1726">
                  <c:v>17603.120987718856</c:v>
                </c:pt>
                <c:pt idx="1727">
                  <c:v>7547.1007150778087</c:v>
                </c:pt>
                <c:pt idx="1728">
                  <c:v>-3252.9080551388884</c:v>
                </c:pt>
                <c:pt idx="1729">
                  <c:v>-13914.637688671472</c:v>
                </c:pt>
                <c:pt idx="1730">
                  <c:v>-20043.101313538369</c:v>
                </c:pt>
                <c:pt idx="1731">
                  <c:v>-22444.110552757193</c:v>
                </c:pt>
                <c:pt idx="1732">
                  <c:v>-22682.220227318019</c:v>
                </c:pt>
                <c:pt idx="1733">
                  <c:v>-20870.321056011682</c:v>
                </c:pt>
                <c:pt idx="1734">
                  <c:v>-19093.643569073029</c:v>
                </c:pt>
                <c:pt idx="1735">
                  <c:v>-18630.233815998581</c:v>
                </c:pt>
                <c:pt idx="1736">
                  <c:v>-19410.180045301648</c:v>
                </c:pt>
                <c:pt idx="1737">
                  <c:v>-19521.743416464848</c:v>
                </c:pt>
                <c:pt idx="1738">
                  <c:v>-18996.352690905347</c:v>
                </c:pt>
                <c:pt idx="1739">
                  <c:v>-17293.854460951559</c:v>
                </c:pt>
                <c:pt idx="1740">
                  <c:v>-13336.570628955758</c:v>
                </c:pt>
                <c:pt idx="1741">
                  <c:v>-7804.4181871675664</c:v>
                </c:pt>
                <c:pt idx="1742">
                  <c:v>-4062.9968887499986</c:v>
                </c:pt>
                <c:pt idx="1743">
                  <c:v>-2049.0782066358811</c:v>
                </c:pt>
                <c:pt idx="1744">
                  <c:v>-50.746955694445106</c:v>
                </c:pt>
                <c:pt idx="1745">
                  <c:v>315.10376611947106</c:v>
                </c:pt>
                <c:pt idx="1746">
                  <c:v>144.72454057613129</c:v>
                </c:pt>
                <c:pt idx="1747">
                  <c:v>1553.267180156251</c:v>
                </c:pt>
                <c:pt idx="1748">
                  <c:v>2971.2136581629375</c:v>
                </c:pt>
                <c:pt idx="1749">
                  <c:v>4365.1048012930833</c:v>
                </c:pt>
                <c:pt idx="1750">
                  <c:v>6290.6263097942365</c:v>
                </c:pt>
                <c:pt idx="1751">
                  <c:v>6687.8267472070283</c:v>
                </c:pt>
                <c:pt idx="1752">
                  <c:v>6574.369235639786</c:v>
                </c:pt>
                <c:pt idx="1753">
                  <c:v>6462.1935634581559</c:v>
                </c:pt>
                <c:pt idx="1754">
                  <c:v>6351.2924968055549</c:v>
                </c:pt>
                <c:pt idx="1755">
                  <c:v>6241.658801825407</c:v>
                </c:pt>
                <c:pt idx="1756">
                  <c:v>6133.2852446611359</c:v>
                </c:pt>
                <c:pt idx="1757">
                  <c:v>5534.2154997894959</c:v>
                </c:pt>
                <c:pt idx="1758">
                  <c:v>5410.742580566407</c:v>
                </c:pt>
                <c:pt idx="1759">
                  <c:v>5309.2097001189559</c:v>
                </c:pt>
                <c:pt idx="1760">
                  <c:v>4224.5212621965038</c:v>
                </c:pt>
                <c:pt idx="1761">
                  <c:v>4112.9192278157134</c:v>
                </c:pt>
                <c:pt idx="1762">
                  <c:v>4003.0630413168728</c:v>
                </c:pt>
                <c:pt idx="1763">
                  <c:v>3894.940202595807</c:v>
                </c:pt>
                <c:pt idx="1764">
                  <c:v>3320.0152671039109</c:v>
                </c:pt>
                <c:pt idx="1765">
                  <c:v>1343.9440474631076</c:v>
                </c:pt>
                <c:pt idx="1766">
                  <c:v>-2918.2169273611094</c:v>
                </c:pt>
                <c:pt idx="1767">
                  <c:v>-8000.7110529263909</c:v>
                </c:pt>
                <c:pt idx="1768">
                  <c:v>-14218.736181093747</c:v>
                </c:pt>
                <c:pt idx="1769">
                  <c:v>-20486.758211397966</c:v>
                </c:pt>
                <c:pt idx="1770">
                  <c:v>-24967.946688018656</c:v>
                </c:pt>
                <c:pt idx="1771">
                  <c:v>-26533.330956030495</c:v>
                </c:pt>
                <c:pt idx="1772">
                  <c:v>-25579.16608465961</c:v>
                </c:pt>
                <c:pt idx="1773">
                  <c:v>-23511.203111004776</c:v>
                </c:pt>
                <c:pt idx="1774">
                  <c:v>-20209.951516755642</c:v>
                </c:pt>
                <c:pt idx="1775">
                  <c:v>-16863.716948350691</c:v>
                </c:pt>
                <c:pt idx="1776">
                  <c:v>-15046.846017170139</c:v>
                </c:pt>
                <c:pt idx="1777">
                  <c:v>-14812.752117656248</c:v>
                </c:pt>
                <c:pt idx="1778">
                  <c:v>-16213.241288301098</c:v>
                </c:pt>
                <c:pt idx="1779">
                  <c:v>-18334.929161249995</c:v>
                </c:pt>
                <c:pt idx="1780">
                  <c:v>-19652.564456976994</c:v>
                </c:pt>
                <c:pt idx="1781">
                  <c:v>-18825.61926736762</c:v>
                </c:pt>
                <c:pt idx="1782">
                  <c:v>-16020.135050766459</c:v>
                </c:pt>
                <c:pt idx="1783">
                  <c:v>-12596.449431548353</c:v>
                </c:pt>
                <c:pt idx="1784">
                  <c:v>-9182.8873333473985</c:v>
                </c:pt>
                <c:pt idx="1785">
                  <c:v>-6938.849389462207</c:v>
                </c:pt>
                <c:pt idx="1786">
                  <c:v>-5875.0911474981503</c:v>
                </c:pt>
                <c:pt idx="1787">
                  <c:v>-5333.9112040072014</c:v>
                </c:pt>
                <c:pt idx="1788">
                  <c:v>-5066.4620532226554</c:v>
                </c:pt>
                <c:pt idx="1789">
                  <c:v>-5335.8986729098351</c:v>
                </c:pt>
                <c:pt idx="1790">
                  <c:v>-5688.7649771791394</c:v>
                </c:pt>
                <c:pt idx="1791">
                  <c:v>-6009.7397242255811</c:v>
                </c:pt>
                <c:pt idx="1792">
                  <c:v>-5622.9143566818575</c:v>
                </c:pt>
                <c:pt idx="1793">
                  <c:v>-4232.0728366558151</c:v>
                </c:pt>
                <c:pt idx="1794">
                  <c:v>-3185.601471414609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A2-4E97-894B-09EAAD7814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09123711"/>
        <c:axId val="1709126591"/>
      </c:lineChart>
      <c:catAx>
        <c:axId val="17091237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9126591"/>
        <c:crosses val="autoZero"/>
        <c:auto val="1"/>
        <c:lblAlgn val="ctr"/>
        <c:lblOffset val="100"/>
        <c:noMultiLvlLbl val="0"/>
      </c:catAx>
      <c:valAx>
        <c:axId val="1709126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Energy (J)</a:t>
                </a:r>
              </a:p>
            </c:rich>
          </c:tx>
          <c:layout>
            <c:manualLayout>
              <c:xMode val="edge"/>
              <c:yMode val="edge"/>
              <c:x val="1.7393225680983591E-2"/>
              <c:y val="0.474566929864442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91237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Rolling Resistance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Rolling Resistance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Sheet1!$N$10:$N$1810</c:f>
              <c:numCache>
                <c:formatCode>0.00</c:formatCode>
                <c:ptCount val="1801"/>
                <c:pt idx="0">
                  <c:v>282.52999999999997</c:v>
                </c:pt>
                <c:pt idx="1">
                  <c:v>282.52999999999997</c:v>
                </c:pt>
                <c:pt idx="2">
                  <c:v>282.52999999999997</c:v>
                </c:pt>
                <c:pt idx="3">
                  <c:v>282.52999999999997</c:v>
                </c:pt>
                <c:pt idx="4">
                  <c:v>282.52999999999997</c:v>
                </c:pt>
                <c:pt idx="5">
                  <c:v>282.52999999999997</c:v>
                </c:pt>
                <c:pt idx="6">
                  <c:v>282.52999999999997</c:v>
                </c:pt>
                <c:pt idx="7">
                  <c:v>282.52999999999997</c:v>
                </c:pt>
                <c:pt idx="8">
                  <c:v>282.52999999999997</c:v>
                </c:pt>
                <c:pt idx="9">
                  <c:v>282.52999999999997</c:v>
                </c:pt>
                <c:pt idx="10">
                  <c:v>282.52999999999997</c:v>
                </c:pt>
                <c:pt idx="11">
                  <c:v>282.52999999999997</c:v>
                </c:pt>
                <c:pt idx="12">
                  <c:v>282.52999999999997</c:v>
                </c:pt>
                <c:pt idx="13">
                  <c:v>282.52999999999997</c:v>
                </c:pt>
                <c:pt idx="14">
                  <c:v>282.52999999999997</c:v>
                </c:pt>
                <c:pt idx="15">
                  <c:v>282.52999999999997</c:v>
                </c:pt>
                <c:pt idx="16">
                  <c:v>282.52999999999997</c:v>
                </c:pt>
                <c:pt idx="17">
                  <c:v>282.52999999999997</c:v>
                </c:pt>
                <c:pt idx="18">
                  <c:v>282.52999999999997</c:v>
                </c:pt>
                <c:pt idx="19">
                  <c:v>282.52999999999997</c:v>
                </c:pt>
                <c:pt idx="20">
                  <c:v>282.52999999999997</c:v>
                </c:pt>
                <c:pt idx="21">
                  <c:v>282.52999999999997</c:v>
                </c:pt>
                <c:pt idx="22">
                  <c:v>282.52999999999997</c:v>
                </c:pt>
                <c:pt idx="23">
                  <c:v>282.52999999999997</c:v>
                </c:pt>
                <c:pt idx="24">
                  <c:v>282.52999999999997</c:v>
                </c:pt>
                <c:pt idx="25">
                  <c:v>282.52999999999997</c:v>
                </c:pt>
                <c:pt idx="26">
                  <c:v>282.52999999999997</c:v>
                </c:pt>
                <c:pt idx="27">
                  <c:v>282.52999999999997</c:v>
                </c:pt>
                <c:pt idx="28">
                  <c:v>282.52999999999997</c:v>
                </c:pt>
                <c:pt idx="29">
                  <c:v>282.52999999999997</c:v>
                </c:pt>
                <c:pt idx="30">
                  <c:v>282.52999999999997</c:v>
                </c:pt>
                <c:pt idx="31">
                  <c:v>282.52999999999997</c:v>
                </c:pt>
                <c:pt idx="32">
                  <c:v>282.52999999999997</c:v>
                </c:pt>
                <c:pt idx="33">
                  <c:v>282.52999999999997</c:v>
                </c:pt>
                <c:pt idx="34">
                  <c:v>282.52999999999997</c:v>
                </c:pt>
                <c:pt idx="35">
                  <c:v>282.52999999999997</c:v>
                </c:pt>
                <c:pt idx="36">
                  <c:v>282.52999999999997</c:v>
                </c:pt>
                <c:pt idx="37">
                  <c:v>282.52999999999997</c:v>
                </c:pt>
                <c:pt idx="38">
                  <c:v>282.52999999999997</c:v>
                </c:pt>
                <c:pt idx="39">
                  <c:v>282.52999999999997</c:v>
                </c:pt>
                <c:pt idx="40">
                  <c:v>282.52999999999997</c:v>
                </c:pt>
                <c:pt idx="41">
                  <c:v>282.52999999999997</c:v>
                </c:pt>
                <c:pt idx="42">
                  <c:v>282.52999999999997</c:v>
                </c:pt>
                <c:pt idx="43">
                  <c:v>282.52999999999997</c:v>
                </c:pt>
                <c:pt idx="44">
                  <c:v>282.52999999999997</c:v>
                </c:pt>
                <c:pt idx="45">
                  <c:v>282.52999999999997</c:v>
                </c:pt>
                <c:pt idx="46">
                  <c:v>282.52999999999997</c:v>
                </c:pt>
                <c:pt idx="47">
                  <c:v>282.52999999999997</c:v>
                </c:pt>
                <c:pt idx="48">
                  <c:v>282.52999999999997</c:v>
                </c:pt>
                <c:pt idx="49">
                  <c:v>282.52999999999997</c:v>
                </c:pt>
                <c:pt idx="50">
                  <c:v>282.52999999999997</c:v>
                </c:pt>
                <c:pt idx="51">
                  <c:v>282.52999999999997</c:v>
                </c:pt>
                <c:pt idx="52">
                  <c:v>282.52999999999997</c:v>
                </c:pt>
                <c:pt idx="53">
                  <c:v>282.52999999999997</c:v>
                </c:pt>
                <c:pt idx="54">
                  <c:v>282.52999999999997</c:v>
                </c:pt>
                <c:pt idx="55">
                  <c:v>282.52999999999997</c:v>
                </c:pt>
                <c:pt idx="56">
                  <c:v>282.52999999999997</c:v>
                </c:pt>
                <c:pt idx="57">
                  <c:v>282.52999999999997</c:v>
                </c:pt>
                <c:pt idx="58">
                  <c:v>282.52999999999997</c:v>
                </c:pt>
                <c:pt idx="59">
                  <c:v>282.52999999999997</c:v>
                </c:pt>
                <c:pt idx="60">
                  <c:v>282.52999999999997</c:v>
                </c:pt>
                <c:pt idx="61">
                  <c:v>282.52999999999997</c:v>
                </c:pt>
                <c:pt idx="62">
                  <c:v>282.52999999999997</c:v>
                </c:pt>
                <c:pt idx="63">
                  <c:v>282.52999999999997</c:v>
                </c:pt>
                <c:pt idx="64">
                  <c:v>282.52999999999997</c:v>
                </c:pt>
                <c:pt idx="65">
                  <c:v>282.52999999999997</c:v>
                </c:pt>
                <c:pt idx="66">
                  <c:v>282.52999999999997</c:v>
                </c:pt>
                <c:pt idx="67">
                  <c:v>282.52999999999997</c:v>
                </c:pt>
                <c:pt idx="68">
                  <c:v>282.52999999999997</c:v>
                </c:pt>
                <c:pt idx="69">
                  <c:v>282.52999999999997</c:v>
                </c:pt>
                <c:pt idx="70">
                  <c:v>282.52999999999997</c:v>
                </c:pt>
                <c:pt idx="71">
                  <c:v>282.52999999999997</c:v>
                </c:pt>
                <c:pt idx="72">
                  <c:v>282.52999999999997</c:v>
                </c:pt>
                <c:pt idx="73">
                  <c:v>282.52999999999997</c:v>
                </c:pt>
                <c:pt idx="74">
                  <c:v>282.52999999999997</c:v>
                </c:pt>
                <c:pt idx="75">
                  <c:v>282.52999999999997</c:v>
                </c:pt>
                <c:pt idx="76">
                  <c:v>282.52999999999997</c:v>
                </c:pt>
                <c:pt idx="77">
                  <c:v>282.52999999999997</c:v>
                </c:pt>
                <c:pt idx="78">
                  <c:v>282.52999999999997</c:v>
                </c:pt>
                <c:pt idx="79">
                  <c:v>282.52999999999997</c:v>
                </c:pt>
                <c:pt idx="80">
                  <c:v>282.52999999999997</c:v>
                </c:pt>
                <c:pt idx="81">
                  <c:v>282.52999999999997</c:v>
                </c:pt>
                <c:pt idx="82">
                  <c:v>282.52999999999997</c:v>
                </c:pt>
                <c:pt idx="83">
                  <c:v>282.52999999999997</c:v>
                </c:pt>
                <c:pt idx="84">
                  <c:v>282.52999999999997</c:v>
                </c:pt>
                <c:pt idx="85">
                  <c:v>282.52999999999997</c:v>
                </c:pt>
                <c:pt idx="86">
                  <c:v>282.52999999999997</c:v>
                </c:pt>
                <c:pt idx="87">
                  <c:v>282.52999999999997</c:v>
                </c:pt>
                <c:pt idx="88">
                  <c:v>282.52999999999997</c:v>
                </c:pt>
                <c:pt idx="89">
                  <c:v>282.52999999999997</c:v>
                </c:pt>
                <c:pt idx="90">
                  <c:v>282.52999999999997</c:v>
                </c:pt>
                <c:pt idx="91">
                  <c:v>282.52999999999997</c:v>
                </c:pt>
                <c:pt idx="92">
                  <c:v>282.52999999999997</c:v>
                </c:pt>
                <c:pt idx="93">
                  <c:v>282.52999999999997</c:v>
                </c:pt>
                <c:pt idx="94">
                  <c:v>282.52999999999997</c:v>
                </c:pt>
                <c:pt idx="95">
                  <c:v>282.52999999999997</c:v>
                </c:pt>
                <c:pt idx="96">
                  <c:v>282.52999999999997</c:v>
                </c:pt>
                <c:pt idx="97">
                  <c:v>282.52999999999997</c:v>
                </c:pt>
                <c:pt idx="98">
                  <c:v>282.52999999999997</c:v>
                </c:pt>
                <c:pt idx="99">
                  <c:v>282.52999999999997</c:v>
                </c:pt>
                <c:pt idx="100">
                  <c:v>282.52999999999997</c:v>
                </c:pt>
                <c:pt idx="101">
                  <c:v>282.52999999999997</c:v>
                </c:pt>
                <c:pt idx="102">
                  <c:v>282.52999999999997</c:v>
                </c:pt>
                <c:pt idx="103">
                  <c:v>282.52999999999997</c:v>
                </c:pt>
                <c:pt idx="104">
                  <c:v>282.52999999999997</c:v>
                </c:pt>
                <c:pt idx="105">
                  <c:v>282.52999999999997</c:v>
                </c:pt>
                <c:pt idx="106">
                  <c:v>282.52999999999997</c:v>
                </c:pt>
                <c:pt idx="107">
                  <c:v>282.52999999999997</c:v>
                </c:pt>
                <c:pt idx="108">
                  <c:v>282.52999999999997</c:v>
                </c:pt>
                <c:pt idx="109">
                  <c:v>282.52999999999997</c:v>
                </c:pt>
                <c:pt idx="110">
                  <c:v>282.52999999999997</c:v>
                </c:pt>
                <c:pt idx="111">
                  <c:v>282.52999999999997</c:v>
                </c:pt>
                <c:pt idx="112">
                  <c:v>282.52999999999997</c:v>
                </c:pt>
                <c:pt idx="113">
                  <c:v>282.52999999999997</c:v>
                </c:pt>
                <c:pt idx="114">
                  <c:v>282.52999999999997</c:v>
                </c:pt>
                <c:pt idx="115">
                  <c:v>282.52999999999997</c:v>
                </c:pt>
                <c:pt idx="116">
                  <c:v>282.52999999999997</c:v>
                </c:pt>
                <c:pt idx="117">
                  <c:v>282.52999999999997</c:v>
                </c:pt>
                <c:pt idx="118">
                  <c:v>282.52999999999997</c:v>
                </c:pt>
                <c:pt idx="119">
                  <c:v>282.52999999999997</c:v>
                </c:pt>
                <c:pt idx="120">
                  <c:v>282.52999999999997</c:v>
                </c:pt>
                <c:pt idx="121">
                  <c:v>282.52999999999997</c:v>
                </c:pt>
                <c:pt idx="122">
                  <c:v>282.52999999999997</c:v>
                </c:pt>
                <c:pt idx="123">
                  <c:v>282.52999999999997</c:v>
                </c:pt>
                <c:pt idx="124">
                  <c:v>282.52999999999997</c:v>
                </c:pt>
                <c:pt idx="125">
                  <c:v>282.52999999999997</c:v>
                </c:pt>
                <c:pt idx="126">
                  <c:v>282.52999999999997</c:v>
                </c:pt>
                <c:pt idx="127">
                  <c:v>282.52999999999997</c:v>
                </c:pt>
                <c:pt idx="128">
                  <c:v>282.52999999999997</c:v>
                </c:pt>
                <c:pt idx="129">
                  <c:v>282.52999999999997</c:v>
                </c:pt>
                <c:pt idx="130">
                  <c:v>282.52999999999997</c:v>
                </c:pt>
                <c:pt idx="131">
                  <c:v>282.52999999999997</c:v>
                </c:pt>
                <c:pt idx="132">
                  <c:v>282.52999999999997</c:v>
                </c:pt>
                <c:pt idx="133">
                  <c:v>282.52999999999997</c:v>
                </c:pt>
                <c:pt idx="134">
                  <c:v>282.52999999999997</c:v>
                </c:pt>
                <c:pt idx="135">
                  <c:v>282.52999999999997</c:v>
                </c:pt>
                <c:pt idx="136">
                  <c:v>282.52999999999997</c:v>
                </c:pt>
                <c:pt idx="137">
                  <c:v>282.52999999999997</c:v>
                </c:pt>
                <c:pt idx="138">
                  <c:v>282.52999999999997</c:v>
                </c:pt>
                <c:pt idx="139">
                  <c:v>282.52999999999997</c:v>
                </c:pt>
                <c:pt idx="140">
                  <c:v>282.52999999999997</c:v>
                </c:pt>
                <c:pt idx="141">
                  <c:v>282.52999999999997</c:v>
                </c:pt>
                <c:pt idx="142">
                  <c:v>282.52999999999997</c:v>
                </c:pt>
                <c:pt idx="143">
                  <c:v>282.52999999999997</c:v>
                </c:pt>
                <c:pt idx="144">
                  <c:v>282.52999999999997</c:v>
                </c:pt>
                <c:pt idx="145">
                  <c:v>282.52999999999997</c:v>
                </c:pt>
                <c:pt idx="146">
                  <c:v>282.52999999999997</c:v>
                </c:pt>
                <c:pt idx="147">
                  <c:v>282.52999999999997</c:v>
                </c:pt>
                <c:pt idx="148">
                  <c:v>282.52999999999997</c:v>
                </c:pt>
                <c:pt idx="149">
                  <c:v>282.52999999999997</c:v>
                </c:pt>
                <c:pt idx="150">
                  <c:v>282.52999999999997</c:v>
                </c:pt>
                <c:pt idx="151">
                  <c:v>282.52999999999997</c:v>
                </c:pt>
                <c:pt idx="152">
                  <c:v>282.52999999999997</c:v>
                </c:pt>
                <c:pt idx="153">
                  <c:v>282.52999999999997</c:v>
                </c:pt>
                <c:pt idx="154">
                  <c:v>282.52999999999997</c:v>
                </c:pt>
                <c:pt idx="155">
                  <c:v>282.52999999999997</c:v>
                </c:pt>
                <c:pt idx="156">
                  <c:v>282.52999999999997</c:v>
                </c:pt>
                <c:pt idx="157">
                  <c:v>282.52999999999997</c:v>
                </c:pt>
                <c:pt idx="158">
                  <c:v>282.52999999999997</c:v>
                </c:pt>
                <c:pt idx="159">
                  <c:v>282.52999999999997</c:v>
                </c:pt>
                <c:pt idx="160">
                  <c:v>282.52999999999997</c:v>
                </c:pt>
                <c:pt idx="161">
                  <c:v>282.52999999999997</c:v>
                </c:pt>
                <c:pt idx="162">
                  <c:v>282.52999999999997</c:v>
                </c:pt>
                <c:pt idx="163">
                  <c:v>282.52999999999997</c:v>
                </c:pt>
                <c:pt idx="164">
                  <c:v>282.52999999999997</c:v>
                </c:pt>
                <c:pt idx="165">
                  <c:v>282.52999999999997</c:v>
                </c:pt>
                <c:pt idx="166">
                  <c:v>282.52999999999997</c:v>
                </c:pt>
                <c:pt idx="167">
                  <c:v>282.52999999999997</c:v>
                </c:pt>
                <c:pt idx="168">
                  <c:v>282.52999999999997</c:v>
                </c:pt>
                <c:pt idx="169">
                  <c:v>282.52999999999997</c:v>
                </c:pt>
                <c:pt idx="170">
                  <c:v>282.52999999999997</c:v>
                </c:pt>
                <c:pt idx="171">
                  <c:v>282.52999999999997</c:v>
                </c:pt>
                <c:pt idx="172">
                  <c:v>282.52999999999997</c:v>
                </c:pt>
                <c:pt idx="173">
                  <c:v>282.52999999999997</c:v>
                </c:pt>
                <c:pt idx="174">
                  <c:v>282.52999999999997</c:v>
                </c:pt>
                <c:pt idx="175">
                  <c:v>282.52999999999997</c:v>
                </c:pt>
                <c:pt idx="176">
                  <c:v>282.52999999999997</c:v>
                </c:pt>
                <c:pt idx="177">
                  <c:v>282.52999999999997</c:v>
                </c:pt>
                <c:pt idx="178">
                  <c:v>282.52999999999997</c:v>
                </c:pt>
                <c:pt idx="179">
                  <c:v>282.52999999999997</c:v>
                </c:pt>
                <c:pt idx="180">
                  <c:v>282.52999999999997</c:v>
                </c:pt>
                <c:pt idx="181">
                  <c:v>282.52999999999997</c:v>
                </c:pt>
                <c:pt idx="182">
                  <c:v>282.52999999999997</c:v>
                </c:pt>
                <c:pt idx="183">
                  <c:v>282.52999999999997</c:v>
                </c:pt>
                <c:pt idx="184">
                  <c:v>282.52999999999997</c:v>
                </c:pt>
                <c:pt idx="185">
                  <c:v>282.52999999999997</c:v>
                </c:pt>
                <c:pt idx="186">
                  <c:v>282.52999999999997</c:v>
                </c:pt>
                <c:pt idx="187">
                  <c:v>282.52999999999997</c:v>
                </c:pt>
                <c:pt idx="188">
                  <c:v>282.52999999999997</c:v>
                </c:pt>
                <c:pt idx="189">
                  <c:v>282.52999999999997</c:v>
                </c:pt>
                <c:pt idx="190">
                  <c:v>282.52999999999997</c:v>
                </c:pt>
                <c:pt idx="191">
                  <c:v>282.52999999999997</c:v>
                </c:pt>
                <c:pt idx="192">
                  <c:v>282.52999999999997</c:v>
                </c:pt>
                <c:pt idx="193">
                  <c:v>282.52999999999997</c:v>
                </c:pt>
                <c:pt idx="194">
                  <c:v>282.52999999999997</c:v>
                </c:pt>
                <c:pt idx="195">
                  <c:v>282.52999999999997</c:v>
                </c:pt>
                <c:pt idx="196">
                  <c:v>282.52999999999997</c:v>
                </c:pt>
                <c:pt idx="197">
                  <c:v>282.52999999999997</c:v>
                </c:pt>
                <c:pt idx="198">
                  <c:v>282.52999999999997</c:v>
                </c:pt>
                <c:pt idx="199">
                  <c:v>282.52999999999997</c:v>
                </c:pt>
                <c:pt idx="200">
                  <c:v>282.52999999999997</c:v>
                </c:pt>
                <c:pt idx="201">
                  <c:v>282.52999999999997</c:v>
                </c:pt>
                <c:pt idx="202">
                  <c:v>282.52999999999997</c:v>
                </c:pt>
                <c:pt idx="203">
                  <c:v>282.52999999999997</c:v>
                </c:pt>
                <c:pt idx="204">
                  <c:v>282.52999999999997</c:v>
                </c:pt>
                <c:pt idx="205">
                  <c:v>282.52999999999997</c:v>
                </c:pt>
                <c:pt idx="206">
                  <c:v>282.52999999999997</c:v>
                </c:pt>
                <c:pt idx="207">
                  <c:v>282.52999999999997</c:v>
                </c:pt>
                <c:pt idx="208">
                  <c:v>282.52999999999997</c:v>
                </c:pt>
                <c:pt idx="209">
                  <c:v>282.52999999999997</c:v>
                </c:pt>
                <c:pt idx="210">
                  <c:v>282.52999999999997</c:v>
                </c:pt>
                <c:pt idx="211">
                  <c:v>282.52999999999997</c:v>
                </c:pt>
                <c:pt idx="212">
                  <c:v>282.52999999999997</c:v>
                </c:pt>
                <c:pt idx="213">
                  <c:v>282.52999999999997</c:v>
                </c:pt>
                <c:pt idx="214">
                  <c:v>282.52999999999997</c:v>
                </c:pt>
                <c:pt idx="215">
                  <c:v>282.52999999999997</c:v>
                </c:pt>
                <c:pt idx="216">
                  <c:v>282.52999999999997</c:v>
                </c:pt>
                <c:pt idx="217">
                  <c:v>282.52999999999997</c:v>
                </c:pt>
                <c:pt idx="218">
                  <c:v>282.52999999999997</c:v>
                </c:pt>
                <c:pt idx="219">
                  <c:v>282.52999999999997</c:v>
                </c:pt>
                <c:pt idx="220">
                  <c:v>282.52999999999997</c:v>
                </c:pt>
                <c:pt idx="221">
                  <c:v>282.52999999999997</c:v>
                </c:pt>
                <c:pt idx="222">
                  <c:v>282.52999999999997</c:v>
                </c:pt>
                <c:pt idx="223">
                  <c:v>282.52999999999997</c:v>
                </c:pt>
                <c:pt idx="224">
                  <c:v>282.52999999999997</c:v>
                </c:pt>
                <c:pt idx="225">
                  <c:v>282.52999999999997</c:v>
                </c:pt>
                <c:pt idx="226">
                  <c:v>282.52999999999997</c:v>
                </c:pt>
                <c:pt idx="227">
                  <c:v>282.52999999999997</c:v>
                </c:pt>
                <c:pt idx="228">
                  <c:v>282.52999999999997</c:v>
                </c:pt>
                <c:pt idx="229">
                  <c:v>282.52999999999997</c:v>
                </c:pt>
                <c:pt idx="230">
                  <c:v>282.52999999999997</c:v>
                </c:pt>
                <c:pt idx="231">
                  <c:v>282.52999999999997</c:v>
                </c:pt>
                <c:pt idx="232">
                  <c:v>282.52999999999997</c:v>
                </c:pt>
                <c:pt idx="233">
                  <c:v>282.52999999999997</c:v>
                </c:pt>
                <c:pt idx="234">
                  <c:v>282.52999999999997</c:v>
                </c:pt>
                <c:pt idx="235">
                  <c:v>282.52999999999997</c:v>
                </c:pt>
                <c:pt idx="236">
                  <c:v>282.52999999999997</c:v>
                </c:pt>
                <c:pt idx="237">
                  <c:v>282.52999999999997</c:v>
                </c:pt>
                <c:pt idx="238">
                  <c:v>282.52999999999997</c:v>
                </c:pt>
                <c:pt idx="239">
                  <c:v>282.52999999999997</c:v>
                </c:pt>
                <c:pt idx="240">
                  <c:v>282.52999999999997</c:v>
                </c:pt>
                <c:pt idx="241">
                  <c:v>282.52999999999997</c:v>
                </c:pt>
                <c:pt idx="242">
                  <c:v>282.52999999999997</c:v>
                </c:pt>
                <c:pt idx="243">
                  <c:v>282.52999999999997</c:v>
                </c:pt>
                <c:pt idx="244">
                  <c:v>282.52999999999997</c:v>
                </c:pt>
                <c:pt idx="245">
                  <c:v>282.52999999999997</c:v>
                </c:pt>
                <c:pt idx="246">
                  <c:v>282.52999999999997</c:v>
                </c:pt>
                <c:pt idx="247">
                  <c:v>282.52999999999997</c:v>
                </c:pt>
                <c:pt idx="248">
                  <c:v>282.52999999999997</c:v>
                </c:pt>
                <c:pt idx="249">
                  <c:v>282.52999999999997</c:v>
                </c:pt>
                <c:pt idx="250">
                  <c:v>282.52999999999997</c:v>
                </c:pt>
                <c:pt idx="251">
                  <c:v>282.52999999999997</c:v>
                </c:pt>
                <c:pt idx="252">
                  <c:v>282.52999999999997</c:v>
                </c:pt>
                <c:pt idx="253">
                  <c:v>282.52999999999997</c:v>
                </c:pt>
                <c:pt idx="254">
                  <c:v>282.52999999999997</c:v>
                </c:pt>
                <c:pt idx="255">
                  <c:v>282.52999999999997</c:v>
                </c:pt>
                <c:pt idx="256">
                  <c:v>282.52999999999997</c:v>
                </c:pt>
                <c:pt idx="257">
                  <c:v>282.52999999999997</c:v>
                </c:pt>
                <c:pt idx="258">
                  <c:v>282.52999999999997</c:v>
                </c:pt>
                <c:pt idx="259">
                  <c:v>282.52999999999997</c:v>
                </c:pt>
                <c:pt idx="260">
                  <c:v>282.52999999999997</c:v>
                </c:pt>
                <c:pt idx="261">
                  <c:v>282.52999999999997</c:v>
                </c:pt>
                <c:pt idx="262">
                  <c:v>282.52999999999997</c:v>
                </c:pt>
                <c:pt idx="263">
                  <c:v>282.52999999999997</c:v>
                </c:pt>
                <c:pt idx="264">
                  <c:v>282.52999999999997</c:v>
                </c:pt>
                <c:pt idx="265">
                  <c:v>282.52999999999997</c:v>
                </c:pt>
                <c:pt idx="266">
                  <c:v>282.52999999999997</c:v>
                </c:pt>
                <c:pt idx="267">
                  <c:v>282.52999999999997</c:v>
                </c:pt>
                <c:pt idx="268">
                  <c:v>282.52999999999997</c:v>
                </c:pt>
                <c:pt idx="269">
                  <c:v>282.52999999999997</c:v>
                </c:pt>
                <c:pt idx="270">
                  <c:v>282.52999999999997</c:v>
                </c:pt>
                <c:pt idx="271">
                  <c:v>282.52999999999997</c:v>
                </c:pt>
                <c:pt idx="272">
                  <c:v>282.52999999999997</c:v>
                </c:pt>
                <c:pt idx="273">
                  <c:v>282.52999999999997</c:v>
                </c:pt>
                <c:pt idx="274">
                  <c:v>282.52999999999997</c:v>
                </c:pt>
                <c:pt idx="275">
                  <c:v>282.52999999999997</c:v>
                </c:pt>
                <c:pt idx="276">
                  <c:v>282.52999999999997</c:v>
                </c:pt>
                <c:pt idx="277">
                  <c:v>282.52999999999997</c:v>
                </c:pt>
                <c:pt idx="278">
                  <c:v>282.52999999999997</c:v>
                </c:pt>
                <c:pt idx="279">
                  <c:v>282.52999999999997</c:v>
                </c:pt>
                <c:pt idx="280">
                  <c:v>282.52999999999997</c:v>
                </c:pt>
                <c:pt idx="281">
                  <c:v>282.52999999999997</c:v>
                </c:pt>
                <c:pt idx="282">
                  <c:v>282.52999999999997</c:v>
                </c:pt>
                <c:pt idx="283">
                  <c:v>282.52999999999997</c:v>
                </c:pt>
                <c:pt idx="284">
                  <c:v>282.52999999999997</c:v>
                </c:pt>
                <c:pt idx="285">
                  <c:v>282.52999999999997</c:v>
                </c:pt>
                <c:pt idx="286">
                  <c:v>282.52999999999997</c:v>
                </c:pt>
                <c:pt idx="287">
                  <c:v>282.52999999999997</c:v>
                </c:pt>
                <c:pt idx="288">
                  <c:v>282.52999999999997</c:v>
                </c:pt>
                <c:pt idx="289">
                  <c:v>282.52999999999997</c:v>
                </c:pt>
                <c:pt idx="290">
                  <c:v>282.52999999999997</c:v>
                </c:pt>
                <c:pt idx="291">
                  <c:v>282.52999999999997</c:v>
                </c:pt>
                <c:pt idx="292">
                  <c:v>282.52999999999997</c:v>
                </c:pt>
                <c:pt idx="293">
                  <c:v>282.52999999999997</c:v>
                </c:pt>
                <c:pt idx="294">
                  <c:v>282.52999999999997</c:v>
                </c:pt>
                <c:pt idx="295">
                  <c:v>282.52999999999997</c:v>
                </c:pt>
                <c:pt idx="296">
                  <c:v>282.52999999999997</c:v>
                </c:pt>
                <c:pt idx="297">
                  <c:v>282.52999999999997</c:v>
                </c:pt>
                <c:pt idx="298">
                  <c:v>282.52999999999997</c:v>
                </c:pt>
                <c:pt idx="299">
                  <c:v>282.52999999999997</c:v>
                </c:pt>
                <c:pt idx="300">
                  <c:v>282.52999999999997</c:v>
                </c:pt>
                <c:pt idx="301">
                  <c:v>282.52999999999997</c:v>
                </c:pt>
                <c:pt idx="302">
                  <c:v>282.52999999999997</c:v>
                </c:pt>
                <c:pt idx="303">
                  <c:v>282.52999999999997</c:v>
                </c:pt>
                <c:pt idx="304">
                  <c:v>282.52999999999997</c:v>
                </c:pt>
                <c:pt idx="305">
                  <c:v>282.52999999999997</c:v>
                </c:pt>
                <c:pt idx="306">
                  <c:v>282.52999999999997</c:v>
                </c:pt>
                <c:pt idx="307">
                  <c:v>282.52999999999997</c:v>
                </c:pt>
                <c:pt idx="308">
                  <c:v>282.52999999999997</c:v>
                </c:pt>
                <c:pt idx="309">
                  <c:v>282.52999999999997</c:v>
                </c:pt>
                <c:pt idx="310">
                  <c:v>282.52999999999997</c:v>
                </c:pt>
                <c:pt idx="311">
                  <c:v>282.52999999999997</c:v>
                </c:pt>
                <c:pt idx="312">
                  <c:v>282.52999999999997</c:v>
                </c:pt>
                <c:pt idx="313">
                  <c:v>282.52999999999997</c:v>
                </c:pt>
                <c:pt idx="314">
                  <c:v>282.52999999999997</c:v>
                </c:pt>
                <c:pt idx="315">
                  <c:v>282.52999999999997</c:v>
                </c:pt>
                <c:pt idx="316">
                  <c:v>282.52999999999997</c:v>
                </c:pt>
                <c:pt idx="317">
                  <c:v>282.52999999999997</c:v>
                </c:pt>
                <c:pt idx="318">
                  <c:v>282.52999999999997</c:v>
                </c:pt>
                <c:pt idx="319">
                  <c:v>282.52999999999997</c:v>
                </c:pt>
                <c:pt idx="320">
                  <c:v>282.52999999999997</c:v>
                </c:pt>
                <c:pt idx="321">
                  <c:v>282.52999999999997</c:v>
                </c:pt>
                <c:pt idx="322">
                  <c:v>282.52999999999997</c:v>
                </c:pt>
                <c:pt idx="323">
                  <c:v>282.52999999999997</c:v>
                </c:pt>
                <c:pt idx="324">
                  <c:v>282.52999999999997</c:v>
                </c:pt>
                <c:pt idx="325">
                  <c:v>282.52999999999997</c:v>
                </c:pt>
                <c:pt idx="326">
                  <c:v>282.52999999999997</c:v>
                </c:pt>
                <c:pt idx="327">
                  <c:v>282.52999999999997</c:v>
                </c:pt>
                <c:pt idx="328">
                  <c:v>282.52999999999997</c:v>
                </c:pt>
                <c:pt idx="329">
                  <c:v>282.52999999999997</c:v>
                </c:pt>
                <c:pt idx="330">
                  <c:v>282.52999999999997</c:v>
                </c:pt>
                <c:pt idx="331">
                  <c:v>282.52999999999997</c:v>
                </c:pt>
                <c:pt idx="332">
                  <c:v>282.52999999999997</c:v>
                </c:pt>
                <c:pt idx="333">
                  <c:v>282.52999999999997</c:v>
                </c:pt>
                <c:pt idx="334">
                  <c:v>282.52999999999997</c:v>
                </c:pt>
                <c:pt idx="335">
                  <c:v>282.52999999999997</c:v>
                </c:pt>
                <c:pt idx="336">
                  <c:v>282.52999999999997</c:v>
                </c:pt>
                <c:pt idx="337">
                  <c:v>282.52999999999997</c:v>
                </c:pt>
                <c:pt idx="338">
                  <c:v>282.52999999999997</c:v>
                </c:pt>
                <c:pt idx="339">
                  <c:v>282.52999999999997</c:v>
                </c:pt>
                <c:pt idx="340">
                  <c:v>282.52999999999997</c:v>
                </c:pt>
                <c:pt idx="341">
                  <c:v>282.52999999999997</c:v>
                </c:pt>
                <c:pt idx="342">
                  <c:v>282.52999999999997</c:v>
                </c:pt>
                <c:pt idx="343">
                  <c:v>282.52999999999997</c:v>
                </c:pt>
                <c:pt idx="344">
                  <c:v>282.52999999999997</c:v>
                </c:pt>
                <c:pt idx="345">
                  <c:v>282.52999999999997</c:v>
                </c:pt>
                <c:pt idx="346">
                  <c:v>282.52999999999997</c:v>
                </c:pt>
                <c:pt idx="347">
                  <c:v>282.52999999999997</c:v>
                </c:pt>
                <c:pt idx="348">
                  <c:v>282.52999999999997</c:v>
                </c:pt>
                <c:pt idx="349">
                  <c:v>282.52999999999997</c:v>
                </c:pt>
                <c:pt idx="350">
                  <c:v>282.52999999999997</c:v>
                </c:pt>
                <c:pt idx="351">
                  <c:v>282.52999999999997</c:v>
                </c:pt>
                <c:pt idx="352">
                  <c:v>282.52999999999997</c:v>
                </c:pt>
                <c:pt idx="353">
                  <c:v>282.52999999999997</c:v>
                </c:pt>
                <c:pt idx="354">
                  <c:v>282.52999999999997</c:v>
                </c:pt>
                <c:pt idx="355">
                  <c:v>282.52999999999997</c:v>
                </c:pt>
                <c:pt idx="356">
                  <c:v>282.52999999999997</c:v>
                </c:pt>
                <c:pt idx="357">
                  <c:v>282.52999999999997</c:v>
                </c:pt>
                <c:pt idx="358">
                  <c:v>282.52999999999997</c:v>
                </c:pt>
                <c:pt idx="359">
                  <c:v>282.52999999999997</c:v>
                </c:pt>
                <c:pt idx="360">
                  <c:v>282.52999999999997</c:v>
                </c:pt>
                <c:pt idx="361">
                  <c:v>282.52999999999997</c:v>
                </c:pt>
                <c:pt idx="362">
                  <c:v>282.52999999999997</c:v>
                </c:pt>
                <c:pt idx="363">
                  <c:v>282.52999999999997</c:v>
                </c:pt>
                <c:pt idx="364">
                  <c:v>282.52999999999997</c:v>
                </c:pt>
                <c:pt idx="365">
                  <c:v>282.52999999999997</c:v>
                </c:pt>
                <c:pt idx="366">
                  <c:v>282.52999999999997</c:v>
                </c:pt>
                <c:pt idx="367">
                  <c:v>282.52999999999997</c:v>
                </c:pt>
                <c:pt idx="368">
                  <c:v>282.52999999999997</c:v>
                </c:pt>
                <c:pt idx="369">
                  <c:v>282.52999999999997</c:v>
                </c:pt>
                <c:pt idx="370">
                  <c:v>282.52999999999997</c:v>
                </c:pt>
                <c:pt idx="371">
                  <c:v>282.52999999999997</c:v>
                </c:pt>
                <c:pt idx="372">
                  <c:v>282.52999999999997</c:v>
                </c:pt>
                <c:pt idx="373">
                  <c:v>282.52999999999997</c:v>
                </c:pt>
                <c:pt idx="374">
                  <c:v>282.52999999999997</c:v>
                </c:pt>
                <c:pt idx="375">
                  <c:v>282.52999999999997</c:v>
                </c:pt>
                <c:pt idx="376">
                  <c:v>282.52999999999997</c:v>
                </c:pt>
                <c:pt idx="377">
                  <c:v>282.52999999999997</c:v>
                </c:pt>
                <c:pt idx="378">
                  <c:v>282.52999999999997</c:v>
                </c:pt>
                <c:pt idx="379">
                  <c:v>282.52999999999997</c:v>
                </c:pt>
                <c:pt idx="380">
                  <c:v>282.52999999999997</c:v>
                </c:pt>
                <c:pt idx="381">
                  <c:v>282.52999999999997</c:v>
                </c:pt>
                <c:pt idx="382">
                  <c:v>282.52999999999997</c:v>
                </c:pt>
                <c:pt idx="383">
                  <c:v>282.52999999999997</c:v>
                </c:pt>
                <c:pt idx="384">
                  <c:v>282.52999999999997</c:v>
                </c:pt>
                <c:pt idx="385">
                  <c:v>282.52999999999997</c:v>
                </c:pt>
                <c:pt idx="386">
                  <c:v>282.52999999999997</c:v>
                </c:pt>
                <c:pt idx="387">
                  <c:v>282.52999999999997</c:v>
                </c:pt>
                <c:pt idx="388">
                  <c:v>282.52999999999997</c:v>
                </c:pt>
                <c:pt idx="389">
                  <c:v>282.52999999999997</c:v>
                </c:pt>
                <c:pt idx="390">
                  <c:v>282.52999999999997</c:v>
                </c:pt>
                <c:pt idx="391">
                  <c:v>282.52999999999997</c:v>
                </c:pt>
                <c:pt idx="392">
                  <c:v>282.52999999999997</c:v>
                </c:pt>
                <c:pt idx="393">
                  <c:v>282.52999999999997</c:v>
                </c:pt>
                <c:pt idx="394">
                  <c:v>282.52999999999997</c:v>
                </c:pt>
                <c:pt idx="395">
                  <c:v>282.52999999999997</c:v>
                </c:pt>
                <c:pt idx="396">
                  <c:v>282.52999999999997</c:v>
                </c:pt>
                <c:pt idx="397">
                  <c:v>282.52999999999997</c:v>
                </c:pt>
                <c:pt idx="398">
                  <c:v>282.52999999999997</c:v>
                </c:pt>
                <c:pt idx="399">
                  <c:v>282.52999999999997</c:v>
                </c:pt>
                <c:pt idx="400">
                  <c:v>282.52999999999997</c:v>
                </c:pt>
                <c:pt idx="401">
                  <c:v>282.52999999999997</c:v>
                </c:pt>
                <c:pt idx="402">
                  <c:v>282.52999999999997</c:v>
                </c:pt>
                <c:pt idx="403">
                  <c:v>282.52999999999997</c:v>
                </c:pt>
                <c:pt idx="404">
                  <c:v>282.52999999999997</c:v>
                </c:pt>
                <c:pt idx="405">
                  <c:v>282.52999999999997</c:v>
                </c:pt>
                <c:pt idx="406">
                  <c:v>282.52999999999997</c:v>
                </c:pt>
                <c:pt idx="407">
                  <c:v>282.52999999999997</c:v>
                </c:pt>
                <c:pt idx="408">
                  <c:v>282.52999999999997</c:v>
                </c:pt>
                <c:pt idx="409">
                  <c:v>282.52999999999997</c:v>
                </c:pt>
                <c:pt idx="410">
                  <c:v>282.52999999999997</c:v>
                </c:pt>
                <c:pt idx="411">
                  <c:v>282.52999999999997</c:v>
                </c:pt>
                <c:pt idx="412">
                  <c:v>282.52999999999997</c:v>
                </c:pt>
                <c:pt idx="413">
                  <c:v>282.52999999999997</c:v>
                </c:pt>
                <c:pt idx="414">
                  <c:v>282.52999999999997</c:v>
                </c:pt>
                <c:pt idx="415">
                  <c:v>282.52999999999997</c:v>
                </c:pt>
                <c:pt idx="416">
                  <c:v>282.52999999999997</c:v>
                </c:pt>
                <c:pt idx="417">
                  <c:v>282.52999999999997</c:v>
                </c:pt>
                <c:pt idx="418">
                  <c:v>282.52999999999997</c:v>
                </c:pt>
                <c:pt idx="419">
                  <c:v>282.52999999999997</c:v>
                </c:pt>
                <c:pt idx="420">
                  <c:v>282.52999999999997</c:v>
                </c:pt>
                <c:pt idx="421">
                  <c:v>282.52999999999997</c:v>
                </c:pt>
                <c:pt idx="422">
                  <c:v>282.52999999999997</c:v>
                </c:pt>
                <c:pt idx="423">
                  <c:v>282.52999999999997</c:v>
                </c:pt>
                <c:pt idx="424">
                  <c:v>282.52999999999997</c:v>
                </c:pt>
                <c:pt idx="425">
                  <c:v>282.52999999999997</c:v>
                </c:pt>
                <c:pt idx="426">
                  <c:v>282.52999999999997</c:v>
                </c:pt>
                <c:pt idx="427">
                  <c:v>282.52999999999997</c:v>
                </c:pt>
                <c:pt idx="428">
                  <c:v>282.52999999999997</c:v>
                </c:pt>
                <c:pt idx="429">
                  <c:v>282.52999999999997</c:v>
                </c:pt>
                <c:pt idx="430">
                  <c:v>282.52999999999997</c:v>
                </c:pt>
                <c:pt idx="431">
                  <c:v>282.52999999999997</c:v>
                </c:pt>
                <c:pt idx="432">
                  <c:v>282.52999999999997</c:v>
                </c:pt>
                <c:pt idx="433">
                  <c:v>282.52999999999997</c:v>
                </c:pt>
                <c:pt idx="434">
                  <c:v>282.52999999999997</c:v>
                </c:pt>
                <c:pt idx="435">
                  <c:v>282.52999999999997</c:v>
                </c:pt>
                <c:pt idx="436">
                  <c:v>282.52999999999997</c:v>
                </c:pt>
                <c:pt idx="437">
                  <c:v>282.52999999999997</c:v>
                </c:pt>
                <c:pt idx="438">
                  <c:v>282.52999999999997</c:v>
                </c:pt>
                <c:pt idx="439">
                  <c:v>282.52999999999997</c:v>
                </c:pt>
                <c:pt idx="440">
                  <c:v>282.52999999999997</c:v>
                </c:pt>
                <c:pt idx="441">
                  <c:v>282.52999999999997</c:v>
                </c:pt>
                <c:pt idx="442">
                  <c:v>282.52999999999997</c:v>
                </c:pt>
                <c:pt idx="443">
                  <c:v>282.52999999999997</c:v>
                </c:pt>
                <c:pt idx="444">
                  <c:v>282.52999999999997</c:v>
                </c:pt>
                <c:pt idx="445">
                  <c:v>282.52999999999997</c:v>
                </c:pt>
                <c:pt idx="446">
                  <c:v>282.52999999999997</c:v>
                </c:pt>
                <c:pt idx="447">
                  <c:v>282.52999999999997</c:v>
                </c:pt>
                <c:pt idx="448">
                  <c:v>282.52999999999997</c:v>
                </c:pt>
                <c:pt idx="449">
                  <c:v>282.52999999999997</c:v>
                </c:pt>
                <c:pt idx="450">
                  <c:v>282.52999999999997</c:v>
                </c:pt>
                <c:pt idx="451">
                  <c:v>282.52999999999997</c:v>
                </c:pt>
                <c:pt idx="452">
                  <c:v>282.52999999999997</c:v>
                </c:pt>
                <c:pt idx="453">
                  <c:v>282.52999999999997</c:v>
                </c:pt>
                <c:pt idx="454">
                  <c:v>282.52999999999997</c:v>
                </c:pt>
                <c:pt idx="455">
                  <c:v>282.52999999999997</c:v>
                </c:pt>
                <c:pt idx="456">
                  <c:v>282.52999999999997</c:v>
                </c:pt>
                <c:pt idx="457">
                  <c:v>282.52999999999997</c:v>
                </c:pt>
                <c:pt idx="458">
                  <c:v>282.52999999999997</c:v>
                </c:pt>
                <c:pt idx="459">
                  <c:v>282.52999999999997</c:v>
                </c:pt>
                <c:pt idx="460">
                  <c:v>282.52999999999997</c:v>
                </c:pt>
                <c:pt idx="461">
                  <c:v>282.52999999999997</c:v>
                </c:pt>
                <c:pt idx="462">
                  <c:v>282.52999999999997</c:v>
                </c:pt>
                <c:pt idx="463">
                  <c:v>282.52999999999997</c:v>
                </c:pt>
                <c:pt idx="464">
                  <c:v>282.52999999999997</c:v>
                </c:pt>
                <c:pt idx="465">
                  <c:v>282.52999999999997</c:v>
                </c:pt>
                <c:pt idx="466">
                  <c:v>282.52999999999997</c:v>
                </c:pt>
                <c:pt idx="467">
                  <c:v>282.52999999999997</c:v>
                </c:pt>
                <c:pt idx="468">
                  <c:v>282.52999999999997</c:v>
                </c:pt>
                <c:pt idx="469">
                  <c:v>282.52999999999997</c:v>
                </c:pt>
                <c:pt idx="470">
                  <c:v>282.52999999999997</c:v>
                </c:pt>
                <c:pt idx="471">
                  <c:v>282.52999999999997</c:v>
                </c:pt>
                <c:pt idx="472">
                  <c:v>282.52999999999997</c:v>
                </c:pt>
                <c:pt idx="473">
                  <c:v>282.52999999999997</c:v>
                </c:pt>
                <c:pt idx="474">
                  <c:v>282.52999999999997</c:v>
                </c:pt>
                <c:pt idx="475">
                  <c:v>282.52999999999997</c:v>
                </c:pt>
                <c:pt idx="476">
                  <c:v>282.52999999999997</c:v>
                </c:pt>
                <c:pt idx="477">
                  <c:v>282.52999999999997</c:v>
                </c:pt>
                <c:pt idx="478">
                  <c:v>282.52999999999997</c:v>
                </c:pt>
                <c:pt idx="479">
                  <c:v>282.52999999999997</c:v>
                </c:pt>
                <c:pt idx="480">
                  <c:v>282.52999999999997</c:v>
                </c:pt>
                <c:pt idx="481">
                  <c:v>282.52999999999997</c:v>
                </c:pt>
                <c:pt idx="482">
                  <c:v>282.52999999999997</c:v>
                </c:pt>
                <c:pt idx="483">
                  <c:v>282.52999999999997</c:v>
                </c:pt>
                <c:pt idx="484">
                  <c:v>282.52999999999997</c:v>
                </c:pt>
                <c:pt idx="485">
                  <c:v>282.52999999999997</c:v>
                </c:pt>
                <c:pt idx="486">
                  <c:v>282.52999999999997</c:v>
                </c:pt>
                <c:pt idx="487">
                  <c:v>282.52999999999997</c:v>
                </c:pt>
                <c:pt idx="488">
                  <c:v>282.52999999999997</c:v>
                </c:pt>
                <c:pt idx="489">
                  <c:v>282.52999999999997</c:v>
                </c:pt>
                <c:pt idx="490">
                  <c:v>282.52999999999997</c:v>
                </c:pt>
                <c:pt idx="491">
                  <c:v>282.52999999999997</c:v>
                </c:pt>
                <c:pt idx="492">
                  <c:v>282.52999999999997</c:v>
                </c:pt>
                <c:pt idx="493">
                  <c:v>282.52999999999997</c:v>
                </c:pt>
                <c:pt idx="494">
                  <c:v>282.52999999999997</c:v>
                </c:pt>
                <c:pt idx="495">
                  <c:v>282.52999999999997</c:v>
                </c:pt>
                <c:pt idx="496">
                  <c:v>282.52999999999997</c:v>
                </c:pt>
                <c:pt idx="497">
                  <c:v>282.52999999999997</c:v>
                </c:pt>
                <c:pt idx="498">
                  <c:v>282.52999999999997</c:v>
                </c:pt>
                <c:pt idx="499">
                  <c:v>282.52999999999997</c:v>
                </c:pt>
                <c:pt idx="500">
                  <c:v>282.52999999999997</c:v>
                </c:pt>
                <c:pt idx="501">
                  <c:v>282.52999999999997</c:v>
                </c:pt>
                <c:pt idx="502">
                  <c:v>282.52999999999997</c:v>
                </c:pt>
                <c:pt idx="503">
                  <c:v>282.52999999999997</c:v>
                </c:pt>
                <c:pt idx="504">
                  <c:v>282.52999999999997</c:v>
                </c:pt>
                <c:pt idx="505">
                  <c:v>282.52999999999997</c:v>
                </c:pt>
                <c:pt idx="506">
                  <c:v>282.52999999999997</c:v>
                </c:pt>
                <c:pt idx="507">
                  <c:v>282.52999999999997</c:v>
                </c:pt>
                <c:pt idx="508">
                  <c:v>282.52999999999997</c:v>
                </c:pt>
                <c:pt idx="509">
                  <c:v>282.52999999999997</c:v>
                </c:pt>
                <c:pt idx="510">
                  <c:v>282.52999999999997</c:v>
                </c:pt>
                <c:pt idx="511">
                  <c:v>282.52999999999997</c:v>
                </c:pt>
                <c:pt idx="512">
                  <c:v>282.52999999999997</c:v>
                </c:pt>
                <c:pt idx="513">
                  <c:v>282.52999999999997</c:v>
                </c:pt>
                <c:pt idx="514">
                  <c:v>282.52999999999997</c:v>
                </c:pt>
                <c:pt idx="515">
                  <c:v>282.52999999999997</c:v>
                </c:pt>
                <c:pt idx="516">
                  <c:v>282.52999999999997</c:v>
                </c:pt>
                <c:pt idx="517">
                  <c:v>282.52999999999997</c:v>
                </c:pt>
                <c:pt idx="518">
                  <c:v>282.52999999999997</c:v>
                </c:pt>
                <c:pt idx="519">
                  <c:v>282.52999999999997</c:v>
                </c:pt>
                <c:pt idx="520">
                  <c:v>282.52999999999997</c:v>
                </c:pt>
                <c:pt idx="521">
                  <c:v>282.52999999999997</c:v>
                </c:pt>
                <c:pt idx="522">
                  <c:v>282.52999999999997</c:v>
                </c:pt>
                <c:pt idx="523">
                  <c:v>282.52999999999997</c:v>
                </c:pt>
                <c:pt idx="524">
                  <c:v>282.52999999999997</c:v>
                </c:pt>
                <c:pt idx="525">
                  <c:v>282.52999999999997</c:v>
                </c:pt>
                <c:pt idx="526">
                  <c:v>282.52999999999997</c:v>
                </c:pt>
                <c:pt idx="527">
                  <c:v>282.52999999999997</c:v>
                </c:pt>
                <c:pt idx="528">
                  <c:v>282.52999999999997</c:v>
                </c:pt>
                <c:pt idx="529">
                  <c:v>282.52999999999997</c:v>
                </c:pt>
                <c:pt idx="530">
                  <c:v>282.52999999999997</c:v>
                </c:pt>
                <c:pt idx="531">
                  <c:v>282.52999999999997</c:v>
                </c:pt>
                <c:pt idx="532">
                  <c:v>282.52999999999997</c:v>
                </c:pt>
                <c:pt idx="533">
                  <c:v>282.52999999999997</c:v>
                </c:pt>
                <c:pt idx="534">
                  <c:v>282.52999999999997</c:v>
                </c:pt>
                <c:pt idx="535">
                  <c:v>282.52999999999997</c:v>
                </c:pt>
                <c:pt idx="536">
                  <c:v>282.52999999999997</c:v>
                </c:pt>
                <c:pt idx="537">
                  <c:v>282.52999999999997</c:v>
                </c:pt>
                <c:pt idx="538">
                  <c:v>282.52999999999997</c:v>
                </c:pt>
                <c:pt idx="539">
                  <c:v>282.52999999999997</c:v>
                </c:pt>
                <c:pt idx="540">
                  <c:v>282.52999999999997</c:v>
                </c:pt>
                <c:pt idx="541">
                  <c:v>282.52999999999997</c:v>
                </c:pt>
                <c:pt idx="542">
                  <c:v>282.52999999999997</c:v>
                </c:pt>
                <c:pt idx="543">
                  <c:v>282.52999999999997</c:v>
                </c:pt>
                <c:pt idx="544">
                  <c:v>282.52999999999997</c:v>
                </c:pt>
                <c:pt idx="545">
                  <c:v>282.52999999999997</c:v>
                </c:pt>
                <c:pt idx="546">
                  <c:v>282.52999999999997</c:v>
                </c:pt>
                <c:pt idx="547">
                  <c:v>282.52999999999997</c:v>
                </c:pt>
                <c:pt idx="548">
                  <c:v>282.52999999999997</c:v>
                </c:pt>
                <c:pt idx="549">
                  <c:v>282.52999999999997</c:v>
                </c:pt>
                <c:pt idx="550">
                  <c:v>282.52999999999997</c:v>
                </c:pt>
                <c:pt idx="551">
                  <c:v>282.52999999999997</c:v>
                </c:pt>
                <c:pt idx="552">
                  <c:v>282.52999999999997</c:v>
                </c:pt>
                <c:pt idx="553">
                  <c:v>282.52999999999997</c:v>
                </c:pt>
                <c:pt idx="554">
                  <c:v>282.52999999999997</c:v>
                </c:pt>
                <c:pt idx="555">
                  <c:v>282.52999999999997</c:v>
                </c:pt>
                <c:pt idx="556">
                  <c:v>282.52999999999997</c:v>
                </c:pt>
                <c:pt idx="557">
                  <c:v>282.52999999999997</c:v>
                </c:pt>
                <c:pt idx="558">
                  <c:v>282.52999999999997</c:v>
                </c:pt>
                <c:pt idx="559">
                  <c:v>282.52999999999997</c:v>
                </c:pt>
                <c:pt idx="560">
                  <c:v>282.52999999999997</c:v>
                </c:pt>
                <c:pt idx="561">
                  <c:v>282.52999999999997</c:v>
                </c:pt>
                <c:pt idx="562">
                  <c:v>282.52999999999997</c:v>
                </c:pt>
                <c:pt idx="563">
                  <c:v>282.52999999999997</c:v>
                </c:pt>
                <c:pt idx="564">
                  <c:v>282.52999999999997</c:v>
                </c:pt>
                <c:pt idx="565">
                  <c:v>282.52999999999997</c:v>
                </c:pt>
                <c:pt idx="566">
                  <c:v>282.52999999999997</c:v>
                </c:pt>
                <c:pt idx="567">
                  <c:v>282.52999999999997</c:v>
                </c:pt>
                <c:pt idx="568">
                  <c:v>282.52999999999997</c:v>
                </c:pt>
                <c:pt idx="569">
                  <c:v>282.52999999999997</c:v>
                </c:pt>
                <c:pt idx="570">
                  <c:v>282.52999999999997</c:v>
                </c:pt>
                <c:pt idx="571">
                  <c:v>282.52999999999997</c:v>
                </c:pt>
                <c:pt idx="572">
                  <c:v>282.52999999999997</c:v>
                </c:pt>
                <c:pt idx="573">
                  <c:v>282.52999999999997</c:v>
                </c:pt>
                <c:pt idx="574">
                  <c:v>282.52999999999997</c:v>
                </c:pt>
                <c:pt idx="575">
                  <c:v>282.52999999999997</c:v>
                </c:pt>
                <c:pt idx="576">
                  <c:v>282.52999999999997</c:v>
                </c:pt>
                <c:pt idx="577">
                  <c:v>282.52999999999997</c:v>
                </c:pt>
                <c:pt idx="578">
                  <c:v>282.52999999999997</c:v>
                </c:pt>
                <c:pt idx="579">
                  <c:v>282.52999999999997</c:v>
                </c:pt>
                <c:pt idx="580">
                  <c:v>282.52999999999997</c:v>
                </c:pt>
                <c:pt idx="581">
                  <c:v>282.52999999999997</c:v>
                </c:pt>
                <c:pt idx="582">
                  <c:v>282.52999999999997</c:v>
                </c:pt>
                <c:pt idx="583">
                  <c:v>282.52999999999997</c:v>
                </c:pt>
                <c:pt idx="584">
                  <c:v>282.52999999999997</c:v>
                </c:pt>
                <c:pt idx="585">
                  <c:v>282.52999999999997</c:v>
                </c:pt>
                <c:pt idx="586">
                  <c:v>282.52999999999997</c:v>
                </c:pt>
                <c:pt idx="587">
                  <c:v>282.52999999999997</c:v>
                </c:pt>
                <c:pt idx="588">
                  <c:v>282.52999999999997</c:v>
                </c:pt>
                <c:pt idx="589">
                  <c:v>282.52999999999997</c:v>
                </c:pt>
                <c:pt idx="590">
                  <c:v>282.52999999999997</c:v>
                </c:pt>
                <c:pt idx="591">
                  <c:v>282.52999999999997</c:v>
                </c:pt>
                <c:pt idx="592">
                  <c:v>282.52999999999997</c:v>
                </c:pt>
                <c:pt idx="593">
                  <c:v>282.52999999999997</c:v>
                </c:pt>
                <c:pt idx="594">
                  <c:v>282.52999999999997</c:v>
                </c:pt>
                <c:pt idx="595">
                  <c:v>282.52999999999997</c:v>
                </c:pt>
                <c:pt idx="596">
                  <c:v>282.52999999999997</c:v>
                </c:pt>
                <c:pt idx="597">
                  <c:v>282.52999999999997</c:v>
                </c:pt>
                <c:pt idx="598">
                  <c:v>282.52999999999997</c:v>
                </c:pt>
                <c:pt idx="599">
                  <c:v>282.52999999999997</c:v>
                </c:pt>
                <c:pt idx="600">
                  <c:v>282.52999999999997</c:v>
                </c:pt>
                <c:pt idx="601">
                  <c:v>282.52999999999997</c:v>
                </c:pt>
                <c:pt idx="602">
                  <c:v>282.52999999999997</c:v>
                </c:pt>
                <c:pt idx="603">
                  <c:v>282.52999999999997</c:v>
                </c:pt>
                <c:pt idx="604">
                  <c:v>282.52999999999997</c:v>
                </c:pt>
                <c:pt idx="605">
                  <c:v>282.52999999999997</c:v>
                </c:pt>
                <c:pt idx="606">
                  <c:v>282.52999999999997</c:v>
                </c:pt>
                <c:pt idx="607">
                  <c:v>282.52999999999997</c:v>
                </c:pt>
                <c:pt idx="608">
                  <c:v>282.52999999999997</c:v>
                </c:pt>
                <c:pt idx="609">
                  <c:v>282.52999999999997</c:v>
                </c:pt>
                <c:pt idx="610">
                  <c:v>282.52999999999997</c:v>
                </c:pt>
                <c:pt idx="611">
                  <c:v>282.52999999999997</c:v>
                </c:pt>
                <c:pt idx="612">
                  <c:v>282.52999999999997</c:v>
                </c:pt>
                <c:pt idx="613">
                  <c:v>282.52999999999997</c:v>
                </c:pt>
                <c:pt idx="614">
                  <c:v>282.52999999999997</c:v>
                </c:pt>
                <c:pt idx="615">
                  <c:v>282.52999999999997</c:v>
                </c:pt>
                <c:pt idx="616">
                  <c:v>282.52999999999997</c:v>
                </c:pt>
                <c:pt idx="617">
                  <c:v>282.52999999999997</c:v>
                </c:pt>
                <c:pt idx="618">
                  <c:v>282.52999999999997</c:v>
                </c:pt>
                <c:pt idx="619">
                  <c:v>282.52999999999997</c:v>
                </c:pt>
                <c:pt idx="620">
                  <c:v>282.52999999999997</c:v>
                </c:pt>
                <c:pt idx="621">
                  <c:v>282.52999999999997</c:v>
                </c:pt>
                <c:pt idx="622">
                  <c:v>282.52999999999997</c:v>
                </c:pt>
                <c:pt idx="623">
                  <c:v>282.52999999999997</c:v>
                </c:pt>
                <c:pt idx="624">
                  <c:v>282.52999999999997</c:v>
                </c:pt>
                <c:pt idx="625">
                  <c:v>282.52999999999997</c:v>
                </c:pt>
                <c:pt idx="626">
                  <c:v>282.52999999999997</c:v>
                </c:pt>
                <c:pt idx="627">
                  <c:v>282.52999999999997</c:v>
                </c:pt>
                <c:pt idx="628">
                  <c:v>282.52999999999997</c:v>
                </c:pt>
                <c:pt idx="629">
                  <c:v>282.52999999999997</c:v>
                </c:pt>
                <c:pt idx="630">
                  <c:v>282.52999999999997</c:v>
                </c:pt>
                <c:pt idx="631">
                  <c:v>282.52999999999997</c:v>
                </c:pt>
                <c:pt idx="632">
                  <c:v>282.52999999999997</c:v>
                </c:pt>
                <c:pt idx="633">
                  <c:v>282.52999999999997</c:v>
                </c:pt>
                <c:pt idx="634">
                  <c:v>282.52999999999997</c:v>
                </c:pt>
                <c:pt idx="635">
                  <c:v>282.52999999999997</c:v>
                </c:pt>
                <c:pt idx="636">
                  <c:v>282.52999999999997</c:v>
                </c:pt>
                <c:pt idx="637">
                  <c:v>282.52999999999997</c:v>
                </c:pt>
                <c:pt idx="638">
                  <c:v>282.52999999999997</c:v>
                </c:pt>
                <c:pt idx="639">
                  <c:v>282.52999999999997</c:v>
                </c:pt>
                <c:pt idx="640">
                  <c:v>282.52999999999997</c:v>
                </c:pt>
                <c:pt idx="641">
                  <c:v>282.52999999999997</c:v>
                </c:pt>
                <c:pt idx="642">
                  <c:v>282.52999999999997</c:v>
                </c:pt>
                <c:pt idx="643">
                  <c:v>282.52999999999997</c:v>
                </c:pt>
                <c:pt idx="644">
                  <c:v>282.52999999999997</c:v>
                </c:pt>
                <c:pt idx="645">
                  <c:v>282.52999999999997</c:v>
                </c:pt>
                <c:pt idx="646">
                  <c:v>282.52999999999997</c:v>
                </c:pt>
                <c:pt idx="647">
                  <c:v>282.52999999999997</c:v>
                </c:pt>
                <c:pt idx="648">
                  <c:v>282.52999999999997</c:v>
                </c:pt>
                <c:pt idx="649">
                  <c:v>282.52999999999997</c:v>
                </c:pt>
                <c:pt idx="650">
                  <c:v>282.52999999999997</c:v>
                </c:pt>
                <c:pt idx="651">
                  <c:v>282.52999999999997</c:v>
                </c:pt>
                <c:pt idx="652">
                  <c:v>282.52999999999997</c:v>
                </c:pt>
                <c:pt idx="653">
                  <c:v>282.52999999999997</c:v>
                </c:pt>
                <c:pt idx="654">
                  <c:v>282.52999999999997</c:v>
                </c:pt>
                <c:pt idx="655">
                  <c:v>282.52999999999997</c:v>
                </c:pt>
                <c:pt idx="656">
                  <c:v>282.52999999999997</c:v>
                </c:pt>
                <c:pt idx="657">
                  <c:v>282.52999999999997</c:v>
                </c:pt>
                <c:pt idx="658">
                  <c:v>282.52999999999997</c:v>
                </c:pt>
                <c:pt idx="659">
                  <c:v>282.52999999999997</c:v>
                </c:pt>
                <c:pt idx="660">
                  <c:v>282.52999999999997</c:v>
                </c:pt>
                <c:pt idx="661">
                  <c:v>282.52999999999997</c:v>
                </c:pt>
                <c:pt idx="662">
                  <c:v>282.52999999999997</c:v>
                </c:pt>
                <c:pt idx="663">
                  <c:v>282.52999999999997</c:v>
                </c:pt>
                <c:pt idx="664">
                  <c:v>282.52999999999997</c:v>
                </c:pt>
                <c:pt idx="665">
                  <c:v>282.52999999999997</c:v>
                </c:pt>
                <c:pt idx="666">
                  <c:v>282.52999999999997</c:v>
                </c:pt>
                <c:pt idx="667">
                  <c:v>282.52999999999997</c:v>
                </c:pt>
                <c:pt idx="668">
                  <c:v>282.52999999999997</c:v>
                </c:pt>
                <c:pt idx="669">
                  <c:v>282.52999999999997</c:v>
                </c:pt>
                <c:pt idx="670">
                  <c:v>282.52999999999997</c:v>
                </c:pt>
                <c:pt idx="671">
                  <c:v>282.52999999999997</c:v>
                </c:pt>
                <c:pt idx="672">
                  <c:v>282.52999999999997</c:v>
                </c:pt>
                <c:pt idx="673">
                  <c:v>282.52999999999997</c:v>
                </c:pt>
                <c:pt idx="674">
                  <c:v>282.52999999999997</c:v>
                </c:pt>
                <c:pt idx="675">
                  <c:v>282.52999999999997</c:v>
                </c:pt>
                <c:pt idx="676">
                  <c:v>282.52999999999997</c:v>
                </c:pt>
                <c:pt idx="677">
                  <c:v>282.52999999999997</c:v>
                </c:pt>
                <c:pt idx="678">
                  <c:v>282.52999999999997</c:v>
                </c:pt>
                <c:pt idx="679">
                  <c:v>282.52999999999997</c:v>
                </c:pt>
                <c:pt idx="680">
                  <c:v>282.52999999999997</c:v>
                </c:pt>
                <c:pt idx="681">
                  <c:v>282.52999999999997</c:v>
                </c:pt>
                <c:pt idx="682">
                  <c:v>282.52999999999997</c:v>
                </c:pt>
                <c:pt idx="683">
                  <c:v>282.52999999999997</c:v>
                </c:pt>
                <c:pt idx="684">
                  <c:v>282.52999999999997</c:v>
                </c:pt>
                <c:pt idx="685">
                  <c:v>282.52999999999997</c:v>
                </c:pt>
                <c:pt idx="686">
                  <c:v>282.52999999999997</c:v>
                </c:pt>
                <c:pt idx="687">
                  <c:v>282.52999999999997</c:v>
                </c:pt>
                <c:pt idx="688">
                  <c:v>282.52999999999997</c:v>
                </c:pt>
                <c:pt idx="689">
                  <c:v>282.52999999999997</c:v>
                </c:pt>
                <c:pt idx="690">
                  <c:v>282.52999999999997</c:v>
                </c:pt>
                <c:pt idx="691">
                  <c:v>282.52999999999997</c:v>
                </c:pt>
                <c:pt idx="692">
                  <c:v>282.52999999999997</c:v>
                </c:pt>
                <c:pt idx="693">
                  <c:v>282.52999999999997</c:v>
                </c:pt>
                <c:pt idx="694">
                  <c:v>282.52999999999997</c:v>
                </c:pt>
                <c:pt idx="695">
                  <c:v>282.52999999999997</c:v>
                </c:pt>
                <c:pt idx="696">
                  <c:v>282.52999999999997</c:v>
                </c:pt>
                <c:pt idx="697">
                  <c:v>282.52999999999997</c:v>
                </c:pt>
                <c:pt idx="698">
                  <c:v>282.52999999999997</c:v>
                </c:pt>
                <c:pt idx="699">
                  <c:v>282.52999999999997</c:v>
                </c:pt>
                <c:pt idx="700">
                  <c:v>282.52999999999997</c:v>
                </c:pt>
                <c:pt idx="701">
                  <c:v>282.52999999999997</c:v>
                </c:pt>
                <c:pt idx="702">
                  <c:v>282.52999999999997</c:v>
                </c:pt>
                <c:pt idx="703">
                  <c:v>282.52999999999997</c:v>
                </c:pt>
                <c:pt idx="704">
                  <c:v>282.52999999999997</c:v>
                </c:pt>
                <c:pt idx="705">
                  <c:v>282.52999999999997</c:v>
                </c:pt>
                <c:pt idx="706">
                  <c:v>282.52999999999997</c:v>
                </c:pt>
                <c:pt idx="707">
                  <c:v>282.52999999999997</c:v>
                </c:pt>
                <c:pt idx="708">
                  <c:v>282.52999999999997</c:v>
                </c:pt>
                <c:pt idx="709">
                  <c:v>282.52999999999997</c:v>
                </c:pt>
                <c:pt idx="710">
                  <c:v>282.52999999999997</c:v>
                </c:pt>
                <c:pt idx="711">
                  <c:v>282.52999999999997</c:v>
                </c:pt>
                <c:pt idx="712">
                  <c:v>282.52999999999997</c:v>
                </c:pt>
                <c:pt idx="713">
                  <c:v>282.52999999999997</c:v>
                </c:pt>
                <c:pt idx="714">
                  <c:v>282.52999999999997</c:v>
                </c:pt>
                <c:pt idx="715">
                  <c:v>282.52999999999997</c:v>
                </c:pt>
                <c:pt idx="716">
                  <c:v>282.52999999999997</c:v>
                </c:pt>
                <c:pt idx="717">
                  <c:v>282.52999999999997</c:v>
                </c:pt>
                <c:pt idx="718">
                  <c:v>282.52999999999997</c:v>
                </c:pt>
                <c:pt idx="719">
                  <c:v>282.52999999999997</c:v>
                </c:pt>
                <c:pt idx="720">
                  <c:v>282.52999999999997</c:v>
                </c:pt>
                <c:pt idx="721">
                  <c:v>282.52999999999997</c:v>
                </c:pt>
                <c:pt idx="722">
                  <c:v>282.52999999999997</c:v>
                </c:pt>
                <c:pt idx="723">
                  <c:v>282.52999999999997</c:v>
                </c:pt>
                <c:pt idx="724">
                  <c:v>282.52999999999997</c:v>
                </c:pt>
                <c:pt idx="725">
                  <c:v>282.52999999999997</c:v>
                </c:pt>
                <c:pt idx="726">
                  <c:v>282.52999999999997</c:v>
                </c:pt>
                <c:pt idx="727">
                  <c:v>282.52999999999997</c:v>
                </c:pt>
                <c:pt idx="728">
                  <c:v>282.52999999999997</c:v>
                </c:pt>
                <c:pt idx="729">
                  <c:v>282.52999999999997</c:v>
                </c:pt>
                <c:pt idx="730">
                  <c:v>282.52999999999997</c:v>
                </c:pt>
                <c:pt idx="731">
                  <c:v>282.52999999999997</c:v>
                </c:pt>
                <c:pt idx="732">
                  <c:v>282.52999999999997</c:v>
                </c:pt>
                <c:pt idx="733">
                  <c:v>282.52999999999997</c:v>
                </c:pt>
                <c:pt idx="734">
                  <c:v>282.52999999999997</c:v>
                </c:pt>
                <c:pt idx="735">
                  <c:v>282.52999999999997</c:v>
                </c:pt>
                <c:pt idx="736">
                  <c:v>282.52999999999997</c:v>
                </c:pt>
                <c:pt idx="737">
                  <c:v>282.52999999999997</c:v>
                </c:pt>
                <c:pt idx="738">
                  <c:v>282.52999999999997</c:v>
                </c:pt>
                <c:pt idx="739">
                  <c:v>282.52999999999997</c:v>
                </c:pt>
                <c:pt idx="740">
                  <c:v>282.52999999999997</c:v>
                </c:pt>
                <c:pt idx="741">
                  <c:v>282.52999999999997</c:v>
                </c:pt>
                <c:pt idx="742">
                  <c:v>282.52999999999997</c:v>
                </c:pt>
                <c:pt idx="743">
                  <c:v>282.52999999999997</c:v>
                </c:pt>
                <c:pt idx="744">
                  <c:v>282.52999999999997</c:v>
                </c:pt>
                <c:pt idx="745">
                  <c:v>282.52999999999997</c:v>
                </c:pt>
                <c:pt idx="746">
                  <c:v>282.52999999999997</c:v>
                </c:pt>
                <c:pt idx="747">
                  <c:v>282.52999999999997</c:v>
                </c:pt>
                <c:pt idx="748">
                  <c:v>282.52999999999997</c:v>
                </c:pt>
                <c:pt idx="749">
                  <c:v>282.52999999999997</c:v>
                </c:pt>
                <c:pt idx="750">
                  <c:v>282.52999999999997</c:v>
                </c:pt>
                <c:pt idx="751">
                  <c:v>282.52999999999997</c:v>
                </c:pt>
                <c:pt idx="752">
                  <c:v>282.52999999999997</c:v>
                </c:pt>
                <c:pt idx="753">
                  <c:v>282.52999999999997</c:v>
                </c:pt>
                <c:pt idx="754">
                  <c:v>282.52999999999997</c:v>
                </c:pt>
                <c:pt idx="755">
                  <c:v>282.52999999999997</c:v>
                </c:pt>
                <c:pt idx="756">
                  <c:v>282.52999999999997</c:v>
                </c:pt>
                <c:pt idx="757">
                  <c:v>282.52999999999997</c:v>
                </c:pt>
                <c:pt idx="758">
                  <c:v>282.52999999999997</c:v>
                </c:pt>
                <c:pt idx="759">
                  <c:v>282.52999999999997</c:v>
                </c:pt>
                <c:pt idx="760">
                  <c:v>282.52999999999997</c:v>
                </c:pt>
                <c:pt idx="761">
                  <c:v>282.52999999999997</c:v>
                </c:pt>
                <c:pt idx="762">
                  <c:v>282.52999999999997</c:v>
                </c:pt>
                <c:pt idx="763">
                  <c:v>282.52999999999997</c:v>
                </c:pt>
                <c:pt idx="764">
                  <c:v>282.52999999999997</c:v>
                </c:pt>
                <c:pt idx="765">
                  <c:v>282.52999999999997</c:v>
                </c:pt>
                <c:pt idx="766">
                  <c:v>282.52999999999997</c:v>
                </c:pt>
                <c:pt idx="767">
                  <c:v>282.52999999999997</c:v>
                </c:pt>
                <c:pt idx="768">
                  <c:v>282.52999999999997</c:v>
                </c:pt>
                <c:pt idx="769">
                  <c:v>282.52999999999997</c:v>
                </c:pt>
                <c:pt idx="770">
                  <c:v>282.52999999999997</c:v>
                </c:pt>
                <c:pt idx="771">
                  <c:v>282.52999999999997</c:v>
                </c:pt>
                <c:pt idx="772">
                  <c:v>282.52999999999997</c:v>
                </c:pt>
                <c:pt idx="773">
                  <c:v>282.52999999999997</c:v>
                </c:pt>
                <c:pt idx="774">
                  <c:v>282.52999999999997</c:v>
                </c:pt>
                <c:pt idx="775">
                  <c:v>282.52999999999997</c:v>
                </c:pt>
                <c:pt idx="776">
                  <c:v>282.52999999999997</c:v>
                </c:pt>
                <c:pt idx="777">
                  <c:v>282.52999999999997</c:v>
                </c:pt>
                <c:pt idx="778">
                  <c:v>282.52999999999997</c:v>
                </c:pt>
                <c:pt idx="779">
                  <c:v>282.52999999999997</c:v>
                </c:pt>
                <c:pt idx="780">
                  <c:v>282.52999999999997</c:v>
                </c:pt>
                <c:pt idx="781">
                  <c:v>282.52999999999997</c:v>
                </c:pt>
                <c:pt idx="782">
                  <c:v>282.52999999999997</c:v>
                </c:pt>
                <c:pt idx="783">
                  <c:v>282.52999999999997</c:v>
                </c:pt>
                <c:pt idx="784">
                  <c:v>282.52999999999997</c:v>
                </c:pt>
                <c:pt idx="785">
                  <c:v>282.52999999999997</c:v>
                </c:pt>
                <c:pt idx="786">
                  <c:v>282.52999999999997</c:v>
                </c:pt>
                <c:pt idx="787">
                  <c:v>282.52999999999997</c:v>
                </c:pt>
                <c:pt idx="788">
                  <c:v>282.52999999999997</c:v>
                </c:pt>
                <c:pt idx="789">
                  <c:v>282.52999999999997</c:v>
                </c:pt>
                <c:pt idx="790">
                  <c:v>282.52999999999997</c:v>
                </c:pt>
                <c:pt idx="791">
                  <c:v>282.52999999999997</c:v>
                </c:pt>
                <c:pt idx="792">
                  <c:v>282.52999999999997</c:v>
                </c:pt>
                <c:pt idx="793">
                  <c:v>282.52999999999997</c:v>
                </c:pt>
                <c:pt idx="794">
                  <c:v>282.52999999999997</c:v>
                </c:pt>
                <c:pt idx="795">
                  <c:v>282.52999999999997</c:v>
                </c:pt>
                <c:pt idx="796">
                  <c:v>282.52999999999997</c:v>
                </c:pt>
                <c:pt idx="797">
                  <c:v>282.52999999999997</c:v>
                </c:pt>
                <c:pt idx="798">
                  <c:v>282.52999999999997</c:v>
                </c:pt>
                <c:pt idx="799">
                  <c:v>282.52999999999997</c:v>
                </c:pt>
                <c:pt idx="800">
                  <c:v>282.52999999999997</c:v>
                </c:pt>
                <c:pt idx="801">
                  <c:v>282.52999999999997</c:v>
                </c:pt>
                <c:pt idx="802">
                  <c:v>282.52999999999997</c:v>
                </c:pt>
                <c:pt idx="803">
                  <c:v>282.52999999999997</c:v>
                </c:pt>
                <c:pt idx="804">
                  <c:v>282.52999999999997</c:v>
                </c:pt>
                <c:pt idx="805">
                  <c:v>282.52999999999997</c:v>
                </c:pt>
                <c:pt idx="806">
                  <c:v>282.52999999999997</c:v>
                </c:pt>
                <c:pt idx="807">
                  <c:v>282.52999999999997</c:v>
                </c:pt>
                <c:pt idx="808">
                  <c:v>282.52999999999997</c:v>
                </c:pt>
                <c:pt idx="809">
                  <c:v>282.52999999999997</c:v>
                </c:pt>
                <c:pt idx="810">
                  <c:v>282.52999999999997</c:v>
                </c:pt>
                <c:pt idx="811">
                  <c:v>282.52999999999997</c:v>
                </c:pt>
                <c:pt idx="812">
                  <c:v>282.52999999999997</c:v>
                </c:pt>
                <c:pt idx="813">
                  <c:v>282.52999999999997</c:v>
                </c:pt>
                <c:pt idx="814">
                  <c:v>282.52999999999997</c:v>
                </c:pt>
                <c:pt idx="815">
                  <c:v>282.52999999999997</c:v>
                </c:pt>
                <c:pt idx="816">
                  <c:v>282.52999999999997</c:v>
                </c:pt>
                <c:pt idx="817">
                  <c:v>282.52999999999997</c:v>
                </c:pt>
                <c:pt idx="818">
                  <c:v>282.52999999999997</c:v>
                </c:pt>
                <c:pt idx="819">
                  <c:v>282.52999999999997</c:v>
                </c:pt>
                <c:pt idx="820">
                  <c:v>282.52999999999997</c:v>
                </c:pt>
                <c:pt idx="821">
                  <c:v>282.52999999999997</c:v>
                </c:pt>
                <c:pt idx="822">
                  <c:v>282.52999999999997</c:v>
                </c:pt>
                <c:pt idx="823">
                  <c:v>282.52999999999997</c:v>
                </c:pt>
                <c:pt idx="824">
                  <c:v>282.52999999999997</c:v>
                </c:pt>
                <c:pt idx="825">
                  <c:v>282.52999999999997</c:v>
                </c:pt>
                <c:pt idx="826">
                  <c:v>282.52999999999997</c:v>
                </c:pt>
                <c:pt idx="827">
                  <c:v>282.52999999999997</c:v>
                </c:pt>
                <c:pt idx="828">
                  <c:v>282.52999999999997</c:v>
                </c:pt>
                <c:pt idx="829">
                  <c:v>282.52999999999997</c:v>
                </c:pt>
                <c:pt idx="830">
                  <c:v>282.52999999999997</c:v>
                </c:pt>
                <c:pt idx="831">
                  <c:v>282.52999999999997</c:v>
                </c:pt>
                <c:pt idx="832">
                  <c:v>282.52999999999997</c:v>
                </c:pt>
                <c:pt idx="833">
                  <c:v>282.52999999999997</c:v>
                </c:pt>
                <c:pt idx="834">
                  <c:v>282.52999999999997</c:v>
                </c:pt>
                <c:pt idx="835">
                  <c:v>282.52999999999997</c:v>
                </c:pt>
                <c:pt idx="836">
                  <c:v>282.52999999999997</c:v>
                </c:pt>
                <c:pt idx="837">
                  <c:v>282.52999999999997</c:v>
                </c:pt>
                <c:pt idx="838">
                  <c:v>282.52999999999997</c:v>
                </c:pt>
                <c:pt idx="839">
                  <c:v>282.52999999999997</c:v>
                </c:pt>
                <c:pt idx="840">
                  <c:v>282.52999999999997</c:v>
                </c:pt>
                <c:pt idx="841">
                  <c:v>282.52999999999997</c:v>
                </c:pt>
                <c:pt idx="842">
                  <c:v>282.52999999999997</c:v>
                </c:pt>
                <c:pt idx="843">
                  <c:v>282.52999999999997</c:v>
                </c:pt>
                <c:pt idx="844">
                  <c:v>282.52999999999997</c:v>
                </c:pt>
                <c:pt idx="845">
                  <c:v>282.52999999999997</c:v>
                </c:pt>
                <c:pt idx="846">
                  <c:v>282.52999999999997</c:v>
                </c:pt>
                <c:pt idx="847">
                  <c:v>282.52999999999997</c:v>
                </c:pt>
                <c:pt idx="848">
                  <c:v>282.52999999999997</c:v>
                </c:pt>
                <c:pt idx="849">
                  <c:v>282.52999999999997</c:v>
                </c:pt>
                <c:pt idx="850">
                  <c:v>282.52999999999997</c:v>
                </c:pt>
                <c:pt idx="851">
                  <c:v>282.52999999999997</c:v>
                </c:pt>
                <c:pt idx="852">
                  <c:v>282.52999999999997</c:v>
                </c:pt>
                <c:pt idx="853">
                  <c:v>282.52999999999997</c:v>
                </c:pt>
                <c:pt idx="854">
                  <c:v>282.52999999999997</c:v>
                </c:pt>
                <c:pt idx="855">
                  <c:v>282.52999999999997</c:v>
                </c:pt>
                <c:pt idx="856">
                  <c:v>282.52999999999997</c:v>
                </c:pt>
                <c:pt idx="857">
                  <c:v>282.52999999999997</c:v>
                </c:pt>
                <c:pt idx="858">
                  <c:v>282.52999999999997</c:v>
                </c:pt>
                <c:pt idx="859">
                  <c:v>282.52999999999997</c:v>
                </c:pt>
                <c:pt idx="860">
                  <c:v>282.52999999999997</c:v>
                </c:pt>
                <c:pt idx="861">
                  <c:v>282.52999999999997</c:v>
                </c:pt>
                <c:pt idx="862">
                  <c:v>282.52999999999997</c:v>
                </c:pt>
                <c:pt idx="863">
                  <c:v>282.52999999999997</c:v>
                </c:pt>
                <c:pt idx="864">
                  <c:v>282.52999999999997</c:v>
                </c:pt>
                <c:pt idx="865">
                  <c:v>282.52999999999997</c:v>
                </c:pt>
                <c:pt idx="866">
                  <c:v>282.52999999999997</c:v>
                </c:pt>
                <c:pt idx="867">
                  <c:v>282.52999999999997</c:v>
                </c:pt>
                <c:pt idx="868">
                  <c:v>282.52999999999997</c:v>
                </c:pt>
                <c:pt idx="869">
                  <c:v>282.52999999999997</c:v>
                </c:pt>
                <c:pt idx="870">
                  <c:v>282.52999999999997</c:v>
                </c:pt>
                <c:pt idx="871">
                  <c:v>282.52999999999997</c:v>
                </c:pt>
                <c:pt idx="872">
                  <c:v>282.52999999999997</c:v>
                </c:pt>
                <c:pt idx="873">
                  <c:v>282.52999999999997</c:v>
                </c:pt>
                <c:pt idx="874">
                  <c:v>282.52999999999997</c:v>
                </c:pt>
                <c:pt idx="875">
                  <c:v>282.52999999999997</c:v>
                </c:pt>
                <c:pt idx="876">
                  <c:v>282.52999999999997</c:v>
                </c:pt>
                <c:pt idx="877">
                  <c:v>282.52999999999997</c:v>
                </c:pt>
                <c:pt idx="878">
                  <c:v>282.52999999999997</c:v>
                </c:pt>
                <c:pt idx="879">
                  <c:v>282.52999999999997</c:v>
                </c:pt>
                <c:pt idx="880">
                  <c:v>282.52999999999997</c:v>
                </c:pt>
                <c:pt idx="881">
                  <c:v>282.52999999999997</c:v>
                </c:pt>
                <c:pt idx="882">
                  <c:v>282.52999999999997</c:v>
                </c:pt>
                <c:pt idx="883">
                  <c:v>282.52999999999997</c:v>
                </c:pt>
                <c:pt idx="884">
                  <c:v>282.52999999999997</c:v>
                </c:pt>
                <c:pt idx="885">
                  <c:v>282.52999999999997</c:v>
                </c:pt>
                <c:pt idx="886">
                  <c:v>282.52999999999997</c:v>
                </c:pt>
                <c:pt idx="887">
                  <c:v>282.52999999999997</c:v>
                </c:pt>
                <c:pt idx="888">
                  <c:v>282.52999999999997</c:v>
                </c:pt>
                <c:pt idx="889">
                  <c:v>282.52999999999997</c:v>
                </c:pt>
                <c:pt idx="890">
                  <c:v>282.52999999999997</c:v>
                </c:pt>
                <c:pt idx="891">
                  <c:v>282.52999999999997</c:v>
                </c:pt>
                <c:pt idx="892">
                  <c:v>282.52999999999997</c:v>
                </c:pt>
                <c:pt idx="893">
                  <c:v>282.52999999999997</c:v>
                </c:pt>
                <c:pt idx="894">
                  <c:v>282.52999999999997</c:v>
                </c:pt>
                <c:pt idx="895">
                  <c:v>282.52999999999997</c:v>
                </c:pt>
                <c:pt idx="896">
                  <c:v>282.52999999999997</c:v>
                </c:pt>
                <c:pt idx="897">
                  <c:v>282.52999999999997</c:v>
                </c:pt>
                <c:pt idx="898">
                  <c:v>282.52999999999997</c:v>
                </c:pt>
                <c:pt idx="899">
                  <c:v>282.52999999999997</c:v>
                </c:pt>
                <c:pt idx="900">
                  <c:v>282.52999999999997</c:v>
                </c:pt>
                <c:pt idx="901">
                  <c:v>282.52999999999997</c:v>
                </c:pt>
                <c:pt idx="902">
                  <c:v>282.52999999999997</c:v>
                </c:pt>
                <c:pt idx="903">
                  <c:v>282.52999999999997</c:v>
                </c:pt>
                <c:pt idx="904">
                  <c:v>282.52999999999997</c:v>
                </c:pt>
                <c:pt idx="905">
                  <c:v>282.52999999999997</c:v>
                </c:pt>
                <c:pt idx="906">
                  <c:v>282.52999999999997</c:v>
                </c:pt>
                <c:pt idx="907">
                  <c:v>282.52999999999997</c:v>
                </c:pt>
                <c:pt idx="908">
                  <c:v>282.52999999999997</c:v>
                </c:pt>
                <c:pt idx="909">
                  <c:v>282.52999999999997</c:v>
                </c:pt>
                <c:pt idx="910">
                  <c:v>282.52999999999997</c:v>
                </c:pt>
                <c:pt idx="911">
                  <c:v>282.52999999999997</c:v>
                </c:pt>
                <c:pt idx="912">
                  <c:v>282.52999999999997</c:v>
                </c:pt>
                <c:pt idx="913">
                  <c:v>282.52999999999997</c:v>
                </c:pt>
                <c:pt idx="914">
                  <c:v>282.52999999999997</c:v>
                </c:pt>
                <c:pt idx="915">
                  <c:v>282.52999999999997</c:v>
                </c:pt>
                <c:pt idx="916">
                  <c:v>282.52999999999997</c:v>
                </c:pt>
                <c:pt idx="917">
                  <c:v>282.52999999999997</c:v>
                </c:pt>
                <c:pt idx="918">
                  <c:v>282.52999999999997</c:v>
                </c:pt>
                <c:pt idx="919">
                  <c:v>282.52999999999997</c:v>
                </c:pt>
                <c:pt idx="920">
                  <c:v>282.52999999999997</c:v>
                </c:pt>
                <c:pt idx="921">
                  <c:v>282.52999999999997</c:v>
                </c:pt>
                <c:pt idx="922">
                  <c:v>282.52999999999997</c:v>
                </c:pt>
                <c:pt idx="923">
                  <c:v>282.52999999999997</c:v>
                </c:pt>
                <c:pt idx="924">
                  <c:v>282.52999999999997</c:v>
                </c:pt>
                <c:pt idx="925">
                  <c:v>282.52999999999997</c:v>
                </c:pt>
                <c:pt idx="926">
                  <c:v>282.52999999999997</c:v>
                </c:pt>
                <c:pt idx="927">
                  <c:v>282.52999999999997</c:v>
                </c:pt>
                <c:pt idx="928">
                  <c:v>282.52999999999997</c:v>
                </c:pt>
                <c:pt idx="929">
                  <c:v>282.52999999999997</c:v>
                </c:pt>
                <c:pt idx="930">
                  <c:v>282.52999999999997</c:v>
                </c:pt>
                <c:pt idx="931">
                  <c:v>282.52999999999997</c:v>
                </c:pt>
                <c:pt idx="932">
                  <c:v>282.52999999999997</c:v>
                </c:pt>
                <c:pt idx="933">
                  <c:v>282.52999999999997</c:v>
                </c:pt>
                <c:pt idx="934">
                  <c:v>282.52999999999997</c:v>
                </c:pt>
                <c:pt idx="935">
                  <c:v>282.52999999999997</c:v>
                </c:pt>
                <c:pt idx="936">
                  <c:v>282.52999999999997</c:v>
                </c:pt>
                <c:pt idx="937">
                  <c:v>282.52999999999997</c:v>
                </c:pt>
                <c:pt idx="938">
                  <c:v>282.52999999999997</c:v>
                </c:pt>
                <c:pt idx="939">
                  <c:v>282.52999999999997</c:v>
                </c:pt>
                <c:pt idx="940">
                  <c:v>282.52999999999997</c:v>
                </c:pt>
                <c:pt idx="941">
                  <c:v>282.52999999999997</c:v>
                </c:pt>
                <c:pt idx="942">
                  <c:v>282.52999999999997</c:v>
                </c:pt>
                <c:pt idx="943">
                  <c:v>282.52999999999997</c:v>
                </c:pt>
                <c:pt idx="944">
                  <c:v>282.52999999999997</c:v>
                </c:pt>
                <c:pt idx="945">
                  <c:v>282.52999999999997</c:v>
                </c:pt>
                <c:pt idx="946">
                  <c:v>282.52999999999997</c:v>
                </c:pt>
                <c:pt idx="947">
                  <c:v>282.52999999999997</c:v>
                </c:pt>
                <c:pt idx="948">
                  <c:v>282.52999999999997</c:v>
                </c:pt>
                <c:pt idx="949">
                  <c:v>282.52999999999997</c:v>
                </c:pt>
                <c:pt idx="950">
                  <c:v>282.52999999999997</c:v>
                </c:pt>
                <c:pt idx="951">
                  <c:v>282.52999999999997</c:v>
                </c:pt>
                <c:pt idx="952">
                  <c:v>282.52999999999997</c:v>
                </c:pt>
                <c:pt idx="953">
                  <c:v>282.52999999999997</c:v>
                </c:pt>
                <c:pt idx="954">
                  <c:v>282.52999999999997</c:v>
                </c:pt>
                <c:pt idx="955">
                  <c:v>282.52999999999997</c:v>
                </c:pt>
                <c:pt idx="956">
                  <c:v>282.52999999999997</c:v>
                </c:pt>
                <c:pt idx="957">
                  <c:v>282.52999999999997</c:v>
                </c:pt>
                <c:pt idx="958">
                  <c:v>282.52999999999997</c:v>
                </c:pt>
                <c:pt idx="959">
                  <c:v>282.52999999999997</c:v>
                </c:pt>
                <c:pt idx="960">
                  <c:v>282.52999999999997</c:v>
                </c:pt>
                <c:pt idx="961">
                  <c:v>282.52999999999997</c:v>
                </c:pt>
                <c:pt idx="962">
                  <c:v>282.52999999999997</c:v>
                </c:pt>
                <c:pt idx="963">
                  <c:v>282.52999999999997</c:v>
                </c:pt>
                <c:pt idx="964">
                  <c:v>282.52999999999997</c:v>
                </c:pt>
                <c:pt idx="965">
                  <c:v>282.52999999999997</c:v>
                </c:pt>
                <c:pt idx="966">
                  <c:v>282.52999999999997</c:v>
                </c:pt>
                <c:pt idx="967">
                  <c:v>282.52999999999997</c:v>
                </c:pt>
                <c:pt idx="968">
                  <c:v>282.52999999999997</c:v>
                </c:pt>
                <c:pt idx="969">
                  <c:v>282.52999999999997</c:v>
                </c:pt>
                <c:pt idx="970">
                  <c:v>282.52999999999997</c:v>
                </c:pt>
                <c:pt idx="971">
                  <c:v>282.52999999999997</c:v>
                </c:pt>
                <c:pt idx="972">
                  <c:v>282.52999999999997</c:v>
                </c:pt>
                <c:pt idx="973">
                  <c:v>282.52999999999997</c:v>
                </c:pt>
                <c:pt idx="974">
                  <c:v>282.52999999999997</c:v>
                </c:pt>
                <c:pt idx="975">
                  <c:v>282.52999999999997</c:v>
                </c:pt>
                <c:pt idx="976">
                  <c:v>282.52999999999997</c:v>
                </c:pt>
                <c:pt idx="977">
                  <c:v>282.52999999999997</c:v>
                </c:pt>
                <c:pt idx="978">
                  <c:v>282.52999999999997</c:v>
                </c:pt>
                <c:pt idx="979">
                  <c:v>282.52999999999997</c:v>
                </c:pt>
                <c:pt idx="980">
                  <c:v>282.52999999999997</c:v>
                </c:pt>
                <c:pt idx="981">
                  <c:v>282.52999999999997</c:v>
                </c:pt>
                <c:pt idx="982">
                  <c:v>282.52999999999997</c:v>
                </c:pt>
                <c:pt idx="983">
                  <c:v>282.52999999999997</c:v>
                </c:pt>
                <c:pt idx="984">
                  <c:v>282.52999999999997</c:v>
                </c:pt>
                <c:pt idx="985">
                  <c:v>282.52999999999997</c:v>
                </c:pt>
                <c:pt idx="986">
                  <c:v>282.52999999999997</c:v>
                </c:pt>
                <c:pt idx="987">
                  <c:v>282.52999999999997</c:v>
                </c:pt>
                <c:pt idx="988">
                  <c:v>282.52999999999997</c:v>
                </c:pt>
                <c:pt idx="989">
                  <c:v>282.52999999999997</c:v>
                </c:pt>
                <c:pt idx="990">
                  <c:v>282.52999999999997</c:v>
                </c:pt>
                <c:pt idx="991">
                  <c:v>282.52999999999997</c:v>
                </c:pt>
                <c:pt idx="992">
                  <c:v>282.52999999999997</c:v>
                </c:pt>
                <c:pt idx="993">
                  <c:v>282.52999999999997</c:v>
                </c:pt>
                <c:pt idx="994">
                  <c:v>282.52999999999997</c:v>
                </c:pt>
                <c:pt idx="995">
                  <c:v>282.52999999999997</c:v>
                </c:pt>
                <c:pt idx="996">
                  <c:v>282.52999999999997</c:v>
                </c:pt>
                <c:pt idx="997">
                  <c:v>282.52999999999997</c:v>
                </c:pt>
                <c:pt idx="998">
                  <c:v>282.52999999999997</c:v>
                </c:pt>
                <c:pt idx="999">
                  <c:v>282.52999999999997</c:v>
                </c:pt>
                <c:pt idx="1000">
                  <c:v>282.52999999999997</c:v>
                </c:pt>
                <c:pt idx="1001">
                  <c:v>282.52999999999997</c:v>
                </c:pt>
                <c:pt idx="1002">
                  <c:v>282.52999999999997</c:v>
                </c:pt>
                <c:pt idx="1003">
                  <c:v>282.52999999999997</c:v>
                </c:pt>
                <c:pt idx="1004">
                  <c:v>282.52999999999997</c:v>
                </c:pt>
                <c:pt idx="1005">
                  <c:v>282.52999999999997</c:v>
                </c:pt>
                <c:pt idx="1006">
                  <c:v>282.52999999999997</c:v>
                </c:pt>
                <c:pt idx="1007">
                  <c:v>282.52999999999997</c:v>
                </c:pt>
                <c:pt idx="1008">
                  <c:v>282.52999999999997</c:v>
                </c:pt>
                <c:pt idx="1009">
                  <c:v>282.52999999999997</c:v>
                </c:pt>
                <c:pt idx="1010">
                  <c:v>282.52999999999997</c:v>
                </c:pt>
                <c:pt idx="1011">
                  <c:v>282.52999999999997</c:v>
                </c:pt>
                <c:pt idx="1012">
                  <c:v>282.52999999999997</c:v>
                </c:pt>
                <c:pt idx="1013">
                  <c:v>282.52999999999997</c:v>
                </c:pt>
                <c:pt idx="1014">
                  <c:v>282.52999999999997</c:v>
                </c:pt>
                <c:pt idx="1015">
                  <c:v>282.52999999999997</c:v>
                </c:pt>
                <c:pt idx="1016">
                  <c:v>282.52999999999997</c:v>
                </c:pt>
                <c:pt idx="1017">
                  <c:v>282.52999999999997</c:v>
                </c:pt>
                <c:pt idx="1018">
                  <c:v>282.52999999999997</c:v>
                </c:pt>
                <c:pt idx="1019">
                  <c:v>282.52999999999997</c:v>
                </c:pt>
                <c:pt idx="1020">
                  <c:v>282.52999999999997</c:v>
                </c:pt>
                <c:pt idx="1021">
                  <c:v>282.52999999999997</c:v>
                </c:pt>
                <c:pt idx="1022">
                  <c:v>282.52999999999997</c:v>
                </c:pt>
                <c:pt idx="1023">
                  <c:v>282.52999999999997</c:v>
                </c:pt>
                <c:pt idx="1024">
                  <c:v>282.52999999999997</c:v>
                </c:pt>
                <c:pt idx="1025">
                  <c:v>282.52999999999997</c:v>
                </c:pt>
                <c:pt idx="1026">
                  <c:v>282.52999999999997</c:v>
                </c:pt>
                <c:pt idx="1027">
                  <c:v>282.52999999999997</c:v>
                </c:pt>
                <c:pt idx="1028">
                  <c:v>282.52999999999997</c:v>
                </c:pt>
                <c:pt idx="1029">
                  <c:v>282.52999999999997</c:v>
                </c:pt>
                <c:pt idx="1030">
                  <c:v>282.52999999999997</c:v>
                </c:pt>
                <c:pt idx="1031">
                  <c:v>282.52999999999997</c:v>
                </c:pt>
                <c:pt idx="1032">
                  <c:v>282.52999999999997</c:v>
                </c:pt>
                <c:pt idx="1033">
                  <c:v>282.52999999999997</c:v>
                </c:pt>
                <c:pt idx="1034">
                  <c:v>282.52999999999997</c:v>
                </c:pt>
                <c:pt idx="1035">
                  <c:v>282.52999999999997</c:v>
                </c:pt>
                <c:pt idx="1036">
                  <c:v>282.52999999999997</c:v>
                </c:pt>
                <c:pt idx="1037">
                  <c:v>282.52999999999997</c:v>
                </c:pt>
                <c:pt idx="1038">
                  <c:v>282.52999999999997</c:v>
                </c:pt>
                <c:pt idx="1039">
                  <c:v>282.52999999999997</c:v>
                </c:pt>
                <c:pt idx="1040">
                  <c:v>282.52999999999997</c:v>
                </c:pt>
                <c:pt idx="1041">
                  <c:v>282.52999999999997</c:v>
                </c:pt>
                <c:pt idx="1042">
                  <c:v>282.52999999999997</c:v>
                </c:pt>
                <c:pt idx="1043">
                  <c:v>282.52999999999997</c:v>
                </c:pt>
                <c:pt idx="1044">
                  <c:v>282.52999999999997</c:v>
                </c:pt>
                <c:pt idx="1045">
                  <c:v>282.52999999999997</c:v>
                </c:pt>
                <c:pt idx="1046">
                  <c:v>282.52999999999997</c:v>
                </c:pt>
                <c:pt idx="1047">
                  <c:v>282.52999999999997</c:v>
                </c:pt>
                <c:pt idx="1048">
                  <c:v>282.52999999999997</c:v>
                </c:pt>
                <c:pt idx="1049">
                  <c:v>282.52999999999997</c:v>
                </c:pt>
                <c:pt idx="1050">
                  <c:v>282.52999999999997</c:v>
                </c:pt>
                <c:pt idx="1051">
                  <c:v>282.52999999999997</c:v>
                </c:pt>
                <c:pt idx="1052">
                  <c:v>282.52999999999997</c:v>
                </c:pt>
                <c:pt idx="1053">
                  <c:v>282.52999999999997</c:v>
                </c:pt>
                <c:pt idx="1054">
                  <c:v>282.52999999999997</c:v>
                </c:pt>
                <c:pt idx="1055">
                  <c:v>282.52999999999997</c:v>
                </c:pt>
                <c:pt idx="1056">
                  <c:v>282.52999999999997</c:v>
                </c:pt>
                <c:pt idx="1057">
                  <c:v>282.52999999999997</c:v>
                </c:pt>
                <c:pt idx="1058">
                  <c:v>282.52999999999997</c:v>
                </c:pt>
                <c:pt idx="1059">
                  <c:v>282.52999999999997</c:v>
                </c:pt>
                <c:pt idx="1060">
                  <c:v>282.52999999999997</c:v>
                </c:pt>
                <c:pt idx="1061">
                  <c:v>282.52999999999997</c:v>
                </c:pt>
                <c:pt idx="1062">
                  <c:v>282.52999999999997</c:v>
                </c:pt>
                <c:pt idx="1063">
                  <c:v>282.52999999999997</c:v>
                </c:pt>
                <c:pt idx="1064">
                  <c:v>282.52999999999997</c:v>
                </c:pt>
                <c:pt idx="1065">
                  <c:v>282.52999999999997</c:v>
                </c:pt>
                <c:pt idx="1066">
                  <c:v>282.52999999999997</c:v>
                </c:pt>
                <c:pt idx="1067">
                  <c:v>282.52999999999997</c:v>
                </c:pt>
                <c:pt idx="1068">
                  <c:v>282.52999999999997</c:v>
                </c:pt>
                <c:pt idx="1069">
                  <c:v>282.52999999999997</c:v>
                </c:pt>
                <c:pt idx="1070">
                  <c:v>282.52999999999997</c:v>
                </c:pt>
                <c:pt idx="1071">
                  <c:v>282.52999999999997</c:v>
                </c:pt>
                <c:pt idx="1072">
                  <c:v>282.52999999999997</c:v>
                </c:pt>
                <c:pt idx="1073">
                  <c:v>282.52999999999997</c:v>
                </c:pt>
                <c:pt idx="1074">
                  <c:v>282.52999999999997</c:v>
                </c:pt>
                <c:pt idx="1075">
                  <c:v>282.52999999999997</c:v>
                </c:pt>
                <c:pt idx="1076">
                  <c:v>282.52999999999997</c:v>
                </c:pt>
                <c:pt idx="1077">
                  <c:v>282.52999999999997</c:v>
                </c:pt>
                <c:pt idx="1078">
                  <c:v>282.52999999999997</c:v>
                </c:pt>
                <c:pt idx="1079">
                  <c:v>282.52999999999997</c:v>
                </c:pt>
                <c:pt idx="1080">
                  <c:v>282.52999999999997</c:v>
                </c:pt>
                <c:pt idx="1081">
                  <c:v>282.52999999999997</c:v>
                </c:pt>
                <c:pt idx="1082">
                  <c:v>282.52999999999997</c:v>
                </c:pt>
                <c:pt idx="1083">
                  <c:v>282.52999999999997</c:v>
                </c:pt>
                <c:pt idx="1084">
                  <c:v>282.52999999999997</c:v>
                </c:pt>
                <c:pt idx="1085">
                  <c:v>282.52999999999997</c:v>
                </c:pt>
                <c:pt idx="1086">
                  <c:v>282.52999999999997</c:v>
                </c:pt>
                <c:pt idx="1087">
                  <c:v>282.52999999999997</c:v>
                </c:pt>
                <c:pt idx="1088">
                  <c:v>282.52999999999997</c:v>
                </c:pt>
                <c:pt idx="1089">
                  <c:v>282.52999999999997</c:v>
                </c:pt>
                <c:pt idx="1090">
                  <c:v>282.52999999999997</c:v>
                </c:pt>
                <c:pt idx="1091">
                  <c:v>282.52999999999997</c:v>
                </c:pt>
                <c:pt idx="1092">
                  <c:v>282.52999999999997</c:v>
                </c:pt>
                <c:pt idx="1093">
                  <c:v>282.52999999999997</c:v>
                </c:pt>
                <c:pt idx="1094">
                  <c:v>282.52999999999997</c:v>
                </c:pt>
                <c:pt idx="1095">
                  <c:v>282.52999999999997</c:v>
                </c:pt>
                <c:pt idx="1096">
                  <c:v>282.52999999999997</c:v>
                </c:pt>
                <c:pt idx="1097">
                  <c:v>282.52999999999997</c:v>
                </c:pt>
                <c:pt idx="1098">
                  <c:v>282.52999999999997</c:v>
                </c:pt>
                <c:pt idx="1099">
                  <c:v>282.52999999999997</c:v>
                </c:pt>
                <c:pt idx="1100">
                  <c:v>282.52999999999997</c:v>
                </c:pt>
                <c:pt idx="1101">
                  <c:v>282.52999999999997</c:v>
                </c:pt>
                <c:pt idx="1102">
                  <c:v>282.52999999999997</c:v>
                </c:pt>
                <c:pt idx="1103">
                  <c:v>282.52999999999997</c:v>
                </c:pt>
                <c:pt idx="1104">
                  <c:v>282.52999999999997</c:v>
                </c:pt>
                <c:pt idx="1105">
                  <c:v>282.52999999999997</c:v>
                </c:pt>
                <c:pt idx="1106">
                  <c:v>282.52999999999997</c:v>
                </c:pt>
                <c:pt idx="1107">
                  <c:v>282.52999999999997</c:v>
                </c:pt>
                <c:pt idx="1108">
                  <c:v>282.52999999999997</c:v>
                </c:pt>
                <c:pt idx="1109">
                  <c:v>282.52999999999997</c:v>
                </c:pt>
                <c:pt idx="1110">
                  <c:v>282.52999999999997</c:v>
                </c:pt>
                <c:pt idx="1111">
                  <c:v>282.52999999999997</c:v>
                </c:pt>
                <c:pt idx="1112">
                  <c:v>282.52999999999997</c:v>
                </c:pt>
                <c:pt idx="1113">
                  <c:v>282.52999999999997</c:v>
                </c:pt>
                <c:pt idx="1114">
                  <c:v>282.52999999999997</c:v>
                </c:pt>
                <c:pt idx="1115">
                  <c:v>282.52999999999997</c:v>
                </c:pt>
                <c:pt idx="1116">
                  <c:v>282.52999999999997</c:v>
                </c:pt>
                <c:pt idx="1117">
                  <c:v>282.52999999999997</c:v>
                </c:pt>
                <c:pt idx="1118">
                  <c:v>282.52999999999997</c:v>
                </c:pt>
                <c:pt idx="1119">
                  <c:v>282.52999999999997</c:v>
                </c:pt>
                <c:pt idx="1120">
                  <c:v>282.52999999999997</c:v>
                </c:pt>
                <c:pt idx="1121">
                  <c:v>282.52999999999997</c:v>
                </c:pt>
                <c:pt idx="1122">
                  <c:v>282.52999999999997</c:v>
                </c:pt>
                <c:pt idx="1123">
                  <c:v>282.52999999999997</c:v>
                </c:pt>
                <c:pt idx="1124">
                  <c:v>282.52999999999997</c:v>
                </c:pt>
                <c:pt idx="1125">
                  <c:v>282.52999999999997</c:v>
                </c:pt>
                <c:pt idx="1126">
                  <c:v>282.52999999999997</c:v>
                </c:pt>
                <c:pt idx="1127">
                  <c:v>282.52999999999997</c:v>
                </c:pt>
                <c:pt idx="1128">
                  <c:v>282.52999999999997</c:v>
                </c:pt>
                <c:pt idx="1129">
                  <c:v>282.52999999999997</c:v>
                </c:pt>
                <c:pt idx="1130">
                  <c:v>282.52999999999997</c:v>
                </c:pt>
                <c:pt idx="1131">
                  <c:v>282.52999999999997</c:v>
                </c:pt>
                <c:pt idx="1132">
                  <c:v>282.52999999999997</c:v>
                </c:pt>
                <c:pt idx="1133">
                  <c:v>282.52999999999997</c:v>
                </c:pt>
                <c:pt idx="1134">
                  <c:v>282.52999999999997</c:v>
                </c:pt>
                <c:pt idx="1135">
                  <c:v>282.52999999999997</c:v>
                </c:pt>
                <c:pt idx="1136">
                  <c:v>282.52999999999997</c:v>
                </c:pt>
                <c:pt idx="1137">
                  <c:v>282.52999999999997</c:v>
                </c:pt>
                <c:pt idx="1138">
                  <c:v>282.52999999999997</c:v>
                </c:pt>
                <c:pt idx="1139">
                  <c:v>282.52999999999997</c:v>
                </c:pt>
                <c:pt idx="1140">
                  <c:v>282.52999999999997</c:v>
                </c:pt>
                <c:pt idx="1141">
                  <c:v>282.52999999999997</c:v>
                </c:pt>
                <c:pt idx="1142">
                  <c:v>282.52999999999997</c:v>
                </c:pt>
                <c:pt idx="1143">
                  <c:v>282.52999999999997</c:v>
                </c:pt>
                <c:pt idx="1144">
                  <c:v>282.52999999999997</c:v>
                </c:pt>
                <c:pt idx="1145">
                  <c:v>282.52999999999997</c:v>
                </c:pt>
                <c:pt idx="1146">
                  <c:v>282.52999999999997</c:v>
                </c:pt>
                <c:pt idx="1147">
                  <c:v>282.52999999999997</c:v>
                </c:pt>
                <c:pt idx="1148">
                  <c:v>282.52999999999997</c:v>
                </c:pt>
                <c:pt idx="1149">
                  <c:v>282.52999999999997</c:v>
                </c:pt>
                <c:pt idx="1150">
                  <c:v>282.52999999999997</c:v>
                </c:pt>
                <c:pt idx="1151">
                  <c:v>282.52999999999997</c:v>
                </c:pt>
                <c:pt idx="1152">
                  <c:v>282.52999999999997</c:v>
                </c:pt>
                <c:pt idx="1153">
                  <c:v>282.52999999999997</c:v>
                </c:pt>
                <c:pt idx="1154">
                  <c:v>282.52999999999997</c:v>
                </c:pt>
                <c:pt idx="1155">
                  <c:v>282.52999999999997</c:v>
                </c:pt>
                <c:pt idx="1156">
                  <c:v>282.52999999999997</c:v>
                </c:pt>
                <c:pt idx="1157">
                  <c:v>282.52999999999997</c:v>
                </c:pt>
                <c:pt idx="1158">
                  <c:v>282.52999999999997</c:v>
                </c:pt>
                <c:pt idx="1159">
                  <c:v>282.52999999999997</c:v>
                </c:pt>
                <c:pt idx="1160">
                  <c:v>282.52999999999997</c:v>
                </c:pt>
                <c:pt idx="1161">
                  <c:v>282.52999999999997</c:v>
                </c:pt>
                <c:pt idx="1162">
                  <c:v>282.52999999999997</c:v>
                </c:pt>
                <c:pt idx="1163">
                  <c:v>282.52999999999997</c:v>
                </c:pt>
                <c:pt idx="1164">
                  <c:v>282.52999999999997</c:v>
                </c:pt>
                <c:pt idx="1165">
                  <c:v>282.52999999999997</c:v>
                </c:pt>
                <c:pt idx="1166">
                  <c:v>282.52999999999997</c:v>
                </c:pt>
                <c:pt idx="1167">
                  <c:v>282.52999999999997</c:v>
                </c:pt>
                <c:pt idx="1168">
                  <c:v>282.52999999999997</c:v>
                </c:pt>
                <c:pt idx="1169">
                  <c:v>282.52999999999997</c:v>
                </c:pt>
                <c:pt idx="1170">
                  <c:v>282.52999999999997</c:v>
                </c:pt>
                <c:pt idx="1171">
                  <c:v>282.52999999999997</c:v>
                </c:pt>
                <c:pt idx="1172">
                  <c:v>282.52999999999997</c:v>
                </c:pt>
                <c:pt idx="1173">
                  <c:v>282.52999999999997</c:v>
                </c:pt>
                <c:pt idx="1174">
                  <c:v>282.52999999999997</c:v>
                </c:pt>
                <c:pt idx="1175">
                  <c:v>282.52999999999997</c:v>
                </c:pt>
                <c:pt idx="1176">
                  <c:v>282.52999999999997</c:v>
                </c:pt>
                <c:pt idx="1177">
                  <c:v>282.52999999999997</c:v>
                </c:pt>
                <c:pt idx="1178">
                  <c:v>282.52999999999997</c:v>
                </c:pt>
                <c:pt idx="1179">
                  <c:v>282.52999999999997</c:v>
                </c:pt>
                <c:pt idx="1180">
                  <c:v>282.52999999999997</c:v>
                </c:pt>
                <c:pt idx="1181">
                  <c:v>282.52999999999997</c:v>
                </c:pt>
                <c:pt idx="1182">
                  <c:v>282.52999999999997</c:v>
                </c:pt>
                <c:pt idx="1183">
                  <c:v>282.52999999999997</c:v>
                </c:pt>
                <c:pt idx="1184">
                  <c:v>282.52999999999997</c:v>
                </c:pt>
                <c:pt idx="1185">
                  <c:v>282.52999999999997</c:v>
                </c:pt>
                <c:pt idx="1186">
                  <c:v>282.52999999999997</c:v>
                </c:pt>
                <c:pt idx="1187">
                  <c:v>282.52999999999997</c:v>
                </c:pt>
                <c:pt idx="1188">
                  <c:v>282.52999999999997</c:v>
                </c:pt>
                <c:pt idx="1189">
                  <c:v>282.52999999999997</c:v>
                </c:pt>
                <c:pt idx="1190">
                  <c:v>282.52999999999997</c:v>
                </c:pt>
                <c:pt idx="1191">
                  <c:v>282.52999999999997</c:v>
                </c:pt>
                <c:pt idx="1192">
                  <c:v>282.52999999999997</c:v>
                </c:pt>
                <c:pt idx="1193">
                  <c:v>282.52999999999997</c:v>
                </c:pt>
                <c:pt idx="1194">
                  <c:v>282.52999999999997</c:v>
                </c:pt>
                <c:pt idx="1195">
                  <c:v>282.52999999999997</c:v>
                </c:pt>
                <c:pt idx="1196">
                  <c:v>282.52999999999997</c:v>
                </c:pt>
                <c:pt idx="1197">
                  <c:v>282.52999999999997</c:v>
                </c:pt>
                <c:pt idx="1198">
                  <c:v>282.52999999999997</c:v>
                </c:pt>
                <c:pt idx="1199">
                  <c:v>282.52999999999997</c:v>
                </c:pt>
                <c:pt idx="1200">
                  <c:v>282.52999999999997</c:v>
                </c:pt>
                <c:pt idx="1201">
                  <c:v>282.52999999999997</c:v>
                </c:pt>
                <c:pt idx="1202">
                  <c:v>282.52999999999997</c:v>
                </c:pt>
                <c:pt idx="1203">
                  <c:v>282.52999999999997</c:v>
                </c:pt>
                <c:pt idx="1204">
                  <c:v>282.52999999999997</c:v>
                </c:pt>
                <c:pt idx="1205">
                  <c:v>282.52999999999997</c:v>
                </c:pt>
                <c:pt idx="1206">
                  <c:v>282.52999999999997</c:v>
                </c:pt>
                <c:pt idx="1207">
                  <c:v>282.52999999999997</c:v>
                </c:pt>
                <c:pt idx="1208">
                  <c:v>282.52999999999997</c:v>
                </c:pt>
                <c:pt idx="1209">
                  <c:v>282.52999999999997</c:v>
                </c:pt>
                <c:pt idx="1210">
                  <c:v>282.52999999999997</c:v>
                </c:pt>
                <c:pt idx="1211">
                  <c:v>282.52999999999997</c:v>
                </c:pt>
                <c:pt idx="1212">
                  <c:v>282.52999999999997</c:v>
                </c:pt>
                <c:pt idx="1213">
                  <c:v>282.52999999999997</c:v>
                </c:pt>
                <c:pt idx="1214">
                  <c:v>282.52999999999997</c:v>
                </c:pt>
                <c:pt idx="1215">
                  <c:v>282.52999999999997</c:v>
                </c:pt>
                <c:pt idx="1216">
                  <c:v>282.52999999999997</c:v>
                </c:pt>
                <c:pt idx="1217">
                  <c:v>282.52999999999997</c:v>
                </c:pt>
                <c:pt idx="1218">
                  <c:v>282.52999999999997</c:v>
                </c:pt>
                <c:pt idx="1219">
                  <c:v>282.52999999999997</c:v>
                </c:pt>
                <c:pt idx="1220">
                  <c:v>282.52999999999997</c:v>
                </c:pt>
                <c:pt idx="1221">
                  <c:v>282.52999999999997</c:v>
                </c:pt>
                <c:pt idx="1222">
                  <c:v>282.52999999999997</c:v>
                </c:pt>
                <c:pt idx="1223">
                  <c:v>282.52999999999997</c:v>
                </c:pt>
                <c:pt idx="1224">
                  <c:v>282.52999999999997</c:v>
                </c:pt>
                <c:pt idx="1225">
                  <c:v>282.52999999999997</c:v>
                </c:pt>
                <c:pt idx="1226">
                  <c:v>282.52999999999997</c:v>
                </c:pt>
                <c:pt idx="1227">
                  <c:v>282.52999999999997</c:v>
                </c:pt>
                <c:pt idx="1228">
                  <c:v>282.52999999999997</c:v>
                </c:pt>
                <c:pt idx="1229">
                  <c:v>282.52999999999997</c:v>
                </c:pt>
                <c:pt idx="1230">
                  <c:v>282.52999999999997</c:v>
                </c:pt>
                <c:pt idx="1231">
                  <c:v>282.52999999999997</c:v>
                </c:pt>
                <c:pt idx="1232">
                  <c:v>282.52999999999997</c:v>
                </c:pt>
                <c:pt idx="1233">
                  <c:v>282.52999999999997</c:v>
                </c:pt>
                <c:pt idx="1234">
                  <c:v>282.52999999999997</c:v>
                </c:pt>
                <c:pt idx="1235">
                  <c:v>282.52999999999997</c:v>
                </c:pt>
                <c:pt idx="1236">
                  <c:v>282.52999999999997</c:v>
                </c:pt>
                <c:pt idx="1237">
                  <c:v>282.52999999999997</c:v>
                </c:pt>
                <c:pt idx="1238">
                  <c:v>282.52999999999997</c:v>
                </c:pt>
                <c:pt idx="1239">
                  <c:v>282.52999999999997</c:v>
                </c:pt>
                <c:pt idx="1240">
                  <c:v>282.52999999999997</c:v>
                </c:pt>
                <c:pt idx="1241">
                  <c:v>282.52999999999997</c:v>
                </c:pt>
                <c:pt idx="1242">
                  <c:v>282.52999999999997</c:v>
                </c:pt>
                <c:pt idx="1243">
                  <c:v>282.52999999999997</c:v>
                </c:pt>
                <c:pt idx="1244">
                  <c:v>282.52999999999997</c:v>
                </c:pt>
                <c:pt idx="1245">
                  <c:v>282.52999999999997</c:v>
                </c:pt>
                <c:pt idx="1246">
                  <c:v>282.52999999999997</c:v>
                </c:pt>
                <c:pt idx="1247">
                  <c:v>282.52999999999997</c:v>
                </c:pt>
                <c:pt idx="1248">
                  <c:v>282.52999999999997</c:v>
                </c:pt>
                <c:pt idx="1249">
                  <c:v>282.52999999999997</c:v>
                </c:pt>
                <c:pt idx="1250">
                  <c:v>282.52999999999997</c:v>
                </c:pt>
                <c:pt idx="1251">
                  <c:v>282.52999999999997</c:v>
                </c:pt>
                <c:pt idx="1252">
                  <c:v>282.52999999999997</c:v>
                </c:pt>
                <c:pt idx="1253">
                  <c:v>282.52999999999997</c:v>
                </c:pt>
                <c:pt idx="1254">
                  <c:v>282.52999999999997</c:v>
                </c:pt>
                <c:pt idx="1255">
                  <c:v>282.52999999999997</c:v>
                </c:pt>
                <c:pt idx="1256">
                  <c:v>282.52999999999997</c:v>
                </c:pt>
                <c:pt idx="1257">
                  <c:v>282.52999999999997</c:v>
                </c:pt>
                <c:pt idx="1258">
                  <c:v>282.52999999999997</c:v>
                </c:pt>
                <c:pt idx="1259">
                  <c:v>282.52999999999997</c:v>
                </c:pt>
                <c:pt idx="1260">
                  <c:v>282.52999999999997</c:v>
                </c:pt>
                <c:pt idx="1261">
                  <c:v>282.52999999999997</c:v>
                </c:pt>
                <c:pt idx="1262">
                  <c:v>282.52999999999997</c:v>
                </c:pt>
                <c:pt idx="1263">
                  <c:v>282.52999999999997</c:v>
                </c:pt>
                <c:pt idx="1264">
                  <c:v>282.52999999999997</c:v>
                </c:pt>
                <c:pt idx="1265">
                  <c:v>282.52999999999997</c:v>
                </c:pt>
                <c:pt idx="1266">
                  <c:v>282.52999999999997</c:v>
                </c:pt>
                <c:pt idx="1267">
                  <c:v>282.52999999999997</c:v>
                </c:pt>
                <c:pt idx="1268">
                  <c:v>282.52999999999997</c:v>
                </c:pt>
                <c:pt idx="1269">
                  <c:v>282.52999999999997</c:v>
                </c:pt>
                <c:pt idx="1270">
                  <c:v>282.52999999999997</c:v>
                </c:pt>
                <c:pt idx="1271">
                  <c:v>282.52999999999997</c:v>
                </c:pt>
                <c:pt idx="1272">
                  <c:v>282.52999999999997</c:v>
                </c:pt>
                <c:pt idx="1273">
                  <c:v>282.52999999999997</c:v>
                </c:pt>
                <c:pt idx="1274">
                  <c:v>282.52999999999997</c:v>
                </c:pt>
                <c:pt idx="1275">
                  <c:v>282.52999999999997</c:v>
                </c:pt>
                <c:pt idx="1276">
                  <c:v>282.52999999999997</c:v>
                </c:pt>
                <c:pt idx="1277">
                  <c:v>282.52999999999997</c:v>
                </c:pt>
                <c:pt idx="1278">
                  <c:v>282.52999999999997</c:v>
                </c:pt>
                <c:pt idx="1279">
                  <c:v>282.52999999999997</c:v>
                </c:pt>
                <c:pt idx="1280">
                  <c:v>282.52999999999997</c:v>
                </c:pt>
                <c:pt idx="1281">
                  <c:v>282.52999999999997</c:v>
                </c:pt>
                <c:pt idx="1282">
                  <c:v>282.52999999999997</c:v>
                </c:pt>
                <c:pt idx="1283">
                  <c:v>282.52999999999997</c:v>
                </c:pt>
                <c:pt idx="1284">
                  <c:v>282.52999999999997</c:v>
                </c:pt>
                <c:pt idx="1285">
                  <c:v>282.52999999999997</c:v>
                </c:pt>
                <c:pt idx="1286">
                  <c:v>282.52999999999997</c:v>
                </c:pt>
                <c:pt idx="1287">
                  <c:v>282.52999999999997</c:v>
                </c:pt>
                <c:pt idx="1288">
                  <c:v>282.52999999999997</c:v>
                </c:pt>
                <c:pt idx="1289">
                  <c:v>282.52999999999997</c:v>
                </c:pt>
                <c:pt idx="1290">
                  <c:v>282.52999999999997</c:v>
                </c:pt>
                <c:pt idx="1291">
                  <c:v>282.52999999999997</c:v>
                </c:pt>
                <c:pt idx="1292">
                  <c:v>282.52999999999997</c:v>
                </c:pt>
                <c:pt idx="1293">
                  <c:v>282.52999999999997</c:v>
                </c:pt>
                <c:pt idx="1294">
                  <c:v>282.52999999999997</c:v>
                </c:pt>
                <c:pt idx="1295">
                  <c:v>282.52999999999997</c:v>
                </c:pt>
                <c:pt idx="1296">
                  <c:v>282.52999999999997</c:v>
                </c:pt>
                <c:pt idx="1297">
                  <c:v>282.52999999999997</c:v>
                </c:pt>
                <c:pt idx="1298">
                  <c:v>282.52999999999997</c:v>
                </c:pt>
                <c:pt idx="1299">
                  <c:v>282.52999999999997</c:v>
                </c:pt>
                <c:pt idx="1300">
                  <c:v>282.52999999999997</c:v>
                </c:pt>
                <c:pt idx="1301">
                  <c:v>282.52999999999997</c:v>
                </c:pt>
                <c:pt idx="1302">
                  <c:v>282.52999999999997</c:v>
                </c:pt>
                <c:pt idx="1303">
                  <c:v>282.52999999999997</c:v>
                </c:pt>
                <c:pt idx="1304">
                  <c:v>282.52999999999997</c:v>
                </c:pt>
                <c:pt idx="1305">
                  <c:v>282.52999999999997</c:v>
                </c:pt>
                <c:pt idx="1306">
                  <c:v>282.52999999999997</c:v>
                </c:pt>
                <c:pt idx="1307">
                  <c:v>282.52999999999997</c:v>
                </c:pt>
                <c:pt idx="1308">
                  <c:v>282.52999999999997</c:v>
                </c:pt>
                <c:pt idx="1309">
                  <c:v>282.52999999999997</c:v>
                </c:pt>
                <c:pt idx="1310">
                  <c:v>282.52999999999997</c:v>
                </c:pt>
                <c:pt idx="1311">
                  <c:v>282.52999999999997</c:v>
                </c:pt>
                <c:pt idx="1312">
                  <c:v>282.52999999999997</c:v>
                </c:pt>
                <c:pt idx="1313">
                  <c:v>282.52999999999997</c:v>
                </c:pt>
                <c:pt idx="1314">
                  <c:v>282.52999999999997</c:v>
                </c:pt>
                <c:pt idx="1315">
                  <c:v>282.52999999999997</c:v>
                </c:pt>
                <c:pt idx="1316">
                  <c:v>282.52999999999997</c:v>
                </c:pt>
                <c:pt idx="1317">
                  <c:v>282.52999999999997</c:v>
                </c:pt>
                <c:pt idx="1318">
                  <c:v>282.52999999999997</c:v>
                </c:pt>
                <c:pt idx="1319">
                  <c:v>282.52999999999997</c:v>
                </c:pt>
                <c:pt idx="1320">
                  <c:v>282.52999999999997</c:v>
                </c:pt>
                <c:pt idx="1321">
                  <c:v>282.52999999999997</c:v>
                </c:pt>
                <c:pt idx="1322">
                  <c:v>282.52999999999997</c:v>
                </c:pt>
                <c:pt idx="1323">
                  <c:v>282.52999999999997</c:v>
                </c:pt>
                <c:pt idx="1324">
                  <c:v>282.52999999999997</c:v>
                </c:pt>
                <c:pt idx="1325">
                  <c:v>282.52999999999997</c:v>
                </c:pt>
                <c:pt idx="1326">
                  <c:v>282.52999999999997</c:v>
                </c:pt>
                <c:pt idx="1327">
                  <c:v>282.52999999999997</c:v>
                </c:pt>
                <c:pt idx="1328">
                  <c:v>282.52999999999997</c:v>
                </c:pt>
                <c:pt idx="1329">
                  <c:v>282.52999999999997</c:v>
                </c:pt>
                <c:pt idx="1330">
                  <c:v>282.52999999999997</c:v>
                </c:pt>
                <c:pt idx="1331">
                  <c:v>282.52999999999997</c:v>
                </c:pt>
                <c:pt idx="1332">
                  <c:v>282.52999999999997</c:v>
                </c:pt>
                <c:pt idx="1333">
                  <c:v>282.52999999999997</c:v>
                </c:pt>
                <c:pt idx="1334">
                  <c:v>282.52999999999997</c:v>
                </c:pt>
                <c:pt idx="1335">
                  <c:v>282.52999999999997</c:v>
                </c:pt>
                <c:pt idx="1336">
                  <c:v>282.52999999999997</c:v>
                </c:pt>
                <c:pt idx="1337">
                  <c:v>282.52999999999997</c:v>
                </c:pt>
                <c:pt idx="1338">
                  <c:v>282.52999999999997</c:v>
                </c:pt>
                <c:pt idx="1339">
                  <c:v>282.52999999999997</c:v>
                </c:pt>
                <c:pt idx="1340">
                  <c:v>282.52999999999997</c:v>
                </c:pt>
                <c:pt idx="1341">
                  <c:v>282.52999999999997</c:v>
                </c:pt>
                <c:pt idx="1342">
                  <c:v>282.52999999999997</c:v>
                </c:pt>
                <c:pt idx="1343">
                  <c:v>282.52999999999997</c:v>
                </c:pt>
                <c:pt idx="1344">
                  <c:v>282.52999999999997</c:v>
                </c:pt>
                <c:pt idx="1345">
                  <c:v>282.52999999999997</c:v>
                </c:pt>
                <c:pt idx="1346">
                  <c:v>282.52999999999997</c:v>
                </c:pt>
                <c:pt idx="1347">
                  <c:v>282.52999999999997</c:v>
                </c:pt>
                <c:pt idx="1348">
                  <c:v>282.52999999999997</c:v>
                </c:pt>
                <c:pt idx="1349">
                  <c:v>282.52999999999997</c:v>
                </c:pt>
                <c:pt idx="1350">
                  <c:v>282.52999999999997</c:v>
                </c:pt>
                <c:pt idx="1351">
                  <c:v>282.52999999999997</c:v>
                </c:pt>
                <c:pt idx="1352">
                  <c:v>282.52999999999997</c:v>
                </c:pt>
                <c:pt idx="1353">
                  <c:v>282.52999999999997</c:v>
                </c:pt>
                <c:pt idx="1354">
                  <c:v>282.52999999999997</c:v>
                </c:pt>
                <c:pt idx="1355">
                  <c:v>282.52999999999997</c:v>
                </c:pt>
                <c:pt idx="1356">
                  <c:v>282.52999999999997</c:v>
                </c:pt>
                <c:pt idx="1357">
                  <c:v>282.52999999999997</c:v>
                </c:pt>
                <c:pt idx="1358">
                  <c:v>282.52999999999997</c:v>
                </c:pt>
                <c:pt idx="1359">
                  <c:v>282.52999999999997</c:v>
                </c:pt>
                <c:pt idx="1360">
                  <c:v>282.52999999999997</c:v>
                </c:pt>
                <c:pt idx="1361">
                  <c:v>282.52999999999997</c:v>
                </c:pt>
                <c:pt idx="1362">
                  <c:v>282.52999999999997</c:v>
                </c:pt>
                <c:pt idx="1363">
                  <c:v>282.52999999999997</c:v>
                </c:pt>
                <c:pt idx="1364">
                  <c:v>282.52999999999997</c:v>
                </c:pt>
                <c:pt idx="1365">
                  <c:v>282.52999999999997</c:v>
                </c:pt>
                <c:pt idx="1366">
                  <c:v>282.52999999999997</c:v>
                </c:pt>
                <c:pt idx="1367">
                  <c:v>282.52999999999997</c:v>
                </c:pt>
                <c:pt idx="1368">
                  <c:v>282.52999999999997</c:v>
                </c:pt>
                <c:pt idx="1369">
                  <c:v>282.52999999999997</c:v>
                </c:pt>
                <c:pt idx="1370">
                  <c:v>282.52999999999997</c:v>
                </c:pt>
                <c:pt idx="1371">
                  <c:v>282.52999999999997</c:v>
                </c:pt>
                <c:pt idx="1372">
                  <c:v>282.52999999999997</c:v>
                </c:pt>
                <c:pt idx="1373">
                  <c:v>282.52999999999997</c:v>
                </c:pt>
                <c:pt idx="1374">
                  <c:v>282.52999999999997</c:v>
                </c:pt>
                <c:pt idx="1375">
                  <c:v>282.52999999999997</c:v>
                </c:pt>
                <c:pt idx="1376">
                  <c:v>282.52999999999997</c:v>
                </c:pt>
                <c:pt idx="1377">
                  <c:v>282.52999999999997</c:v>
                </c:pt>
                <c:pt idx="1378">
                  <c:v>282.52999999999997</c:v>
                </c:pt>
                <c:pt idx="1379">
                  <c:v>282.52999999999997</c:v>
                </c:pt>
                <c:pt idx="1380">
                  <c:v>282.52999999999997</c:v>
                </c:pt>
                <c:pt idx="1381">
                  <c:v>282.52999999999997</c:v>
                </c:pt>
                <c:pt idx="1382">
                  <c:v>282.52999999999997</c:v>
                </c:pt>
                <c:pt idx="1383">
                  <c:v>282.52999999999997</c:v>
                </c:pt>
                <c:pt idx="1384">
                  <c:v>282.52999999999997</c:v>
                </c:pt>
                <c:pt idx="1385">
                  <c:v>282.52999999999997</c:v>
                </c:pt>
                <c:pt idx="1386">
                  <c:v>282.52999999999997</c:v>
                </c:pt>
                <c:pt idx="1387">
                  <c:v>282.52999999999997</c:v>
                </c:pt>
                <c:pt idx="1388">
                  <c:v>282.52999999999997</c:v>
                </c:pt>
                <c:pt idx="1389">
                  <c:v>282.52999999999997</c:v>
                </c:pt>
                <c:pt idx="1390">
                  <c:v>282.52999999999997</c:v>
                </c:pt>
                <c:pt idx="1391">
                  <c:v>282.52999999999997</c:v>
                </c:pt>
                <c:pt idx="1392">
                  <c:v>282.52999999999997</c:v>
                </c:pt>
                <c:pt idx="1393">
                  <c:v>282.52999999999997</c:v>
                </c:pt>
                <c:pt idx="1394">
                  <c:v>282.52999999999997</c:v>
                </c:pt>
                <c:pt idx="1395">
                  <c:v>282.52999999999997</c:v>
                </c:pt>
                <c:pt idx="1396">
                  <c:v>282.52999999999997</c:v>
                </c:pt>
                <c:pt idx="1397">
                  <c:v>282.52999999999997</c:v>
                </c:pt>
                <c:pt idx="1398">
                  <c:v>282.52999999999997</c:v>
                </c:pt>
                <c:pt idx="1399">
                  <c:v>282.52999999999997</c:v>
                </c:pt>
                <c:pt idx="1400">
                  <c:v>282.52999999999997</c:v>
                </c:pt>
                <c:pt idx="1401">
                  <c:v>282.52999999999997</c:v>
                </c:pt>
                <c:pt idx="1402">
                  <c:v>282.52999999999997</c:v>
                </c:pt>
                <c:pt idx="1403">
                  <c:v>282.52999999999997</c:v>
                </c:pt>
                <c:pt idx="1404">
                  <c:v>282.52999999999997</c:v>
                </c:pt>
                <c:pt idx="1405">
                  <c:v>282.52999999999997</c:v>
                </c:pt>
                <c:pt idx="1406">
                  <c:v>282.52999999999997</c:v>
                </c:pt>
                <c:pt idx="1407">
                  <c:v>282.52999999999997</c:v>
                </c:pt>
                <c:pt idx="1408">
                  <c:v>282.52999999999997</c:v>
                </c:pt>
                <c:pt idx="1409">
                  <c:v>282.52999999999997</c:v>
                </c:pt>
                <c:pt idx="1410">
                  <c:v>282.52999999999997</c:v>
                </c:pt>
                <c:pt idx="1411">
                  <c:v>282.52999999999997</c:v>
                </c:pt>
                <c:pt idx="1412">
                  <c:v>282.52999999999997</c:v>
                </c:pt>
                <c:pt idx="1413">
                  <c:v>282.52999999999997</c:v>
                </c:pt>
                <c:pt idx="1414">
                  <c:v>282.52999999999997</c:v>
                </c:pt>
                <c:pt idx="1415">
                  <c:v>282.52999999999997</c:v>
                </c:pt>
                <c:pt idx="1416">
                  <c:v>282.52999999999997</c:v>
                </c:pt>
                <c:pt idx="1417">
                  <c:v>282.52999999999997</c:v>
                </c:pt>
                <c:pt idx="1418">
                  <c:v>282.52999999999997</c:v>
                </c:pt>
                <c:pt idx="1419">
                  <c:v>282.52999999999997</c:v>
                </c:pt>
                <c:pt idx="1420">
                  <c:v>282.52999999999997</c:v>
                </c:pt>
                <c:pt idx="1421">
                  <c:v>282.52999999999997</c:v>
                </c:pt>
                <c:pt idx="1422">
                  <c:v>282.52999999999997</c:v>
                </c:pt>
                <c:pt idx="1423">
                  <c:v>282.52999999999997</c:v>
                </c:pt>
                <c:pt idx="1424">
                  <c:v>282.52999999999997</c:v>
                </c:pt>
                <c:pt idx="1425">
                  <c:v>282.52999999999997</c:v>
                </c:pt>
                <c:pt idx="1426">
                  <c:v>282.52999999999997</c:v>
                </c:pt>
                <c:pt idx="1427">
                  <c:v>282.52999999999997</c:v>
                </c:pt>
                <c:pt idx="1428">
                  <c:v>282.52999999999997</c:v>
                </c:pt>
                <c:pt idx="1429">
                  <c:v>282.52999999999997</c:v>
                </c:pt>
                <c:pt idx="1430">
                  <c:v>282.52999999999997</c:v>
                </c:pt>
                <c:pt idx="1431">
                  <c:v>282.52999999999997</c:v>
                </c:pt>
                <c:pt idx="1432">
                  <c:v>282.52999999999997</c:v>
                </c:pt>
                <c:pt idx="1433">
                  <c:v>282.52999999999997</c:v>
                </c:pt>
                <c:pt idx="1434">
                  <c:v>282.52999999999997</c:v>
                </c:pt>
                <c:pt idx="1435">
                  <c:v>282.52999999999997</c:v>
                </c:pt>
                <c:pt idx="1436">
                  <c:v>282.52999999999997</c:v>
                </c:pt>
                <c:pt idx="1437">
                  <c:v>282.52999999999997</c:v>
                </c:pt>
                <c:pt idx="1438">
                  <c:v>282.52999999999997</c:v>
                </c:pt>
                <c:pt idx="1439">
                  <c:v>282.52999999999997</c:v>
                </c:pt>
                <c:pt idx="1440">
                  <c:v>282.52999999999997</c:v>
                </c:pt>
                <c:pt idx="1441">
                  <c:v>282.52999999999997</c:v>
                </c:pt>
                <c:pt idx="1442">
                  <c:v>282.52999999999997</c:v>
                </c:pt>
                <c:pt idx="1443">
                  <c:v>282.52999999999997</c:v>
                </c:pt>
                <c:pt idx="1444">
                  <c:v>282.52999999999997</c:v>
                </c:pt>
                <c:pt idx="1445">
                  <c:v>282.52999999999997</c:v>
                </c:pt>
                <c:pt idx="1446">
                  <c:v>282.52999999999997</c:v>
                </c:pt>
                <c:pt idx="1447">
                  <c:v>282.52999999999997</c:v>
                </c:pt>
                <c:pt idx="1448">
                  <c:v>282.52999999999997</c:v>
                </c:pt>
                <c:pt idx="1449">
                  <c:v>282.52999999999997</c:v>
                </c:pt>
                <c:pt idx="1450">
                  <c:v>282.52999999999997</c:v>
                </c:pt>
                <c:pt idx="1451">
                  <c:v>282.52999999999997</c:v>
                </c:pt>
                <c:pt idx="1452">
                  <c:v>282.52999999999997</c:v>
                </c:pt>
                <c:pt idx="1453">
                  <c:v>282.52999999999997</c:v>
                </c:pt>
                <c:pt idx="1454">
                  <c:v>282.52999999999997</c:v>
                </c:pt>
                <c:pt idx="1455">
                  <c:v>282.52999999999997</c:v>
                </c:pt>
                <c:pt idx="1456">
                  <c:v>282.52999999999997</c:v>
                </c:pt>
                <c:pt idx="1457">
                  <c:v>282.52999999999997</c:v>
                </c:pt>
                <c:pt idx="1458">
                  <c:v>282.52999999999997</c:v>
                </c:pt>
                <c:pt idx="1459">
                  <c:v>282.52999999999997</c:v>
                </c:pt>
                <c:pt idx="1460">
                  <c:v>282.52999999999997</c:v>
                </c:pt>
                <c:pt idx="1461">
                  <c:v>282.52999999999997</c:v>
                </c:pt>
                <c:pt idx="1462">
                  <c:v>282.52999999999997</c:v>
                </c:pt>
                <c:pt idx="1463">
                  <c:v>282.52999999999997</c:v>
                </c:pt>
                <c:pt idx="1464">
                  <c:v>282.52999999999997</c:v>
                </c:pt>
                <c:pt idx="1465">
                  <c:v>282.52999999999997</c:v>
                </c:pt>
                <c:pt idx="1466">
                  <c:v>282.52999999999997</c:v>
                </c:pt>
                <c:pt idx="1467">
                  <c:v>282.52999999999997</c:v>
                </c:pt>
                <c:pt idx="1468">
                  <c:v>282.52999999999997</c:v>
                </c:pt>
                <c:pt idx="1469">
                  <c:v>282.52999999999997</c:v>
                </c:pt>
                <c:pt idx="1470">
                  <c:v>282.52999999999997</c:v>
                </c:pt>
                <c:pt idx="1471">
                  <c:v>282.52999999999997</c:v>
                </c:pt>
                <c:pt idx="1472">
                  <c:v>282.52999999999997</c:v>
                </c:pt>
                <c:pt idx="1473">
                  <c:v>282.52999999999997</c:v>
                </c:pt>
                <c:pt idx="1474">
                  <c:v>282.52999999999997</c:v>
                </c:pt>
                <c:pt idx="1475">
                  <c:v>282.52999999999997</c:v>
                </c:pt>
                <c:pt idx="1476">
                  <c:v>282.52999999999997</c:v>
                </c:pt>
                <c:pt idx="1477">
                  <c:v>282.52999999999997</c:v>
                </c:pt>
                <c:pt idx="1478">
                  <c:v>282.52999999999997</c:v>
                </c:pt>
                <c:pt idx="1479">
                  <c:v>282.52999999999997</c:v>
                </c:pt>
                <c:pt idx="1480">
                  <c:v>282.52999999999997</c:v>
                </c:pt>
                <c:pt idx="1481">
                  <c:v>282.52999999999997</c:v>
                </c:pt>
                <c:pt idx="1482">
                  <c:v>282.52999999999997</c:v>
                </c:pt>
                <c:pt idx="1483">
                  <c:v>282.52999999999997</c:v>
                </c:pt>
                <c:pt idx="1484">
                  <c:v>282.52999999999997</c:v>
                </c:pt>
                <c:pt idx="1485">
                  <c:v>282.52999999999997</c:v>
                </c:pt>
                <c:pt idx="1486">
                  <c:v>282.52999999999997</c:v>
                </c:pt>
                <c:pt idx="1487">
                  <c:v>282.52999999999997</c:v>
                </c:pt>
                <c:pt idx="1488">
                  <c:v>282.52999999999997</c:v>
                </c:pt>
                <c:pt idx="1489">
                  <c:v>282.52999999999997</c:v>
                </c:pt>
                <c:pt idx="1490">
                  <c:v>282.52999999999997</c:v>
                </c:pt>
                <c:pt idx="1491">
                  <c:v>282.52999999999997</c:v>
                </c:pt>
                <c:pt idx="1492">
                  <c:v>282.52999999999997</c:v>
                </c:pt>
                <c:pt idx="1493">
                  <c:v>282.52999999999997</c:v>
                </c:pt>
                <c:pt idx="1494">
                  <c:v>282.52999999999997</c:v>
                </c:pt>
                <c:pt idx="1495">
                  <c:v>282.52999999999997</c:v>
                </c:pt>
                <c:pt idx="1496">
                  <c:v>282.52999999999997</c:v>
                </c:pt>
                <c:pt idx="1497">
                  <c:v>282.52999999999997</c:v>
                </c:pt>
                <c:pt idx="1498">
                  <c:v>282.52999999999997</c:v>
                </c:pt>
                <c:pt idx="1499">
                  <c:v>282.52999999999997</c:v>
                </c:pt>
                <c:pt idx="1500">
                  <c:v>282.52999999999997</c:v>
                </c:pt>
                <c:pt idx="1501">
                  <c:v>282.52999999999997</c:v>
                </c:pt>
                <c:pt idx="1502">
                  <c:v>282.52999999999997</c:v>
                </c:pt>
                <c:pt idx="1503">
                  <c:v>282.52999999999997</c:v>
                </c:pt>
                <c:pt idx="1504">
                  <c:v>282.52999999999997</c:v>
                </c:pt>
                <c:pt idx="1505">
                  <c:v>282.52999999999997</c:v>
                </c:pt>
                <c:pt idx="1506">
                  <c:v>282.52999999999997</c:v>
                </c:pt>
                <c:pt idx="1507">
                  <c:v>282.52999999999997</c:v>
                </c:pt>
                <c:pt idx="1508">
                  <c:v>282.52999999999997</c:v>
                </c:pt>
                <c:pt idx="1509">
                  <c:v>282.52999999999997</c:v>
                </c:pt>
                <c:pt idx="1510">
                  <c:v>282.52999999999997</c:v>
                </c:pt>
                <c:pt idx="1511">
                  <c:v>282.52999999999997</c:v>
                </c:pt>
                <c:pt idx="1512">
                  <c:v>282.52999999999997</c:v>
                </c:pt>
                <c:pt idx="1513">
                  <c:v>282.52999999999997</c:v>
                </c:pt>
                <c:pt idx="1514">
                  <c:v>282.52999999999997</c:v>
                </c:pt>
                <c:pt idx="1515">
                  <c:v>282.52999999999997</c:v>
                </c:pt>
                <c:pt idx="1516">
                  <c:v>282.52999999999997</c:v>
                </c:pt>
                <c:pt idx="1517">
                  <c:v>282.52999999999997</c:v>
                </c:pt>
                <c:pt idx="1518">
                  <c:v>282.52999999999997</c:v>
                </c:pt>
                <c:pt idx="1519">
                  <c:v>282.52999999999997</c:v>
                </c:pt>
                <c:pt idx="1520">
                  <c:v>282.52999999999997</c:v>
                </c:pt>
                <c:pt idx="1521">
                  <c:v>282.52999999999997</c:v>
                </c:pt>
                <c:pt idx="1522">
                  <c:v>282.52999999999997</c:v>
                </c:pt>
                <c:pt idx="1523">
                  <c:v>282.52999999999997</c:v>
                </c:pt>
                <c:pt idx="1524">
                  <c:v>282.52999999999997</c:v>
                </c:pt>
                <c:pt idx="1525">
                  <c:v>282.52999999999997</c:v>
                </c:pt>
                <c:pt idx="1526">
                  <c:v>282.52999999999997</c:v>
                </c:pt>
                <c:pt idx="1527">
                  <c:v>282.52999999999997</c:v>
                </c:pt>
                <c:pt idx="1528">
                  <c:v>282.52999999999997</c:v>
                </c:pt>
                <c:pt idx="1529">
                  <c:v>282.52999999999997</c:v>
                </c:pt>
                <c:pt idx="1530">
                  <c:v>282.52999999999997</c:v>
                </c:pt>
                <c:pt idx="1531">
                  <c:v>282.52999999999997</c:v>
                </c:pt>
                <c:pt idx="1532">
                  <c:v>282.52999999999997</c:v>
                </c:pt>
                <c:pt idx="1533">
                  <c:v>282.52999999999997</c:v>
                </c:pt>
                <c:pt idx="1534">
                  <c:v>282.52999999999997</c:v>
                </c:pt>
                <c:pt idx="1535">
                  <c:v>282.52999999999997</c:v>
                </c:pt>
                <c:pt idx="1536">
                  <c:v>282.52999999999997</c:v>
                </c:pt>
                <c:pt idx="1537">
                  <c:v>282.52999999999997</c:v>
                </c:pt>
                <c:pt idx="1538">
                  <c:v>282.52999999999997</c:v>
                </c:pt>
                <c:pt idx="1539">
                  <c:v>282.52999999999997</c:v>
                </c:pt>
                <c:pt idx="1540">
                  <c:v>282.52999999999997</c:v>
                </c:pt>
                <c:pt idx="1541">
                  <c:v>282.52999999999997</c:v>
                </c:pt>
                <c:pt idx="1542">
                  <c:v>282.52999999999997</c:v>
                </c:pt>
                <c:pt idx="1543">
                  <c:v>282.52999999999997</c:v>
                </c:pt>
                <c:pt idx="1544">
                  <c:v>282.52999999999997</c:v>
                </c:pt>
                <c:pt idx="1545">
                  <c:v>282.52999999999997</c:v>
                </c:pt>
                <c:pt idx="1546">
                  <c:v>282.52999999999997</c:v>
                </c:pt>
                <c:pt idx="1547">
                  <c:v>282.52999999999997</c:v>
                </c:pt>
                <c:pt idx="1548">
                  <c:v>282.52999999999997</c:v>
                </c:pt>
                <c:pt idx="1549">
                  <c:v>282.52999999999997</c:v>
                </c:pt>
                <c:pt idx="1550">
                  <c:v>282.52999999999997</c:v>
                </c:pt>
                <c:pt idx="1551">
                  <c:v>282.52999999999997</c:v>
                </c:pt>
                <c:pt idx="1552">
                  <c:v>282.52999999999997</c:v>
                </c:pt>
                <c:pt idx="1553">
                  <c:v>282.52999999999997</c:v>
                </c:pt>
                <c:pt idx="1554">
                  <c:v>282.52999999999997</c:v>
                </c:pt>
                <c:pt idx="1555">
                  <c:v>282.52999999999997</c:v>
                </c:pt>
                <c:pt idx="1556">
                  <c:v>282.52999999999997</c:v>
                </c:pt>
                <c:pt idx="1557">
                  <c:v>282.52999999999997</c:v>
                </c:pt>
                <c:pt idx="1558">
                  <c:v>282.52999999999997</c:v>
                </c:pt>
                <c:pt idx="1559">
                  <c:v>282.52999999999997</c:v>
                </c:pt>
                <c:pt idx="1560">
                  <c:v>282.52999999999997</c:v>
                </c:pt>
                <c:pt idx="1561">
                  <c:v>282.52999999999997</c:v>
                </c:pt>
                <c:pt idx="1562">
                  <c:v>282.52999999999997</c:v>
                </c:pt>
                <c:pt idx="1563">
                  <c:v>282.52999999999997</c:v>
                </c:pt>
                <c:pt idx="1564">
                  <c:v>282.52999999999997</c:v>
                </c:pt>
                <c:pt idx="1565">
                  <c:v>282.52999999999997</c:v>
                </c:pt>
                <c:pt idx="1566">
                  <c:v>282.52999999999997</c:v>
                </c:pt>
                <c:pt idx="1567">
                  <c:v>282.52999999999997</c:v>
                </c:pt>
                <c:pt idx="1568">
                  <c:v>282.52999999999997</c:v>
                </c:pt>
                <c:pt idx="1569">
                  <c:v>282.52999999999997</c:v>
                </c:pt>
                <c:pt idx="1570">
                  <c:v>282.52999999999997</c:v>
                </c:pt>
                <c:pt idx="1571">
                  <c:v>282.52999999999997</c:v>
                </c:pt>
                <c:pt idx="1572">
                  <c:v>282.52999999999997</c:v>
                </c:pt>
                <c:pt idx="1573">
                  <c:v>282.52999999999997</c:v>
                </c:pt>
                <c:pt idx="1574">
                  <c:v>282.52999999999997</c:v>
                </c:pt>
                <c:pt idx="1575">
                  <c:v>282.52999999999997</c:v>
                </c:pt>
                <c:pt idx="1576">
                  <c:v>282.52999999999997</c:v>
                </c:pt>
                <c:pt idx="1577">
                  <c:v>282.52999999999997</c:v>
                </c:pt>
                <c:pt idx="1578">
                  <c:v>282.52999999999997</c:v>
                </c:pt>
                <c:pt idx="1579">
                  <c:v>282.52999999999997</c:v>
                </c:pt>
                <c:pt idx="1580">
                  <c:v>282.52999999999997</c:v>
                </c:pt>
                <c:pt idx="1581">
                  <c:v>282.52999999999997</c:v>
                </c:pt>
                <c:pt idx="1582">
                  <c:v>282.52999999999997</c:v>
                </c:pt>
                <c:pt idx="1583">
                  <c:v>282.52999999999997</c:v>
                </c:pt>
                <c:pt idx="1584">
                  <c:v>282.52999999999997</c:v>
                </c:pt>
                <c:pt idx="1585">
                  <c:v>282.52999999999997</c:v>
                </c:pt>
                <c:pt idx="1586">
                  <c:v>282.52999999999997</c:v>
                </c:pt>
                <c:pt idx="1587">
                  <c:v>282.52999999999997</c:v>
                </c:pt>
                <c:pt idx="1588">
                  <c:v>282.52999999999997</c:v>
                </c:pt>
                <c:pt idx="1589">
                  <c:v>282.52999999999997</c:v>
                </c:pt>
                <c:pt idx="1590">
                  <c:v>282.52999999999997</c:v>
                </c:pt>
                <c:pt idx="1591">
                  <c:v>282.52999999999997</c:v>
                </c:pt>
                <c:pt idx="1592">
                  <c:v>282.52999999999997</c:v>
                </c:pt>
                <c:pt idx="1593">
                  <c:v>282.52999999999997</c:v>
                </c:pt>
                <c:pt idx="1594">
                  <c:v>282.52999999999997</c:v>
                </c:pt>
                <c:pt idx="1595">
                  <c:v>282.52999999999997</c:v>
                </c:pt>
                <c:pt idx="1596">
                  <c:v>282.52999999999997</c:v>
                </c:pt>
                <c:pt idx="1597">
                  <c:v>282.52999999999997</c:v>
                </c:pt>
                <c:pt idx="1598">
                  <c:v>282.52999999999997</c:v>
                </c:pt>
                <c:pt idx="1599">
                  <c:v>282.52999999999997</c:v>
                </c:pt>
                <c:pt idx="1600">
                  <c:v>282.52999999999997</c:v>
                </c:pt>
                <c:pt idx="1601">
                  <c:v>282.52999999999997</c:v>
                </c:pt>
                <c:pt idx="1602">
                  <c:v>282.52999999999997</c:v>
                </c:pt>
                <c:pt idx="1603">
                  <c:v>282.52999999999997</c:v>
                </c:pt>
                <c:pt idx="1604">
                  <c:v>282.52999999999997</c:v>
                </c:pt>
                <c:pt idx="1605">
                  <c:v>282.52999999999997</c:v>
                </c:pt>
                <c:pt idx="1606">
                  <c:v>282.52999999999997</c:v>
                </c:pt>
                <c:pt idx="1607">
                  <c:v>282.52999999999997</c:v>
                </c:pt>
                <c:pt idx="1608">
                  <c:v>282.52999999999997</c:v>
                </c:pt>
                <c:pt idx="1609">
                  <c:v>282.52999999999997</c:v>
                </c:pt>
                <c:pt idx="1610">
                  <c:v>282.52999999999997</c:v>
                </c:pt>
                <c:pt idx="1611">
                  <c:v>282.52999999999997</c:v>
                </c:pt>
                <c:pt idx="1612">
                  <c:v>282.52999999999997</c:v>
                </c:pt>
                <c:pt idx="1613">
                  <c:v>282.52999999999997</c:v>
                </c:pt>
                <c:pt idx="1614">
                  <c:v>282.52999999999997</c:v>
                </c:pt>
                <c:pt idx="1615">
                  <c:v>282.52999999999997</c:v>
                </c:pt>
                <c:pt idx="1616">
                  <c:v>282.52999999999997</c:v>
                </c:pt>
                <c:pt idx="1617">
                  <c:v>282.52999999999997</c:v>
                </c:pt>
                <c:pt idx="1618">
                  <c:v>282.52999999999997</c:v>
                </c:pt>
                <c:pt idx="1619">
                  <c:v>282.52999999999997</c:v>
                </c:pt>
                <c:pt idx="1620">
                  <c:v>282.52999999999997</c:v>
                </c:pt>
                <c:pt idx="1621">
                  <c:v>282.52999999999997</c:v>
                </c:pt>
                <c:pt idx="1622">
                  <c:v>282.52999999999997</c:v>
                </c:pt>
                <c:pt idx="1623">
                  <c:v>282.52999999999997</c:v>
                </c:pt>
                <c:pt idx="1624">
                  <c:v>282.52999999999997</c:v>
                </c:pt>
                <c:pt idx="1625">
                  <c:v>282.52999999999997</c:v>
                </c:pt>
                <c:pt idx="1626">
                  <c:v>282.52999999999997</c:v>
                </c:pt>
                <c:pt idx="1627">
                  <c:v>282.52999999999997</c:v>
                </c:pt>
                <c:pt idx="1628">
                  <c:v>282.52999999999997</c:v>
                </c:pt>
                <c:pt idx="1629">
                  <c:v>282.52999999999997</c:v>
                </c:pt>
                <c:pt idx="1630">
                  <c:v>282.52999999999997</c:v>
                </c:pt>
                <c:pt idx="1631">
                  <c:v>282.52999999999997</c:v>
                </c:pt>
                <c:pt idx="1632">
                  <c:v>282.52999999999997</c:v>
                </c:pt>
                <c:pt idx="1633">
                  <c:v>282.52999999999997</c:v>
                </c:pt>
                <c:pt idx="1634">
                  <c:v>282.52999999999997</c:v>
                </c:pt>
                <c:pt idx="1635">
                  <c:v>282.52999999999997</c:v>
                </c:pt>
                <c:pt idx="1636">
                  <c:v>282.52999999999997</c:v>
                </c:pt>
                <c:pt idx="1637">
                  <c:v>282.52999999999997</c:v>
                </c:pt>
                <c:pt idx="1638">
                  <c:v>282.52999999999997</c:v>
                </c:pt>
                <c:pt idx="1639">
                  <c:v>282.52999999999997</c:v>
                </c:pt>
                <c:pt idx="1640">
                  <c:v>282.52999999999997</c:v>
                </c:pt>
                <c:pt idx="1641">
                  <c:v>282.52999999999997</c:v>
                </c:pt>
                <c:pt idx="1642">
                  <c:v>282.52999999999997</c:v>
                </c:pt>
                <c:pt idx="1643">
                  <c:v>282.52999999999997</c:v>
                </c:pt>
                <c:pt idx="1644">
                  <c:v>282.52999999999997</c:v>
                </c:pt>
                <c:pt idx="1645">
                  <c:v>282.52999999999997</c:v>
                </c:pt>
                <c:pt idx="1646">
                  <c:v>282.52999999999997</c:v>
                </c:pt>
                <c:pt idx="1647">
                  <c:v>282.52999999999997</c:v>
                </c:pt>
                <c:pt idx="1648">
                  <c:v>282.52999999999997</c:v>
                </c:pt>
                <c:pt idx="1649">
                  <c:v>282.52999999999997</c:v>
                </c:pt>
                <c:pt idx="1650">
                  <c:v>282.52999999999997</c:v>
                </c:pt>
                <c:pt idx="1651">
                  <c:v>282.52999999999997</c:v>
                </c:pt>
                <c:pt idx="1652">
                  <c:v>282.52999999999997</c:v>
                </c:pt>
                <c:pt idx="1653">
                  <c:v>282.52999999999997</c:v>
                </c:pt>
                <c:pt idx="1654">
                  <c:v>282.52999999999997</c:v>
                </c:pt>
                <c:pt idx="1655">
                  <c:v>282.52999999999997</c:v>
                </c:pt>
                <c:pt idx="1656">
                  <c:v>282.52999999999997</c:v>
                </c:pt>
                <c:pt idx="1657">
                  <c:v>282.52999999999997</c:v>
                </c:pt>
                <c:pt idx="1658">
                  <c:v>282.52999999999997</c:v>
                </c:pt>
                <c:pt idx="1659">
                  <c:v>282.52999999999997</c:v>
                </c:pt>
                <c:pt idx="1660">
                  <c:v>282.52999999999997</c:v>
                </c:pt>
                <c:pt idx="1661">
                  <c:v>282.52999999999997</c:v>
                </c:pt>
                <c:pt idx="1662">
                  <c:v>282.52999999999997</c:v>
                </c:pt>
                <c:pt idx="1663">
                  <c:v>282.52999999999997</c:v>
                </c:pt>
                <c:pt idx="1664">
                  <c:v>282.52999999999997</c:v>
                </c:pt>
                <c:pt idx="1665">
                  <c:v>282.52999999999997</c:v>
                </c:pt>
                <c:pt idx="1666">
                  <c:v>282.52999999999997</c:v>
                </c:pt>
                <c:pt idx="1667">
                  <c:v>282.52999999999997</c:v>
                </c:pt>
                <c:pt idx="1668">
                  <c:v>282.52999999999997</c:v>
                </c:pt>
                <c:pt idx="1669">
                  <c:v>282.52999999999997</c:v>
                </c:pt>
                <c:pt idx="1670">
                  <c:v>282.52999999999997</c:v>
                </c:pt>
                <c:pt idx="1671">
                  <c:v>282.52999999999997</c:v>
                </c:pt>
                <c:pt idx="1672">
                  <c:v>282.52999999999997</c:v>
                </c:pt>
                <c:pt idx="1673">
                  <c:v>282.52999999999997</c:v>
                </c:pt>
                <c:pt idx="1674">
                  <c:v>282.52999999999997</c:v>
                </c:pt>
                <c:pt idx="1675">
                  <c:v>282.52999999999997</c:v>
                </c:pt>
                <c:pt idx="1676">
                  <c:v>282.52999999999997</c:v>
                </c:pt>
                <c:pt idx="1677">
                  <c:v>282.52999999999997</c:v>
                </c:pt>
                <c:pt idx="1678">
                  <c:v>282.52999999999997</c:v>
                </c:pt>
                <c:pt idx="1679">
                  <c:v>282.52999999999997</c:v>
                </c:pt>
                <c:pt idx="1680">
                  <c:v>282.52999999999997</c:v>
                </c:pt>
                <c:pt idx="1681">
                  <c:v>282.52999999999997</c:v>
                </c:pt>
                <c:pt idx="1682">
                  <c:v>282.52999999999997</c:v>
                </c:pt>
                <c:pt idx="1683">
                  <c:v>282.52999999999997</c:v>
                </c:pt>
                <c:pt idx="1684">
                  <c:v>282.52999999999997</c:v>
                </c:pt>
                <c:pt idx="1685">
                  <c:v>282.52999999999997</c:v>
                </c:pt>
                <c:pt idx="1686">
                  <c:v>282.52999999999997</c:v>
                </c:pt>
                <c:pt idx="1687">
                  <c:v>282.52999999999997</c:v>
                </c:pt>
                <c:pt idx="1688">
                  <c:v>282.52999999999997</c:v>
                </c:pt>
                <c:pt idx="1689">
                  <c:v>282.52999999999997</c:v>
                </c:pt>
                <c:pt idx="1690">
                  <c:v>282.52999999999997</c:v>
                </c:pt>
                <c:pt idx="1691">
                  <c:v>282.52999999999997</c:v>
                </c:pt>
                <c:pt idx="1692">
                  <c:v>282.52999999999997</c:v>
                </c:pt>
                <c:pt idx="1693">
                  <c:v>282.52999999999997</c:v>
                </c:pt>
                <c:pt idx="1694">
                  <c:v>282.52999999999997</c:v>
                </c:pt>
                <c:pt idx="1695">
                  <c:v>282.52999999999997</c:v>
                </c:pt>
                <c:pt idx="1696">
                  <c:v>282.52999999999997</c:v>
                </c:pt>
                <c:pt idx="1697">
                  <c:v>282.52999999999997</c:v>
                </c:pt>
                <c:pt idx="1698">
                  <c:v>282.52999999999997</c:v>
                </c:pt>
                <c:pt idx="1699">
                  <c:v>282.52999999999997</c:v>
                </c:pt>
                <c:pt idx="1700">
                  <c:v>282.52999999999997</c:v>
                </c:pt>
                <c:pt idx="1701">
                  <c:v>282.52999999999997</c:v>
                </c:pt>
                <c:pt idx="1702">
                  <c:v>282.52999999999997</c:v>
                </c:pt>
                <c:pt idx="1703">
                  <c:v>282.52999999999997</c:v>
                </c:pt>
                <c:pt idx="1704">
                  <c:v>282.52999999999997</c:v>
                </c:pt>
                <c:pt idx="1705">
                  <c:v>282.52999999999997</c:v>
                </c:pt>
                <c:pt idx="1706">
                  <c:v>282.52999999999997</c:v>
                </c:pt>
                <c:pt idx="1707">
                  <c:v>282.52999999999997</c:v>
                </c:pt>
                <c:pt idx="1708">
                  <c:v>282.52999999999997</c:v>
                </c:pt>
                <c:pt idx="1709">
                  <c:v>282.52999999999997</c:v>
                </c:pt>
                <c:pt idx="1710">
                  <c:v>282.52999999999997</c:v>
                </c:pt>
                <c:pt idx="1711">
                  <c:v>282.52999999999997</c:v>
                </c:pt>
                <c:pt idx="1712">
                  <c:v>282.52999999999997</c:v>
                </c:pt>
                <c:pt idx="1713">
                  <c:v>282.52999999999997</c:v>
                </c:pt>
                <c:pt idx="1714">
                  <c:v>282.52999999999997</c:v>
                </c:pt>
                <c:pt idx="1715">
                  <c:v>282.52999999999997</c:v>
                </c:pt>
                <c:pt idx="1716">
                  <c:v>282.52999999999997</c:v>
                </c:pt>
                <c:pt idx="1717">
                  <c:v>282.52999999999997</c:v>
                </c:pt>
                <c:pt idx="1718">
                  <c:v>282.52999999999997</c:v>
                </c:pt>
                <c:pt idx="1719">
                  <c:v>282.52999999999997</c:v>
                </c:pt>
                <c:pt idx="1720">
                  <c:v>282.52999999999997</c:v>
                </c:pt>
                <c:pt idx="1721">
                  <c:v>282.52999999999997</c:v>
                </c:pt>
                <c:pt idx="1722">
                  <c:v>282.52999999999997</c:v>
                </c:pt>
                <c:pt idx="1723">
                  <c:v>282.52999999999997</c:v>
                </c:pt>
                <c:pt idx="1724">
                  <c:v>282.52999999999997</c:v>
                </c:pt>
                <c:pt idx="1725">
                  <c:v>282.52999999999997</c:v>
                </c:pt>
                <c:pt idx="1726">
                  <c:v>282.52999999999997</c:v>
                </c:pt>
                <c:pt idx="1727">
                  <c:v>282.52999999999997</c:v>
                </c:pt>
                <c:pt idx="1728">
                  <c:v>282.52999999999997</c:v>
                </c:pt>
                <c:pt idx="1729">
                  <c:v>282.52999999999997</c:v>
                </c:pt>
                <c:pt idx="1730">
                  <c:v>282.52999999999997</c:v>
                </c:pt>
                <c:pt idx="1731">
                  <c:v>282.52999999999997</c:v>
                </c:pt>
                <c:pt idx="1732">
                  <c:v>282.52999999999997</c:v>
                </c:pt>
                <c:pt idx="1733">
                  <c:v>282.52999999999997</c:v>
                </c:pt>
                <c:pt idx="1734">
                  <c:v>282.52999999999997</c:v>
                </c:pt>
                <c:pt idx="1735">
                  <c:v>282.52999999999997</c:v>
                </c:pt>
                <c:pt idx="1736">
                  <c:v>282.52999999999997</c:v>
                </c:pt>
                <c:pt idx="1737">
                  <c:v>282.52999999999997</c:v>
                </c:pt>
                <c:pt idx="1738">
                  <c:v>282.52999999999997</c:v>
                </c:pt>
                <c:pt idx="1739">
                  <c:v>282.52999999999997</c:v>
                </c:pt>
                <c:pt idx="1740">
                  <c:v>282.52999999999997</c:v>
                </c:pt>
                <c:pt idx="1741">
                  <c:v>282.52999999999997</c:v>
                </c:pt>
                <c:pt idx="1742">
                  <c:v>282.52999999999997</c:v>
                </c:pt>
                <c:pt idx="1743">
                  <c:v>282.52999999999997</c:v>
                </c:pt>
                <c:pt idx="1744">
                  <c:v>282.52999999999997</c:v>
                </c:pt>
                <c:pt idx="1745">
                  <c:v>282.52999999999997</c:v>
                </c:pt>
                <c:pt idx="1746">
                  <c:v>282.52999999999997</c:v>
                </c:pt>
                <c:pt idx="1747">
                  <c:v>282.52999999999997</c:v>
                </c:pt>
                <c:pt idx="1748">
                  <c:v>282.52999999999997</c:v>
                </c:pt>
                <c:pt idx="1749">
                  <c:v>282.52999999999997</c:v>
                </c:pt>
                <c:pt idx="1750">
                  <c:v>282.52999999999997</c:v>
                </c:pt>
                <c:pt idx="1751">
                  <c:v>282.52999999999997</c:v>
                </c:pt>
                <c:pt idx="1752">
                  <c:v>282.52999999999997</c:v>
                </c:pt>
                <c:pt idx="1753">
                  <c:v>282.52999999999997</c:v>
                </c:pt>
                <c:pt idx="1754">
                  <c:v>282.52999999999997</c:v>
                </c:pt>
                <c:pt idx="1755">
                  <c:v>282.52999999999997</c:v>
                </c:pt>
                <c:pt idx="1756">
                  <c:v>282.52999999999997</c:v>
                </c:pt>
                <c:pt idx="1757">
                  <c:v>282.52999999999997</c:v>
                </c:pt>
                <c:pt idx="1758">
                  <c:v>282.52999999999997</c:v>
                </c:pt>
                <c:pt idx="1759">
                  <c:v>282.52999999999997</c:v>
                </c:pt>
                <c:pt idx="1760">
                  <c:v>282.52999999999997</c:v>
                </c:pt>
                <c:pt idx="1761">
                  <c:v>282.52999999999997</c:v>
                </c:pt>
                <c:pt idx="1762">
                  <c:v>282.52999999999997</c:v>
                </c:pt>
                <c:pt idx="1763">
                  <c:v>282.52999999999997</c:v>
                </c:pt>
                <c:pt idx="1764">
                  <c:v>282.52999999999997</c:v>
                </c:pt>
                <c:pt idx="1765">
                  <c:v>282.52999999999997</c:v>
                </c:pt>
                <c:pt idx="1766">
                  <c:v>282.52999999999997</c:v>
                </c:pt>
                <c:pt idx="1767">
                  <c:v>282.52999999999997</c:v>
                </c:pt>
                <c:pt idx="1768">
                  <c:v>282.52999999999997</c:v>
                </c:pt>
                <c:pt idx="1769">
                  <c:v>282.52999999999997</c:v>
                </c:pt>
                <c:pt idx="1770">
                  <c:v>282.52999999999997</c:v>
                </c:pt>
                <c:pt idx="1771">
                  <c:v>282.52999999999997</c:v>
                </c:pt>
                <c:pt idx="1772">
                  <c:v>282.52999999999997</c:v>
                </c:pt>
                <c:pt idx="1773">
                  <c:v>282.52999999999997</c:v>
                </c:pt>
                <c:pt idx="1774">
                  <c:v>282.52999999999997</c:v>
                </c:pt>
                <c:pt idx="1775">
                  <c:v>282.52999999999997</c:v>
                </c:pt>
                <c:pt idx="1776">
                  <c:v>282.52999999999997</c:v>
                </c:pt>
                <c:pt idx="1777">
                  <c:v>282.52999999999997</c:v>
                </c:pt>
                <c:pt idx="1778">
                  <c:v>282.52999999999997</c:v>
                </c:pt>
                <c:pt idx="1779">
                  <c:v>282.52999999999997</c:v>
                </c:pt>
                <c:pt idx="1780">
                  <c:v>282.52999999999997</c:v>
                </c:pt>
                <c:pt idx="1781">
                  <c:v>282.52999999999997</c:v>
                </c:pt>
                <c:pt idx="1782">
                  <c:v>282.52999999999997</c:v>
                </c:pt>
                <c:pt idx="1783">
                  <c:v>282.52999999999997</c:v>
                </c:pt>
                <c:pt idx="1784">
                  <c:v>282.52999999999997</c:v>
                </c:pt>
                <c:pt idx="1785">
                  <c:v>282.52999999999997</c:v>
                </c:pt>
                <c:pt idx="1786">
                  <c:v>282.52999999999997</c:v>
                </c:pt>
                <c:pt idx="1787">
                  <c:v>282.52999999999997</c:v>
                </c:pt>
                <c:pt idx="1788">
                  <c:v>282.52999999999997</c:v>
                </c:pt>
                <c:pt idx="1789">
                  <c:v>282.52999999999997</c:v>
                </c:pt>
                <c:pt idx="1790">
                  <c:v>282.52999999999997</c:v>
                </c:pt>
                <c:pt idx="1791">
                  <c:v>282.52999999999997</c:v>
                </c:pt>
                <c:pt idx="1792">
                  <c:v>282.52999999999997</c:v>
                </c:pt>
                <c:pt idx="1793">
                  <c:v>282.52999999999997</c:v>
                </c:pt>
                <c:pt idx="1794">
                  <c:v>282.52999999999997</c:v>
                </c:pt>
                <c:pt idx="1795">
                  <c:v>282.52999999999997</c:v>
                </c:pt>
                <c:pt idx="1796">
                  <c:v>282.52999999999997</c:v>
                </c:pt>
                <c:pt idx="1797">
                  <c:v>282.52999999999997</c:v>
                </c:pt>
                <c:pt idx="1798">
                  <c:v>282.52999999999997</c:v>
                </c:pt>
                <c:pt idx="1799">
                  <c:v>282.52999999999997</c:v>
                </c:pt>
                <c:pt idx="1800">
                  <c:v>282.52999999999997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45-4247-84CD-BAA6FE9E0B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09125631"/>
        <c:axId val="1709133791"/>
      </c:lineChart>
      <c:catAx>
        <c:axId val="17091256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9133791"/>
        <c:crosses val="autoZero"/>
        <c:auto val="1"/>
        <c:lblAlgn val="ctr"/>
        <c:lblOffset val="100"/>
        <c:noMultiLvlLbl val="0"/>
      </c:catAx>
      <c:valAx>
        <c:axId val="17091337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Resistive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91256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Drag against</a:t>
            </a:r>
            <a:r>
              <a:rPr lang="en-US" baseline="0"/>
              <a:t>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Drag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Sheet1!$O$10:$O$1810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1.3889004629629631E-3</c:v>
                </c:pt>
                <c:pt idx="13">
                  <c:v>0.10034805844907407</c:v>
                </c:pt>
                <c:pt idx="14">
                  <c:v>1.0125084375000002</c:v>
                </c:pt>
                <c:pt idx="15">
                  <c:v>3.4031533593750001</c:v>
                </c:pt>
                <c:pt idx="16">
                  <c:v>5.9587302112268521</c:v>
                </c:pt>
                <c:pt idx="17">
                  <c:v>9.9170965306712944</c:v>
                </c:pt>
                <c:pt idx="18">
                  <c:v>16.350483475115741</c:v>
                </c:pt>
                <c:pt idx="19">
                  <c:v>23.472417824074075</c:v>
                </c:pt>
                <c:pt idx="20">
                  <c:v>26.258899377893517</c:v>
                </c:pt>
                <c:pt idx="21">
                  <c:v>27.417242364004633</c:v>
                </c:pt>
                <c:pt idx="22">
                  <c:v>27.808912294560184</c:v>
                </c:pt>
                <c:pt idx="23">
                  <c:v>28.800240000000002</c:v>
                </c:pt>
                <c:pt idx="24">
                  <c:v>29.403370026041671</c:v>
                </c:pt>
                <c:pt idx="25">
                  <c:v>32.939163379629633</c:v>
                </c:pt>
                <c:pt idx="26">
                  <c:v>35.333975002893517</c:v>
                </c:pt>
                <c:pt idx="27">
                  <c:v>40.375683683449083</c:v>
                </c:pt>
                <c:pt idx="28">
                  <c:v>46.512887604166664</c:v>
                </c:pt>
                <c:pt idx="29">
                  <c:v>53.084122919560187</c:v>
                </c:pt>
                <c:pt idx="30">
                  <c:v>59.225840766782405</c:v>
                </c:pt>
                <c:pt idx="31">
                  <c:v>62.717536530671296</c:v>
                </c:pt>
                <c:pt idx="32">
                  <c:v>65.100889725115735</c:v>
                </c:pt>
                <c:pt idx="33">
                  <c:v>66.917571530671282</c:v>
                </c:pt>
                <c:pt idx="34">
                  <c:v>68.450570416666665</c:v>
                </c:pt>
                <c:pt idx="35">
                  <c:v>68.759253544560181</c:v>
                </c:pt>
                <c:pt idx="36">
                  <c:v>67.835287511574094</c:v>
                </c:pt>
                <c:pt idx="37">
                  <c:v>63.309208127893541</c:v>
                </c:pt>
                <c:pt idx="38">
                  <c:v>55.278585651041659</c:v>
                </c:pt>
                <c:pt idx="39">
                  <c:v>47.535118344907403</c:v>
                </c:pt>
                <c:pt idx="40">
                  <c:v>41.568401956018519</c:v>
                </c:pt>
                <c:pt idx="41">
                  <c:v>36.225649100115731</c:v>
                </c:pt>
                <c:pt idx="42">
                  <c:v>29.2016322337963</c:v>
                </c:pt>
                <c:pt idx="43">
                  <c:v>21.875529516782411</c:v>
                </c:pt>
                <c:pt idx="44">
                  <c:v>17.112642604166666</c:v>
                </c:pt>
                <c:pt idx="45">
                  <c:v>15.167140280671298</c:v>
                </c:pt>
                <c:pt idx="46">
                  <c:v>14.450120416666666</c:v>
                </c:pt>
                <c:pt idx="47">
                  <c:v>13.20323502604167</c:v>
                </c:pt>
                <c:pt idx="48">
                  <c:v>11.755653518518518</c:v>
                </c:pt>
                <c:pt idx="49">
                  <c:v>11.001480567129631</c:v>
                </c:pt>
                <c:pt idx="50">
                  <c:v>11.001480567129631</c:v>
                </c:pt>
                <c:pt idx="51">
                  <c:v>10.512587604166665</c:v>
                </c:pt>
                <c:pt idx="52">
                  <c:v>8.5587518778935188</c:v>
                </c:pt>
                <c:pt idx="53">
                  <c:v>5.9587302112268521</c:v>
                </c:pt>
                <c:pt idx="54">
                  <c:v>5.0837229195601843</c:v>
                </c:pt>
                <c:pt idx="55">
                  <c:v>5.0000416666666663</c:v>
                </c:pt>
                <c:pt idx="56">
                  <c:v>5.0000416666666663</c:v>
                </c:pt>
                <c:pt idx="57">
                  <c:v>5.0000416666666663</c:v>
                </c:pt>
                <c:pt idx="58">
                  <c:v>5.2531687760416679</c:v>
                </c:pt>
                <c:pt idx="59">
                  <c:v>5.5125459375000005</c:v>
                </c:pt>
                <c:pt idx="60">
                  <c:v>7.5031875260416658</c:v>
                </c:pt>
                <c:pt idx="61">
                  <c:v>8.1281927343750002</c:v>
                </c:pt>
                <c:pt idx="62">
                  <c:v>8.7781981510416678</c:v>
                </c:pt>
                <c:pt idx="63">
                  <c:v>9.1125759375000008</c:v>
                </c:pt>
                <c:pt idx="64">
                  <c:v>10.153209609375001</c:v>
                </c:pt>
                <c:pt idx="65">
                  <c:v>11.001480567129631</c:v>
                </c:pt>
                <c:pt idx="66">
                  <c:v>11.375442016782408</c:v>
                </c:pt>
                <c:pt idx="67">
                  <c:v>11.755653518518518</c:v>
                </c:pt>
                <c:pt idx="68">
                  <c:v>14.308799794560189</c:v>
                </c:pt>
                <c:pt idx="69">
                  <c:v>18.689044629629628</c:v>
                </c:pt>
                <c:pt idx="70">
                  <c:v>24.383883752893517</c:v>
                </c:pt>
                <c:pt idx="71">
                  <c:v>30.834979178240751</c:v>
                </c:pt>
                <c:pt idx="72">
                  <c:v>36.901696400462967</c:v>
                </c:pt>
                <c:pt idx="73">
                  <c:v>41.089231296296298</c:v>
                </c:pt>
                <c:pt idx="74">
                  <c:v>43.759045211226848</c:v>
                </c:pt>
                <c:pt idx="75">
                  <c:v>46.005938935185185</c:v>
                </c:pt>
                <c:pt idx="76">
                  <c:v>48.56846028935184</c:v>
                </c:pt>
                <c:pt idx="77">
                  <c:v>51.467442780671306</c:v>
                </c:pt>
                <c:pt idx="78">
                  <c:v>53.628571901041667</c:v>
                </c:pt>
                <c:pt idx="79">
                  <c:v>54.175798683449067</c:v>
                </c:pt>
                <c:pt idx="80">
                  <c:v>52.812940104166678</c:v>
                </c:pt>
                <c:pt idx="81">
                  <c:v>51.467442780671306</c:v>
                </c:pt>
                <c:pt idx="82">
                  <c:v>48.309083127893516</c:v>
                </c:pt>
                <c:pt idx="83">
                  <c:v>47.535118344907403</c:v>
                </c:pt>
                <c:pt idx="84">
                  <c:v>46.767403614004635</c:v>
                </c:pt>
                <c:pt idx="85">
                  <c:v>44.750720141782402</c:v>
                </c:pt>
                <c:pt idx="86">
                  <c:v>43.267374447337964</c:v>
                </c:pt>
                <c:pt idx="87">
                  <c:v>41.568401956018519</c:v>
                </c:pt>
                <c:pt idx="88">
                  <c:v>40.612838437500002</c:v>
                </c:pt>
                <c:pt idx="89">
                  <c:v>35.333975002893517</c:v>
                </c:pt>
                <c:pt idx="90">
                  <c:v>25.878340651041668</c:v>
                </c:pt>
                <c:pt idx="91">
                  <c:v>16.805695601851852</c:v>
                </c:pt>
                <c:pt idx="92">
                  <c:v>10.034805844907408</c:v>
                </c:pt>
                <c:pt idx="93">
                  <c:v>7.0014472337962959</c:v>
                </c:pt>
                <c:pt idx="94">
                  <c:v>5.0000416666666663</c:v>
                </c:pt>
                <c:pt idx="95">
                  <c:v>2.8753711834490741</c:v>
                </c:pt>
                <c:pt idx="96">
                  <c:v>1.1680652893518517</c:v>
                </c:pt>
                <c:pt idx="97">
                  <c:v>0.45000375000000004</c:v>
                </c:pt>
                <c:pt idx="98">
                  <c:v>0.16805695601851856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1.3889004629629631E-3</c:v>
                </c:pt>
                <c:pt idx="139">
                  <c:v>0.12534826678240743</c:v>
                </c:pt>
                <c:pt idx="140">
                  <c:v>1.292024655671296</c:v>
                </c:pt>
                <c:pt idx="141">
                  <c:v>4.7531646093749984</c:v>
                </c:pt>
                <c:pt idx="142">
                  <c:v>9.3389667129629625</c:v>
                </c:pt>
                <c:pt idx="143">
                  <c:v>12.403228359374996</c:v>
                </c:pt>
                <c:pt idx="144">
                  <c:v>13.750461808449074</c:v>
                </c:pt>
                <c:pt idx="145">
                  <c:v>15.022347407407409</c:v>
                </c:pt>
                <c:pt idx="146">
                  <c:v>18.050150416666668</c:v>
                </c:pt>
                <c:pt idx="147">
                  <c:v>22.40157556712963</c:v>
                </c:pt>
                <c:pt idx="148">
                  <c:v>26.642235905671296</c:v>
                </c:pt>
                <c:pt idx="149">
                  <c:v>29.605802268518516</c:v>
                </c:pt>
                <c:pt idx="150">
                  <c:v>30.834979178240751</c:v>
                </c:pt>
                <c:pt idx="151">
                  <c:v>30.012750104166663</c:v>
                </c:pt>
                <c:pt idx="152">
                  <c:v>25.689102962962963</c:v>
                </c:pt>
                <c:pt idx="153">
                  <c:v>17.734870011574074</c:v>
                </c:pt>
                <c:pt idx="154">
                  <c:v>10.39210048900463</c:v>
                </c:pt>
                <c:pt idx="155">
                  <c:v>6.1420650723379637</c:v>
                </c:pt>
                <c:pt idx="156">
                  <c:v>5.0000416666666663</c:v>
                </c:pt>
                <c:pt idx="157">
                  <c:v>5.5125459375000005</c:v>
                </c:pt>
                <c:pt idx="158">
                  <c:v>6.9031825260416664</c:v>
                </c:pt>
                <c:pt idx="159">
                  <c:v>10.272307824074074</c:v>
                </c:pt>
                <c:pt idx="160">
                  <c:v>14.028241901041671</c:v>
                </c:pt>
                <c:pt idx="161">
                  <c:v>19.012658437499994</c:v>
                </c:pt>
                <c:pt idx="162">
                  <c:v>22.578313151041666</c:v>
                </c:pt>
                <c:pt idx="163">
                  <c:v>26.450220416666671</c:v>
                </c:pt>
                <c:pt idx="164">
                  <c:v>30.217265697337965</c:v>
                </c:pt>
                <c:pt idx="165">
                  <c:v>33.583960419560192</c:v>
                </c:pt>
                <c:pt idx="166">
                  <c:v>35.778423151041665</c:v>
                </c:pt>
                <c:pt idx="167">
                  <c:v>38.272541157407424</c:v>
                </c:pt>
                <c:pt idx="168">
                  <c:v>43.02258074074075</c:v>
                </c:pt>
                <c:pt idx="169">
                  <c:v>48.050400416666676</c:v>
                </c:pt>
                <c:pt idx="170">
                  <c:v>50.139306712962963</c:v>
                </c:pt>
                <c:pt idx="171">
                  <c:v>48.56846028935184</c:v>
                </c:pt>
                <c:pt idx="172">
                  <c:v>42.778481484375</c:v>
                </c:pt>
                <c:pt idx="173">
                  <c:v>33.368333622685185</c:v>
                </c:pt>
                <c:pt idx="174">
                  <c:v>25.500559725115743</c:v>
                </c:pt>
                <c:pt idx="175">
                  <c:v>22.225532433449075</c:v>
                </c:pt>
                <c:pt idx="176">
                  <c:v>21.875529516782411</c:v>
                </c:pt>
                <c:pt idx="177">
                  <c:v>23.292207989004627</c:v>
                </c:pt>
                <c:pt idx="178">
                  <c:v>26.834945844907409</c:v>
                </c:pt>
                <c:pt idx="179">
                  <c:v>29.605802268518516</c:v>
                </c:pt>
                <c:pt idx="180">
                  <c:v>30.422475740740747</c:v>
                </c:pt>
                <c:pt idx="181">
                  <c:v>30.217265697337965</c:v>
                </c:pt>
                <c:pt idx="182">
                  <c:v>29.605802268518516</c:v>
                </c:pt>
                <c:pt idx="183">
                  <c:v>27.808912294560184</c:v>
                </c:pt>
                <c:pt idx="184">
                  <c:v>23.653322109375001</c:v>
                </c:pt>
                <c:pt idx="185">
                  <c:v>19.339050046296297</c:v>
                </c:pt>
                <c:pt idx="186">
                  <c:v>15.312627604166664</c:v>
                </c:pt>
                <c:pt idx="187">
                  <c:v>12.403228359374996</c:v>
                </c:pt>
                <c:pt idx="188">
                  <c:v>10.153209609375001</c:v>
                </c:pt>
                <c:pt idx="189">
                  <c:v>8.5587518778935188</c:v>
                </c:pt>
                <c:pt idx="190">
                  <c:v>7.3004080584490749</c:v>
                </c:pt>
                <c:pt idx="191">
                  <c:v>6.5170681973379629</c:v>
                </c:pt>
                <c:pt idx="192">
                  <c:v>5.7781731510416678</c:v>
                </c:pt>
                <c:pt idx="193">
                  <c:v>5.4253924334490744</c:v>
                </c:pt>
                <c:pt idx="194">
                  <c:v>5.1680986226851839</c:v>
                </c:pt>
                <c:pt idx="195">
                  <c:v>5.0000416666666663</c:v>
                </c:pt>
                <c:pt idx="196">
                  <c:v>5.0000416666666663</c:v>
                </c:pt>
                <c:pt idx="197">
                  <c:v>5.0000416666666663</c:v>
                </c:pt>
                <c:pt idx="198">
                  <c:v>5.0000416666666663</c:v>
                </c:pt>
                <c:pt idx="199">
                  <c:v>5.4253924334490744</c:v>
                </c:pt>
                <c:pt idx="200">
                  <c:v>5.8681044560185187</c:v>
                </c:pt>
                <c:pt idx="201">
                  <c:v>6.8056122685185185</c:v>
                </c:pt>
                <c:pt idx="202">
                  <c:v>7.8125651041666684</c:v>
                </c:pt>
                <c:pt idx="203">
                  <c:v>9.4532037760416667</c:v>
                </c:pt>
                <c:pt idx="204">
                  <c:v>12.534826678240741</c:v>
                </c:pt>
                <c:pt idx="205">
                  <c:v>15.605685601851849</c:v>
                </c:pt>
                <c:pt idx="206">
                  <c:v>19.668219456018516</c:v>
                </c:pt>
                <c:pt idx="207">
                  <c:v>25.125556600115736</c:v>
                </c:pt>
                <c:pt idx="208">
                  <c:v>30.422475740740747</c:v>
                </c:pt>
                <c:pt idx="209">
                  <c:v>35.555851851851862</c:v>
                </c:pt>
                <c:pt idx="210">
                  <c:v>43.02258074074075</c:v>
                </c:pt>
                <c:pt idx="211">
                  <c:v>48.828531901041664</c:v>
                </c:pt>
                <c:pt idx="212">
                  <c:v>53.356000185185195</c:v>
                </c:pt>
                <c:pt idx="213">
                  <c:v>56.953599609375004</c:v>
                </c:pt>
                <c:pt idx="214">
                  <c:v>60.089389629629636</c:v>
                </c:pt>
                <c:pt idx="215">
                  <c:v>64.500884725115753</c:v>
                </c:pt>
                <c:pt idx="216">
                  <c:v>70.313085937500006</c:v>
                </c:pt>
                <c:pt idx="217">
                  <c:v>77.028766901041678</c:v>
                </c:pt>
                <c:pt idx="218">
                  <c:v>83.368750289351851</c:v>
                </c:pt>
                <c:pt idx="219">
                  <c:v>88.902129733796301</c:v>
                </c:pt>
                <c:pt idx="220">
                  <c:v>93.168831956018508</c:v>
                </c:pt>
                <c:pt idx="221">
                  <c:v>96.434484169560207</c:v>
                </c:pt>
                <c:pt idx="222">
                  <c:v>97.903940859375012</c:v>
                </c:pt>
                <c:pt idx="223">
                  <c:v>99.38450875289351</c:v>
                </c:pt>
                <c:pt idx="224">
                  <c:v>100.50222640046294</c:v>
                </c:pt>
                <c:pt idx="225">
                  <c:v>102.00223890046297</c:v>
                </c:pt>
                <c:pt idx="226">
                  <c:v>104.27309115740741</c:v>
                </c:pt>
                <c:pt idx="227">
                  <c:v>106.18456541956019</c:v>
                </c:pt>
                <c:pt idx="228">
                  <c:v>108.11340093749999</c:v>
                </c:pt>
                <c:pt idx="229">
                  <c:v>109.66896945601853</c:v>
                </c:pt>
                <c:pt idx="230">
                  <c:v>110.84293757233797</c:v>
                </c:pt>
                <c:pt idx="231">
                  <c:v>110.84293757233797</c:v>
                </c:pt>
                <c:pt idx="232">
                  <c:v>109.66896945601853</c:v>
                </c:pt>
                <c:pt idx="233">
                  <c:v>104.65399710937501</c:v>
                </c:pt>
                <c:pt idx="234">
                  <c:v>97.167823614004618</c:v>
                </c:pt>
                <c:pt idx="235">
                  <c:v>90.313252604166664</c:v>
                </c:pt>
                <c:pt idx="236">
                  <c:v>86.113217604166664</c:v>
                </c:pt>
                <c:pt idx="237">
                  <c:v>84.050700416666686</c:v>
                </c:pt>
                <c:pt idx="238">
                  <c:v>81.339566712962949</c:v>
                </c:pt>
                <c:pt idx="239">
                  <c:v>76.375983683449078</c:v>
                </c:pt>
                <c:pt idx="240">
                  <c:v>68.142581739004612</c:v>
                </c:pt>
                <c:pt idx="241">
                  <c:v>59.800845558449069</c:v>
                </c:pt>
                <c:pt idx="242">
                  <c:v>54.175798683449067</c:v>
                </c:pt>
                <c:pt idx="243">
                  <c:v>47.535118344907403</c:v>
                </c:pt>
                <c:pt idx="244">
                  <c:v>41.568401956018519</c:v>
                </c:pt>
                <c:pt idx="245">
                  <c:v>36.225649100115731</c:v>
                </c:pt>
                <c:pt idx="246">
                  <c:v>29.2016322337963</c:v>
                </c:pt>
                <c:pt idx="247">
                  <c:v>21.875529516782411</c:v>
                </c:pt>
                <c:pt idx="248">
                  <c:v>17.112642604166666</c:v>
                </c:pt>
                <c:pt idx="249">
                  <c:v>15.167140280671298</c:v>
                </c:pt>
                <c:pt idx="250">
                  <c:v>14.450120416666666</c:v>
                </c:pt>
                <c:pt idx="251">
                  <c:v>13.20323502604167</c:v>
                </c:pt>
                <c:pt idx="252">
                  <c:v>11.755653518518518</c:v>
                </c:pt>
                <c:pt idx="253">
                  <c:v>11.001480567129631</c:v>
                </c:pt>
                <c:pt idx="254">
                  <c:v>11.001480567129631</c:v>
                </c:pt>
                <c:pt idx="255">
                  <c:v>10.512587604166665</c:v>
                </c:pt>
                <c:pt idx="256">
                  <c:v>8.5587518778935188</c:v>
                </c:pt>
                <c:pt idx="257">
                  <c:v>7.3004080584490749</c:v>
                </c:pt>
                <c:pt idx="258">
                  <c:v>8.2347908449074083</c:v>
                </c:pt>
                <c:pt idx="259">
                  <c:v>11.125439933449071</c:v>
                </c:pt>
                <c:pt idx="260">
                  <c:v>14.734845011574077</c:v>
                </c:pt>
                <c:pt idx="261">
                  <c:v>18.689044629629628</c:v>
                </c:pt>
                <c:pt idx="262">
                  <c:v>22.933871669560183</c:v>
                </c:pt>
                <c:pt idx="263">
                  <c:v>28.600585558449072</c:v>
                </c:pt>
                <c:pt idx="264">
                  <c:v>36.675652850115732</c:v>
                </c:pt>
                <c:pt idx="265">
                  <c:v>45.25072430844908</c:v>
                </c:pt>
                <c:pt idx="266">
                  <c:v>52.812940104166678</c:v>
                </c:pt>
                <c:pt idx="267">
                  <c:v>57.800481666666663</c:v>
                </c:pt>
                <c:pt idx="268">
                  <c:v>63.903657526041663</c:v>
                </c:pt>
                <c:pt idx="269">
                  <c:v>68.450570416666665</c:v>
                </c:pt>
                <c:pt idx="270">
                  <c:v>73.153734609375007</c:v>
                </c:pt>
                <c:pt idx="271">
                  <c:v>73.472834490740738</c:v>
                </c:pt>
                <c:pt idx="272">
                  <c:v>72.200601666666671</c:v>
                </c:pt>
                <c:pt idx="273">
                  <c:v>71.253718776041651</c:v>
                </c:pt>
                <c:pt idx="274">
                  <c:v>66.309233127893521</c:v>
                </c:pt>
                <c:pt idx="275">
                  <c:v>57.800481666666663</c:v>
                </c:pt>
                <c:pt idx="276">
                  <c:v>50.139306712962963</c:v>
                </c:pt>
                <c:pt idx="277">
                  <c:v>41.089231296296298</c:v>
                </c:pt>
                <c:pt idx="278">
                  <c:v>33.153401276041656</c:v>
                </c:pt>
                <c:pt idx="279">
                  <c:v>22.578313151041666</c:v>
                </c:pt>
                <c:pt idx="280">
                  <c:v>15.901521400462959</c:v>
                </c:pt>
                <c:pt idx="281">
                  <c:v>14.168173622685185</c:v>
                </c:pt>
                <c:pt idx="282">
                  <c:v>18.208832294560182</c:v>
                </c:pt>
                <c:pt idx="283">
                  <c:v>24.568260289351855</c:v>
                </c:pt>
                <c:pt idx="284">
                  <c:v>31.668319456018526</c:v>
                </c:pt>
                <c:pt idx="285">
                  <c:v>40.375683683449083</c:v>
                </c:pt>
                <c:pt idx="286">
                  <c:v>48.56846028935184</c:v>
                </c:pt>
                <c:pt idx="287">
                  <c:v>57.51749319733797</c:v>
                </c:pt>
                <c:pt idx="288">
                  <c:v>67.222782407407408</c:v>
                </c:pt>
                <c:pt idx="289">
                  <c:v>77.684327919560175</c:v>
                </c:pt>
                <c:pt idx="290">
                  <c:v>84.050700416666686</c:v>
                </c:pt>
                <c:pt idx="291">
                  <c:v>86.113217604166664</c:v>
                </c:pt>
                <c:pt idx="292">
                  <c:v>84.050700416666686</c:v>
                </c:pt>
                <c:pt idx="293">
                  <c:v>80.334350002893515</c:v>
                </c:pt>
                <c:pt idx="294">
                  <c:v>77.684327919560175</c:v>
                </c:pt>
                <c:pt idx="295">
                  <c:v>76.050633749999974</c:v>
                </c:pt>
                <c:pt idx="296">
                  <c:v>75.72597826678242</c:v>
                </c:pt>
                <c:pt idx="297">
                  <c:v>76.050633749999974</c:v>
                </c:pt>
                <c:pt idx="298">
                  <c:v>77.028766901041678</c:v>
                </c:pt>
                <c:pt idx="299">
                  <c:v>77.684327919560175</c:v>
                </c:pt>
                <c:pt idx="300">
                  <c:v>77.684327919560175</c:v>
                </c:pt>
                <c:pt idx="301">
                  <c:v>77.028766901041678</c:v>
                </c:pt>
                <c:pt idx="302">
                  <c:v>75.402017233796315</c:v>
                </c:pt>
                <c:pt idx="303">
                  <c:v>72.835329178240727</c:v>
                </c:pt>
                <c:pt idx="304">
                  <c:v>69.689469629629613</c:v>
                </c:pt>
                <c:pt idx="305">
                  <c:v>65.100889725115735</c:v>
                </c:pt>
                <c:pt idx="306">
                  <c:v>60.66856112268519</c:v>
                </c:pt>
                <c:pt idx="307">
                  <c:v>57.800481666666663</c:v>
                </c:pt>
                <c:pt idx="308">
                  <c:v>56.392483822337951</c:v>
                </c:pt>
                <c:pt idx="309">
                  <c:v>55.83414583622686</c:v>
                </c:pt>
                <c:pt idx="310">
                  <c:v>54.725803266782414</c:v>
                </c:pt>
                <c:pt idx="311">
                  <c:v>53.356000185185195</c:v>
                </c:pt>
                <c:pt idx="312">
                  <c:v>51.467442780671306</c:v>
                </c:pt>
                <c:pt idx="313">
                  <c:v>48.56846028935184</c:v>
                </c:pt>
                <c:pt idx="314">
                  <c:v>45.000375000000005</c:v>
                </c:pt>
                <c:pt idx="315">
                  <c:v>41.089231296296298</c:v>
                </c:pt>
                <c:pt idx="316">
                  <c:v>37.812815104166667</c:v>
                </c:pt>
                <c:pt idx="317">
                  <c:v>34.892304655671296</c:v>
                </c:pt>
                <c:pt idx="318">
                  <c:v>31.250260416666674</c:v>
                </c:pt>
                <c:pt idx="319">
                  <c:v>27.222449074074074</c:v>
                </c:pt>
                <c:pt idx="320">
                  <c:v>23.653322109375001</c:v>
                </c:pt>
                <c:pt idx="321">
                  <c:v>22.755745185185187</c:v>
                </c:pt>
                <c:pt idx="322">
                  <c:v>21.528304401041666</c:v>
                </c:pt>
                <c:pt idx="323">
                  <c:v>21.528304401041666</c:v>
                </c:pt>
                <c:pt idx="324">
                  <c:v>20.503295859375001</c:v>
                </c:pt>
                <c:pt idx="325">
                  <c:v>19.83384583622685</c:v>
                </c:pt>
                <c:pt idx="326">
                  <c:v>19.83384583622685</c:v>
                </c:pt>
                <c:pt idx="327">
                  <c:v>19.339050046296297</c:v>
                </c:pt>
                <c:pt idx="328">
                  <c:v>18.850504308449079</c:v>
                </c:pt>
                <c:pt idx="329">
                  <c:v>14.592135489004633</c:v>
                </c:pt>
                <c:pt idx="330">
                  <c:v>10.633769169560185</c:v>
                </c:pt>
                <c:pt idx="331">
                  <c:v>9.9170965306712944</c:v>
                </c:pt>
                <c:pt idx="332">
                  <c:v>9.6837612528935164</c:v>
                </c:pt>
                <c:pt idx="333">
                  <c:v>8.7781981510416678</c:v>
                </c:pt>
                <c:pt idx="334">
                  <c:v>8.4500704166666658</c:v>
                </c:pt>
                <c:pt idx="335">
                  <c:v>7.8125651041666684</c:v>
                </c:pt>
                <c:pt idx="336">
                  <c:v>7.3004080584490749</c:v>
                </c:pt>
                <c:pt idx="337">
                  <c:v>7.1004063917824087</c:v>
                </c:pt>
                <c:pt idx="338">
                  <c:v>7.3004080584490749</c:v>
                </c:pt>
                <c:pt idx="339">
                  <c:v>8.2347908449074083</c:v>
                </c:pt>
                <c:pt idx="340">
                  <c:v>11.001480567129631</c:v>
                </c:pt>
                <c:pt idx="341">
                  <c:v>15.458809377893521</c:v>
                </c:pt>
                <c:pt idx="342">
                  <c:v>20.167181947337966</c:v>
                </c:pt>
                <c:pt idx="343">
                  <c:v>21.701569733796298</c:v>
                </c:pt>
                <c:pt idx="344">
                  <c:v>22.225532433449075</c:v>
                </c:pt>
                <c:pt idx="345">
                  <c:v>22.578313151041666</c:v>
                </c:pt>
                <c:pt idx="346">
                  <c:v>24.200201666666665</c:v>
                </c:pt>
                <c:pt idx="347">
                  <c:v>24.568260289351855</c:v>
                </c:pt>
                <c:pt idx="348">
                  <c:v>25.500559725115743</c:v>
                </c:pt>
                <c:pt idx="349">
                  <c:v>26.642235905671296</c:v>
                </c:pt>
                <c:pt idx="350">
                  <c:v>27.417242364004633</c:v>
                </c:pt>
                <c:pt idx="351">
                  <c:v>27.612730104166666</c:v>
                </c:pt>
                <c:pt idx="352">
                  <c:v>27.417242364004633</c:v>
                </c:pt>
                <c:pt idx="353">
                  <c:v>27.222449074074074</c:v>
                </c:pt>
                <c:pt idx="354">
                  <c:v>27.028350234374997</c:v>
                </c:pt>
                <c:pt idx="355">
                  <c:v>27.028350234374997</c:v>
                </c:pt>
                <c:pt idx="356">
                  <c:v>27.417242364004633</c:v>
                </c:pt>
                <c:pt idx="357">
                  <c:v>27.612730104166666</c:v>
                </c:pt>
                <c:pt idx="358">
                  <c:v>27.222449074074074</c:v>
                </c:pt>
                <c:pt idx="359">
                  <c:v>25.125556600115736</c:v>
                </c:pt>
                <c:pt idx="360">
                  <c:v>21.701569733796298</c:v>
                </c:pt>
                <c:pt idx="361">
                  <c:v>18.689044629629628</c:v>
                </c:pt>
                <c:pt idx="362">
                  <c:v>16.653263776041666</c:v>
                </c:pt>
                <c:pt idx="363">
                  <c:v>15.458809377893521</c:v>
                </c:pt>
                <c:pt idx="364">
                  <c:v>14.878248984375</c:v>
                </c:pt>
                <c:pt idx="365">
                  <c:v>14.878248984375</c:v>
                </c:pt>
                <c:pt idx="366">
                  <c:v>15.022347407407409</c:v>
                </c:pt>
                <c:pt idx="367">
                  <c:v>15.605685601851849</c:v>
                </c:pt>
                <c:pt idx="368">
                  <c:v>16.958821877893524</c:v>
                </c:pt>
                <c:pt idx="369">
                  <c:v>19.175507016782408</c:v>
                </c:pt>
                <c:pt idx="370">
                  <c:v>20.503295859375001</c:v>
                </c:pt>
                <c:pt idx="371">
                  <c:v>20.842187572337963</c:v>
                </c:pt>
                <c:pt idx="372">
                  <c:v>19.668219456018516</c:v>
                </c:pt>
                <c:pt idx="373">
                  <c:v>15.75325627604167</c:v>
                </c:pt>
                <c:pt idx="374">
                  <c:v>10.878215651041664</c:v>
                </c:pt>
                <c:pt idx="375">
                  <c:v>7.2000600000000006</c:v>
                </c:pt>
                <c:pt idx="376">
                  <c:v>4.917054864004629</c:v>
                </c:pt>
                <c:pt idx="377">
                  <c:v>3.6125301041666664</c:v>
                </c:pt>
                <c:pt idx="378">
                  <c:v>2.7503701417824078</c:v>
                </c:pt>
                <c:pt idx="379">
                  <c:v>2.2222407407407414</c:v>
                </c:pt>
                <c:pt idx="380">
                  <c:v>1.8000150000000001</c:v>
                </c:pt>
                <c:pt idx="381">
                  <c:v>1.292024655671296</c:v>
                </c:pt>
                <c:pt idx="382">
                  <c:v>0.83368750289351867</c:v>
                </c:pt>
                <c:pt idx="383">
                  <c:v>0.47535118344907418</c:v>
                </c:pt>
                <c:pt idx="384">
                  <c:v>0.18368208622685184</c:v>
                </c:pt>
                <c:pt idx="385">
                  <c:v>2.8125234375000002E-2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8.6806278935185211E-3</c:v>
                </c:pt>
                <c:pt idx="393">
                  <c:v>0.1531262760416667</c:v>
                </c:pt>
                <c:pt idx="394">
                  <c:v>0.80000666666666664</c:v>
                </c:pt>
                <c:pt idx="395">
                  <c:v>2.392033822337964</c:v>
                </c:pt>
                <c:pt idx="396">
                  <c:v>5.2531687760416679</c:v>
                </c:pt>
                <c:pt idx="397">
                  <c:v>9.5681352893518561</c:v>
                </c:pt>
                <c:pt idx="398">
                  <c:v>15.167140280671298</c:v>
                </c:pt>
                <c:pt idx="399">
                  <c:v>20.334891678240737</c:v>
                </c:pt>
                <c:pt idx="400">
                  <c:v>22.755745185185187</c:v>
                </c:pt>
                <c:pt idx="401">
                  <c:v>22.755745185185187</c:v>
                </c:pt>
                <c:pt idx="402">
                  <c:v>21.528304401041666</c:v>
                </c:pt>
                <c:pt idx="403">
                  <c:v>18.850504308449079</c:v>
                </c:pt>
                <c:pt idx="404">
                  <c:v>16.200135000000003</c:v>
                </c:pt>
                <c:pt idx="405">
                  <c:v>14.168173622685185</c:v>
                </c:pt>
                <c:pt idx="406">
                  <c:v>12.14211507233796</c:v>
                </c:pt>
                <c:pt idx="407">
                  <c:v>10.034805844907408</c:v>
                </c:pt>
                <c:pt idx="408">
                  <c:v>8.1281927343750002</c:v>
                </c:pt>
                <c:pt idx="409">
                  <c:v>7.0014472337962959</c:v>
                </c:pt>
                <c:pt idx="410">
                  <c:v>6.7087364612268523</c:v>
                </c:pt>
                <c:pt idx="411">
                  <c:v>6.8056122685185185</c:v>
                </c:pt>
                <c:pt idx="412">
                  <c:v>7.0014472337962959</c:v>
                </c:pt>
                <c:pt idx="413">
                  <c:v>7.3004080584490749</c:v>
                </c:pt>
                <c:pt idx="414">
                  <c:v>7.7087447945601877</c:v>
                </c:pt>
                <c:pt idx="415">
                  <c:v>8.7781981510416678</c:v>
                </c:pt>
                <c:pt idx="416">
                  <c:v>10.512587604166665</c:v>
                </c:pt>
                <c:pt idx="417">
                  <c:v>12.14211507233796</c:v>
                </c:pt>
                <c:pt idx="418">
                  <c:v>12.667119447337967</c:v>
                </c:pt>
                <c:pt idx="419">
                  <c:v>12.272324490740742</c:v>
                </c:pt>
                <c:pt idx="420">
                  <c:v>10.755645185185188</c:v>
                </c:pt>
                <c:pt idx="421">
                  <c:v>9.5681352893518561</c:v>
                </c:pt>
                <c:pt idx="422">
                  <c:v>9.1125759375000008</c:v>
                </c:pt>
                <c:pt idx="423">
                  <c:v>9.3389667129629625</c:v>
                </c:pt>
                <c:pt idx="424">
                  <c:v>10.272307824074074</c:v>
                </c:pt>
                <c:pt idx="425">
                  <c:v>12.667119447337967</c:v>
                </c:pt>
                <c:pt idx="426">
                  <c:v>17.734870011574074</c:v>
                </c:pt>
                <c:pt idx="427">
                  <c:v>26.068272789351852</c:v>
                </c:pt>
                <c:pt idx="428">
                  <c:v>34.672511157407413</c:v>
                </c:pt>
                <c:pt idx="429">
                  <c:v>38.735045011574066</c:v>
                </c:pt>
                <c:pt idx="430">
                  <c:v>38.967338614004632</c:v>
                </c:pt>
                <c:pt idx="431">
                  <c:v>37.35586685185185</c:v>
                </c:pt>
                <c:pt idx="432">
                  <c:v>35.333975002893517</c:v>
                </c:pt>
                <c:pt idx="433">
                  <c:v>34.017297364004634</c:v>
                </c:pt>
                <c:pt idx="434">
                  <c:v>33.583960419560192</c:v>
                </c:pt>
                <c:pt idx="435">
                  <c:v>32.512770937500001</c:v>
                </c:pt>
                <c:pt idx="436">
                  <c:v>29.605802268518516</c:v>
                </c:pt>
                <c:pt idx="437">
                  <c:v>24.753331276041664</c:v>
                </c:pt>
                <c:pt idx="438">
                  <c:v>18.368208622685184</c:v>
                </c:pt>
                <c:pt idx="439">
                  <c:v>11.501484733796296</c:v>
                </c:pt>
                <c:pt idx="440">
                  <c:v>5.7781731510416678</c:v>
                </c:pt>
                <c:pt idx="441">
                  <c:v>2.0586977112268521</c:v>
                </c:pt>
                <c:pt idx="442">
                  <c:v>0.50139306712962972</c:v>
                </c:pt>
                <c:pt idx="443">
                  <c:v>5.8681044560185192E-2</c:v>
                </c:pt>
                <c:pt idx="444">
                  <c:v>1.3889004629629631E-3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8.6806278935185211E-3</c:v>
                </c:pt>
                <c:pt idx="513">
                  <c:v>0.21701569733796297</c:v>
                </c:pt>
                <c:pt idx="514">
                  <c:v>1.5125126041666666</c:v>
                </c:pt>
                <c:pt idx="515">
                  <c:v>4.8347625115740742</c:v>
                </c:pt>
                <c:pt idx="516">
                  <c:v>9.800081666666669</c:v>
                </c:pt>
                <c:pt idx="517">
                  <c:v>14.592135489004633</c:v>
                </c:pt>
                <c:pt idx="518">
                  <c:v>16.653263776041666</c:v>
                </c:pt>
                <c:pt idx="519">
                  <c:v>16.653263776041666</c:v>
                </c:pt>
                <c:pt idx="520">
                  <c:v>15.75325627604167</c:v>
                </c:pt>
                <c:pt idx="521">
                  <c:v>14.308799794560189</c:v>
                </c:pt>
                <c:pt idx="522">
                  <c:v>12.800106666666666</c:v>
                </c:pt>
                <c:pt idx="523">
                  <c:v>11.001480567129631</c:v>
                </c:pt>
                <c:pt idx="524">
                  <c:v>8.3420834056712962</c:v>
                </c:pt>
                <c:pt idx="525">
                  <c:v>4.917054864004629</c:v>
                </c:pt>
                <c:pt idx="526">
                  <c:v>2.0055722685185189</c:v>
                </c:pt>
                <c:pt idx="527">
                  <c:v>0.55556018518518535</c:v>
                </c:pt>
                <c:pt idx="528">
                  <c:v>0.13889004629629634</c:v>
                </c:pt>
                <c:pt idx="529">
                  <c:v>3.4722511574074084E-2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1.3889004629629631E-3</c:v>
                </c:pt>
                <c:pt idx="534">
                  <c:v>5.0000416666666665E-2</c:v>
                </c:pt>
                <c:pt idx="535">
                  <c:v>0.35555851851851855</c:v>
                </c:pt>
                <c:pt idx="536">
                  <c:v>0.93889671296296306</c:v>
                </c:pt>
                <c:pt idx="537">
                  <c:v>2.3347416782407406</c:v>
                </c:pt>
                <c:pt idx="538">
                  <c:v>5.8681044560185187</c:v>
                </c:pt>
                <c:pt idx="539">
                  <c:v>12.272324490740742</c:v>
                </c:pt>
                <c:pt idx="540">
                  <c:v>18.528279401041669</c:v>
                </c:pt>
                <c:pt idx="541">
                  <c:v>20.842187572337963</c:v>
                </c:pt>
                <c:pt idx="542">
                  <c:v>20.842187572337963</c:v>
                </c:pt>
                <c:pt idx="543">
                  <c:v>20.503295859375001</c:v>
                </c:pt>
                <c:pt idx="544">
                  <c:v>19.339050046296297</c:v>
                </c:pt>
                <c:pt idx="545">
                  <c:v>17.267157780671301</c:v>
                </c:pt>
                <c:pt idx="546">
                  <c:v>14.028241901041671</c:v>
                </c:pt>
                <c:pt idx="547">
                  <c:v>11.883779586226851</c:v>
                </c:pt>
                <c:pt idx="548">
                  <c:v>10.272307824074074</c:v>
                </c:pt>
                <c:pt idx="549">
                  <c:v>9.2254241001157418</c:v>
                </c:pt>
                <c:pt idx="550">
                  <c:v>8.2347908449074083</c:v>
                </c:pt>
                <c:pt idx="551">
                  <c:v>7.5031875260416658</c:v>
                </c:pt>
                <c:pt idx="552">
                  <c:v>7.1004063917824087</c:v>
                </c:pt>
                <c:pt idx="553">
                  <c:v>6.5170681973379629</c:v>
                </c:pt>
                <c:pt idx="554">
                  <c:v>6.1420650723379637</c:v>
                </c:pt>
                <c:pt idx="555">
                  <c:v>5.9587302112268521</c:v>
                </c:pt>
                <c:pt idx="556">
                  <c:v>5.9587302112268521</c:v>
                </c:pt>
                <c:pt idx="557">
                  <c:v>6.1420650723379637</c:v>
                </c:pt>
                <c:pt idx="558">
                  <c:v>6.6125551041666677</c:v>
                </c:pt>
                <c:pt idx="559">
                  <c:v>7.3004080584490749</c:v>
                </c:pt>
                <c:pt idx="560">
                  <c:v>9.4532037760416667</c:v>
                </c:pt>
                <c:pt idx="561">
                  <c:v>10.034805844907408</c:v>
                </c:pt>
                <c:pt idx="562">
                  <c:v>10.034805844907408</c:v>
                </c:pt>
                <c:pt idx="563">
                  <c:v>10.034805844907408</c:v>
                </c:pt>
                <c:pt idx="564">
                  <c:v>8.2347908449074083</c:v>
                </c:pt>
                <c:pt idx="565">
                  <c:v>3.5420434056712962</c:v>
                </c:pt>
                <c:pt idx="566">
                  <c:v>0.80000666666666664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3.4722511574074084E-2</c:v>
                </c:pt>
                <c:pt idx="602">
                  <c:v>0.1531262760416667</c:v>
                </c:pt>
                <c:pt idx="603">
                  <c:v>0.80000666666666664</c:v>
                </c:pt>
                <c:pt idx="604">
                  <c:v>2.8753711834490741</c:v>
                </c:pt>
                <c:pt idx="605">
                  <c:v>7.0014472337962959</c:v>
                </c:pt>
                <c:pt idx="606">
                  <c:v>13.6126134375</c:v>
                </c:pt>
                <c:pt idx="607">
                  <c:v>22.578313151041666</c:v>
                </c:pt>
                <c:pt idx="608">
                  <c:v>32.300616391782405</c:v>
                </c:pt>
                <c:pt idx="609">
                  <c:v>42.05035041666666</c:v>
                </c:pt>
                <c:pt idx="610">
                  <c:v>52.272657824074074</c:v>
                </c:pt>
                <c:pt idx="611">
                  <c:v>63.903657526041663</c:v>
                </c:pt>
                <c:pt idx="612">
                  <c:v>74.75617851851851</c:v>
                </c:pt>
                <c:pt idx="613">
                  <c:v>81.00380002604166</c:v>
                </c:pt>
                <c:pt idx="614">
                  <c:v>82.351033475115756</c:v>
                </c:pt>
                <c:pt idx="615">
                  <c:v>81.676027850115744</c:v>
                </c:pt>
                <c:pt idx="616">
                  <c:v>81.339566712962949</c:v>
                </c:pt>
                <c:pt idx="617">
                  <c:v>80.668727789351863</c:v>
                </c:pt>
                <c:pt idx="618">
                  <c:v>79.335383344907399</c:v>
                </c:pt>
                <c:pt idx="619">
                  <c:v>76.702028067129632</c:v>
                </c:pt>
                <c:pt idx="620">
                  <c:v>73.153734609375007</c:v>
                </c:pt>
                <c:pt idx="621">
                  <c:v>70.00093055844907</c:v>
                </c:pt>
                <c:pt idx="622">
                  <c:v>68.450570416666665</c:v>
                </c:pt>
                <c:pt idx="623">
                  <c:v>68.142581739004612</c:v>
                </c:pt>
                <c:pt idx="624">
                  <c:v>68.759253544560181</c:v>
                </c:pt>
                <c:pt idx="625">
                  <c:v>70.625935766782419</c:v>
                </c:pt>
                <c:pt idx="626">
                  <c:v>72.517618197337967</c:v>
                </c:pt>
                <c:pt idx="627">
                  <c:v>73.472834490740738</c:v>
                </c:pt>
                <c:pt idx="628">
                  <c:v>73.472834490740738</c:v>
                </c:pt>
                <c:pt idx="629">
                  <c:v>73.472834490740738</c:v>
                </c:pt>
                <c:pt idx="630">
                  <c:v>73.79262882233796</c:v>
                </c:pt>
                <c:pt idx="631">
                  <c:v>75.72597826678242</c:v>
                </c:pt>
                <c:pt idx="632">
                  <c:v>79.003783359375007</c:v>
                </c:pt>
                <c:pt idx="633">
                  <c:v>83.028816901041651</c:v>
                </c:pt>
                <c:pt idx="634">
                  <c:v>87.851079308449073</c:v>
                </c:pt>
                <c:pt idx="635">
                  <c:v>92.450770416666685</c:v>
                </c:pt>
                <c:pt idx="636">
                  <c:v>96.06885612268519</c:v>
                </c:pt>
                <c:pt idx="637">
                  <c:v>97.535535011574069</c:v>
                </c:pt>
                <c:pt idx="638">
                  <c:v>97.535535011574069</c:v>
                </c:pt>
                <c:pt idx="639">
                  <c:v>97.167823614004618</c:v>
                </c:pt>
                <c:pt idx="640">
                  <c:v>96.434484169560207</c:v>
                </c:pt>
                <c:pt idx="641">
                  <c:v>96.06885612268519</c:v>
                </c:pt>
                <c:pt idx="642">
                  <c:v>97.903940859375012</c:v>
                </c:pt>
                <c:pt idx="643">
                  <c:v>102.37897815104165</c:v>
                </c:pt>
                <c:pt idx="644">
                  <c:v>105.80088166666668</c:v>
                </c:pt>
                <c:pt idx="645">
                  <c:v>106.95401627604167</c:v>
                </c:pt>
                <c:pt idx="646">
                  <c:v>108.5012513917824</c:v>
                </c:pt>
                <c:pt idx="647">
                  <c:v>110.05959771122684</c:v>
                </c:pt>
                <c:pt idx="648">
                  <c:v>111.629055234375</c:v>
                </c:pt>
                <c:pt idx="649">
                  <c:v>112.41795069733797</c:v>
                </c:pt>
                <c:pt idx="650">
                  <c:v>112.02315574074073</c:v>
                </c:pt>
                <c:pt idx="651">
                  <c:v>108.8897962962963</c:v>
                </c:pt>
                <c:pt idx="652">
                  <c:v>102.00223890046297</c:v>
                </c:pt>
                <c:pt idx="653">
                  <c:v>94.251132641782405</c:v>
                </c:pt>
                <c:pt idx="654">
                  <c:v>87.153851276041664</c:v>
                </c:pt>
                <c:pt idx="655">
                  <c:v>77.356200185185187</c:v>
                </c:pt>
                <c:pt idx="656">
                  <c:v>64.800540000000012</c:v>
                </c:pt>
                <c:pt idx="657">
                  <c:v>53.356000185185195</c:v>
                </c:pt>
                <c:pt idx="658">
                  <c:v>46.259066044560193</c:v>
                </c:pt>
                <c:pt idx="659">
                  <c:v>40.850687641782407</c:v>
                </c:pt>
                <c:pt idx="660">
                  <c:v>33.368333622685185</c:v>
                </c:pt>
                <c:pt idx="661">
                  <c:v>23.472417824074075</c:v>
                </c:pt>
                <c:pt idx="662">
                  <c:v>14.878248984375</c:v>
                </c:pt>
                <c:pt idx="663">
                  <c:v>8.2347908449074083</c:v>
                </c:pt>
                <c:pt idx="664">
                  <c:v>5.9587302112268521</c:v>
                </c:pt>
                <c:pt idx="665">
                  <c:v>5.0000416666666663</c:v>
                </c:pt>
                <c:pt idx="666">
                  <c:v>5.4253924334490744</c:v>
                </c:pt>
                <c:pt idx="667">
                  <c:v>6.8056122685185185</c:v>
                </c:pt>
                <c:pt idx="668">
                  <c:v>12.534826678240741</c:v>
                </c:pt>
                <c:pt idx="669">
                  <c:v>18.689044629629628</c:v>
                </c:pt>
                <c:pt idx="670">
                  <c:v>27.222449074074074</c:v>
                </c:pt>
                <c:pt idx="671">
                  <c:v>35.555851851851862</c:v>
                </c:pt>
                <c:pt idx="672">
                  <c:v>40.139223379629634</c:v>
                </c:pt>
                <c:pt idx="673">
                  <c:v>45.000375000000005</c:v>
                </c:pt>
                <c:pt idx="674">
                  <c:v>50.139306712962963</c:v>
                </c:pt>
                <c:pt idx="675">
                  <c:v>55.55601851851852</c:v>
                </c:pt>
                <c:pt idx="676">
                  <c:v>56.392483822337951</c:v>
                </c:pt>
                <c:pt idx="677">
                  <c:v>56.953599609375004</c:v>
                </c:pt>
                <c:pt idx="678">
                  <c:v>52.812940104166678</c:v>
                </c:pt>
                <c:pt idx="679">
                  <c:v>44.25349377604168</c:v>
                </c:pt>
                <c:pt idx="680">
                  <c:v>35.112792604166671</c:v>
                </c:pt>
                <c:pt idx="681">
                  <c:v>25.500559725115743</c:v>
                </c:pt>
                <c:pt idx="682">
                  <c:v>18.050150416666668</c:v>
                </c:pt>
                <c:pt idx="683">
                  <c:v>15.458809377893521</c:v>
                </c:pt>
                <c:pt idx="684">
                  <c:v>12.403228359374996</c:v>
                </c:pt>
                <c:pt idx="685">
                  <c:v>12.403228359374996</c:v>
                </c:pt>
                <c:pt idx="686">
                  <c:v>15.75325627604167</c:v>
                </c:pt>
                <c:pt idx="687">
                  <c:v>19.83384583622685</c:v>
                </c:pt>
                <c:pt idx="688">
                  <c:v>23.292207989004627</c:v>
                </c:pt>
                <c:pt idx="689">
                  <c:v>28.005788935185183</c:v>
                </c:pt>
                <c:pt idx="690">
                  <c:v>31.878390651041666</c:v>
                </c:pt>
                <c:pt idx="691">
                  <c:v>33.153401276041656</c:v>
                </c:pt>
                <c:pt idx="692">
                  <c:v>33.583960419560192</c:v>
                </c:pt>
                <c:pt idx="693">
                  <c:v>35.112792604166671</c:v>
                </c:pt>
                <c:pt idx="694">
                  <c:v>37.128434401041673</c:v>
                </c:pt>
                <c:pt idx="695">
                  <c:v>38.272541157407424</c:v>
                </c:pt>
                <c:pt idx="696">
                  <c:v>36.450303750000003</c:v>
                </c:pt>
                <c:pt idx="697">
                  <c:v>27.808912294560184</c:v>
                </c:pt>
                <c:pt idx="698">
                  <c:v>23.112692604166671</c:v>
                </c:pt>
                <c:pt idx="699">
                  <c:v>18.528279401041669</c:v>
                </c:pt>
                <c:pt idx="700">
                  <c:v>16.501526400462964</c:v>
                </c:pt>
                <c:pt idx="701">
                  <c:v>15.605685601851849</c:v>
                </c:pt>
                <c:pt idx="702">
                  <c:v>15.312627604166664</c:v>
                </c:pt>
                <c:pt idx="703">
                  <c:v>15.312627604166664</c:v>
                </c:pt>
                <c:pt idx="704">
                  <c:v>15.167140280671298</c:v>
                </c:pt>
                <c:pt idx="705">
                  <c:v>13.750461808449074</c:v>
                </c:pt>
                <c:pt idx="706">
                  <c:v>11.125439933449071</c:v>
                </c:pt>
                <c:pt idx="707">
                  <c:v>7.9170798640046316</c:v>
                </c:pt>
                <c:pt idx="708">
                  <c:v>5.6889362962962968</c:v>
                </c:pt>
                <c:pt idx="709">
                  <c:v>5.0000416666666663</c:v>
                </c:pt>
                <c:pt idx="710">
                  <c:v>6.0500504166666662</c:v>
                </c:pt>
                <c:pt idx="711">
                  <c:v>10.153209609375001</c:v>
                </c:pt>
                <c:pt idx="712">
                  <c:v>15.458809377893521</c:v>
                </c:pt>
                <c:pt idx="713">
                  <c:v>16.501526400462964</c:v>
                </c:pt>
                <c:pt idx="714">
                  <c:v>15.605685601851849</c:v>
                </c:pt>
                <c:pt idx="715">
                  <c:v>11.883779586226851</c:v>
                </c:pt>
                <c:pt idx="716">
                  <c:v>6.7087364612268523</c:v>
                </c:pt>
                <c:pt idx="717">
                  <c:v>5.0000416666666663</c:v>
                </c:pt>
                <c:pt idx="718">
                  <c:v>5.0000416666666663</c:v>
                </c:pt>
                <c:pt idx="719">
                  <c:v>5.8681044560185187</c:v>
                </c:pt>
                <c:pt idx="720">
                  <c:v>8.8889629629629656</c:v>
                </c:pt>
                <c:pt idx="721">
                  <c:v>11.883779586226851</c:v>
                </c:pt>
                <c:pt idx="722">
                  <c:v>14.734845011574077</c:v>
                </c:pt>
                <c:pt idx="723">
                  <c:v>17.578271484375001</c:v>
                </c:pt>
                <c:pt idx="724">
                  <c:v>20.000166666666665</c:v>
                </c:pt>
                <c:pt idx="725">
                  <c:v>24.568260289351855</c:v>
                </c:pt>
                <c:pt idx="726">
                  <c:v>31.042272572337961</c:v>
                </c:pt>
                <c:pt idx="727">
                  <c:v>42.05035041666666</c:v>
                </c:pt>
                <c:pt idx="728">
                  <c:v>49.612913437499984</c:v>
                </c:pt>
                <c:pt idx="729">
                  <c:v>56.112967604166684</c:v>
                </c:pt>
                <c:pt idx="730">
                  <c:v>60.089389629629636</c:v>
                </c:pt>
                <c:pt idx="731">
                  <c:v>60.959188544560178</c:v>
                </c:pt>
                <c:pt idx="732">
                  <c:v>61.250510416666657</c:v>
                </c:pt>
                <c:pt idx="733">
                  <c:v>61.835237511574086</c:v>
                </c:pt>
                <c:pt idx="734">
                  <c:v>62.422742407407398</c:v>
                </c:pt>
                <c:pt idx="735">
                  <c:v>63.309208127893541</c:v>
                </c:pt>
                <c:pt idx="736">
                  <c:v>64.500884725115753</c:v>
                </c:pt>
                <c:pt idx="737">
                  <c:v>66.309233127893521</c:v>
                </c:pt>
                <c:pt idx="738">
                  <c:v>67.222782407407408</c:v>
                </c:pt>
                <c:pt idx="739">
                  <c:v>67.528687734375012</c:v>
                </c:pt>
                <c:pt idx="740">
                  <c:v>71.253718776041651</c:v>
                </c:pt>
                <c:pt idx="741">
                  <c:v>74.75617851851851</c:v>
                </c:pt>
                <c:pt idx="742">
                  <c:v>77.356200185185187</c:v>
                </c:pt>
                <c:pt idx="743">
                  <c:v>77.684327919560175</c:v>
                </c:pt>
                <c:pt idx="744">
                  <c:v>78.013150104166655</c:v>
                </c:pt>
                <c:pt idx="745">
                  <c:v>78.013150104166655</c:v>
                </c:pt>
                <c:pt idx="746">
                  <c:v>78.342666739004628</c:v>
                </c:pt>
                <c:pt idx="747">
                  <c:v>79.667677780671312</c:v>
                </c:pt>
                <c:pt idx="748">
                  <c:v>82.013183437500004</c:v>
                </c:pt>
                <c:pt idx="749">
                  <c:v>84.735428344907405</c:v>
                </c:pt>
                <c:pt idx="750">
                  <c:v>86.113217604166664</c:v>
                </c:pt>
                <c:pt idx="751">
                  <c:v>86.113217604166664</c:v>
                </c:pt>
                <c:pt idx="752">
                  <c:v>85.767728614004639</c:v>
                </c:pt>
                <c:pt idx="753">
                  <c:v>84.392717155671278</c:v>
                </c:pt>
                <c:pt idx="754">
                  <c:v>81.676027850115744</c:v>
                </c:pt>
                <c:pt idx="755">
                  <c:v>78.672877824074064</c:v>
                </c:pt>
                <c:pt idx="756">
                  <c:v>74.434300836226853</c:v>
                </c:pt>
                <c:pt idx="757">
                  <c:v>66.309233127893521</c:v>
                </c:pt>
                <c:pt idx="758">
                  <c:v>53.628571901041667</c:v>
                </c:pt>
                <c:pt idx="759">
                  <c:v>40.375683683449083</c:v>
                </c:pt>
                <c:pt idx="760">
                  <c:v>29.2016322337963</c:v>
                </c:pt>
                <c:pt idx="761">
                  <c:v>19.503287526041664</c:v>
                </c:pt>
                <c:pt idx="762">
                  <c:v>11.755653518518518</c:v>
                </c:pt>
                <c:pt idx="763">
                  <c:v>7.1004063917824087</c:v>
                </c:pt>
                <c:pt idx="764">
                  <c:v>5.0000416666666663</c:v>
                </c:pt>
                <c:pt idx="765">
                  <c:v>5.6889362962962968</c:v>
                </c:pt>
                <c:pt idx="766">
                  <c:v>8.8889629629629656</c:v>
                </c:pt>
                <c:pt idx="767">
                  <c:v>12.667119447337967</c:v>
                </c:pt>
                <c:pt idx="768">
                  <c:v>17.422367407407403</c:v>
                </c:pt>
                <c:pt idx="769">
                  <c:v>22.755745185185187</c:v>
                </c:pt>
                <c:pt idx="770">
                  <c:v>31.45894271122685</c:v>
                </c:pt>
                <c:pt idx="771">
                  <c:v>43.267374447337964</c:v>
                </c:pt>
                <c:pt idx="772">
                  <c:v>55.278585651041659</c:v>
                </c:pt>
                <c:pt idx="773">
                  <c:v>68.759253544560181</c:v>
                </c:pt>
                <c:pt idx="774">
                  <c:v>78.342666739004628</c:v>
                </c:pt>
                <c:pt idx="775">
                  <c:v>89.959430211226845</c:v>
                </c:pt>
                <c:pt idx="776">
                  <c:v>101.62619410011575</c:v>
                </c:pt>
                <c:pt idx="777">
                  <c:v>110.05959771122684</c:v>
                </c:pt>
                <c:pt idx="778">
                  <c:v>117.20965729456022</c:v>
                </c:pt>
                <c:pt idx="779">
                  <c:v>124.16909028935184</c:v>
                </c:pt>
                <c:pt idx="780">
                  <c:v>129.62642743344909</c:v>
                </c:pt>
                <c:pt idx="781">
                  <c:v>133.90424085937502</c:v>
                </c:pt>
                <c:pt idx="782">
                  <c:v>136.9400300462963</c:v>
                </c:pt>
                <c:pt idx="783">
                  <c:v>139.12928440104167</c:v>
                </c:pt>
                <c:pt idx="784">
                  <c:v>140.45117041666668</c:v>
                </c:pt>
                <c:pt idx="785">
                  <c:v>142.22340740740745</c:v>
                </c:pt>
                <c:pt idx="786">
                  <c:v>145.35155847511572</c:v>
                </c:pt>
                <c:pt idx="787">
                  <c:v>147.60678560185187</c:v>
                </c:pt>
                <c:pt idx="788">
                  <c:v>148.05991437789353</c:v>
                </c:pt>
                <c:pt idx="789">
                  <c:v>148.05991437789353</c:v>
                </c:pt>
                <c:pt idx="790">
                  <c:v>148.51373760416669</c:v>
                </c:pt>
                <c:pt idx="791">
                  <c:v>149.87937398437501</c:v>
                </c:pt>
                <c:pt idx="792">
                  <c:v>151.25126041666667</c:v>
                </c:pt>
                <c:pt idx="793">
                  <c:v>149.4234674074074</c:v>
                </c:pt>
                <c:pt idx="794">
                  <c:v>140.00984729456019</c:v>
                </c:pt>
                <c:pt idx="795">
                  <c:v>123.75415627604166</c:v>
                </c:pt>
                <c:pt idx="796">
                  <c:v>103.51336260416667</c:v>
                </c:pt>
                <c:pt idx="797">
                  <c:v>84.392717155671278</c:v>
                </c:pt>
                <c:pt idx="798">
                  <c:v>70.00093055844907</c:v>
                </c:pt>
                <c:pt idx="799">
                  <c:v>62.128642734374992</c:v>
                </c:pt>
                <c:pt idx="800">
                  <c:v>59.512995937500001</c:v>
                </c:pt>
                <c:pt idx="801">
                  <c:v>59.225840766782405</c:v>
                </c:pt>
                <c:pt idx="802">
                  <c:v>61.542526739004643</c:v>
                </c:pt>
                <c:pt idx="803">
                  <c:v>69.378703151041691</c:v>
                </c:pt>
                <c:pt idx="804">
                  <c:v>81.339566712962949</c:v>
                </c:pt>
                <c:pt idx="805">
                  <c:v>91.735486678240733</c:v>
                </c:pt>
                <c:pt idx="806">
                  <c:v>96.434484169560207</c:v>
                </c:pt>
                <c:pt idx="807">
                  <c:v>97.535535011574069</c:v>
                </c:pt>
                <c:pt idx="808">
                  <c:v>95.703922526041666</c:v>
                </c:pt>
                <c:pt idx="809">
                  <c:v>91.378886484374988</c:v>
                </c:pt>
                <c:pt idx="810">
                  <c:v>85.767728614004639</c:v>
                </c:pt>
                <c:pt idx="811">
                  <c:v>78.013150104166655</c:v>
                </c:pt>
                <c:pt idx="812">
                  <c:v>66.309233127893521</c:v>
                </c:pt>
                <c:pt idx="813">
                  <c:v>54.725803266782414</c:v>
                </c:pt>
                <c:pt idx="814">
                  <c:v>43.759045211226848</c:v>
                </c:pt>
                <c:pt idx="815">
                  <c:v>33.583960419560192</c:v>
                </c:pt>
                <c:pt idx="816">
                  <c:v>24.017214030671298</c:v>
                </c:pt>
                <c:pt idx="817">
                  <c:v>16.653263776041666</c:v>
                </c:pt>
                <c:pt idx="818">
                  <c:v>11.250093750000001</c:v>
                </c:pt>
                <c:pt idx="819">
                  <c:v>10.034805844907408</c:v>
                </c:pt>
                <c:pt idx="820">
                  <c:v>11.250093750000001</c:v>
                </c:pt>
                <c:pt idx="821">
                  <c:v>15.901521400462959</c:v>
                </c:pt>
                <c:pt idx="822">
                  <c:v>21.355733518518523</c:v>
                </c:pt>
                <c:pt idx="823">
                  <c:v>27.028350234374997</c:v>
                </c:pt>
                <c:pt idx="824">
                  <c:v>32.939163379629633</c:v>
                </c:pt>
                <c:pt idx="825">
                  <c:v>37.812815104166667</c:v>
                </c:pt>
                <c:pt idx="826">
                  <c:v>42.778481484375</c:v>
                </c:pt>
                <c:pt idx="827">
                  <c:v>47.7924121556713</c:v>
                </c:pt>
                <c:pt idx="828">
                  <c:v>52.542451739004633</c:v>
                </c:pt>
                <c:pt idx="829">
                  <c:v>59.512995937500001</c:v>
                </c:pt>
                <c:pt idx="830">
                  <c:v>67.222782407407408</c:v>
                </c:pt>
                <c:pt idx="831">
                  <c:v>74.434300836226853</c:v>
                </c:pt>
                <c:pt idx="832">
                  <c:v>79.003783359375007</c:v>
                </c:pt>
                <c:pt idx="833">
                  <c:v>80.668727789351863</c:v>
                </c:pt>
                <c:pt idx="834">
                  <c:v>82.351033475115756</c:v>
                </c:pt>
                <c:pt idx="835">
                  <c:v>84.392717155671278</c:v>
                </c:pt>
                <c:pt idx="836">
                  <c:v>86.113217604166664</c:v>
                </c:pt>
                <c:pt idx="837">
                  <c:v>87.502118067129643</c:v>
                </c:pt>
                <c:pt idx="838">
                  <c:v>89.959430211226845</c:v>
                </c:pt>
                <c:pt idx="839">
                  <c:v>93.168831956018508</c:v>
                </c:pt>
                <c:pt idx="840">
                  <c:v>95.703922526041666</c:v>
                </c:pt>
                <c:pt idx="841">
                  <c:v>98.642835905671276</c:v>
                </c:pt>
                <c:pt idx="842">
                  <c:v>103.13454000289353</c:v>
                </c:pt>
                <c:pt idx="843">
                  <c:v>107.7262449334491</c:v>
                </c:pt>
                <c:pt idx="844">
                  <c:v>110.84293757233797</c:v>
                </c:pt>
                <c:pt idx="845">
                  <c:v>112.02315574074073</c:v>
                </c:pt>
                <c:pt idx="846">
                  <c:v>112.81344010416666</c:v>
                </c:pt>
                <c:pt idx="847">
                  <c:v>113.60650226851854</c:v>
                </c:pt>
                <c:pt idx="848">
                  <c:v>115.6013105584491</c:v>
                </c:pt>
                <c:pt idx="849">
                  <c:v>119.64301090567135</c:v>
                </c:pt>
                <c:pt idx="850">
                  <c:v>125.41805903067129</c:v>
                </c:pt>
                <c:pt idx="851">
                  <c:v>129.62642743344909</c:v>
                </c:pt>
                <c:pt idx="852">
                  <c:v>132.18478208622687</c:v>
                </c:pt>
                <c:pt idx="853">
                  <c:v>134.76813694733795</c:v>
                </c:pt>
                <c:pt idx="854">
                  <c:v>137.37649201678241</c:v>
                </c:pt>
                <c:pt idx="855">
                  <c:v>139.12928440104167</c:v>
                </c:pt>
                <c:pt idx="856">
                  <c:v>139.56921862268518</c:v>
                </c:pt>
                <c:pt idx="857">
                  <c:v>140.00984729456019</c:v>
                </c:pt>
                <c:pt idx="858">
                  <c:v>144.45432877604171</c:v>
                </c:pt>
                <c:pt idx="859">
                  <c:v>150.33597501157405</c:v>
                </c:pt>
                <c:pt idx="860">
                  <c:v>154.94018004629626</c:v>
                </c:pt>
                <c:pt idx="861">
                  <c:v>157.73603667824079</c:v>
                </c:pt>
                <c:pt idx="862">
                  <c:v>164.35692518518519</c:v>
                </c:pt>
                <c:pt idx="863">
                  <c:v>175.52958773437496</c:v>
                </c:pt>
                <c:pt idx="864">
                  <c:v>181.50463752604165</c:v>
                </c:pt>
                <c:pt idx="865">
                  <c:v>184.02375574074074</c:v>
                </c:pt>
                <c:pt idx="866">
                  <c:v>187.06961445601854</c:v>
                </c:pt>
                <c:pt idx="867">
                  <c:v>193.23633251157406</c:v>
                </c:pt>
                <c:pt idx="868">
                  <c:v>200.55722685185185</c:v>
                </c:pt>
                <c:pt idx="869">
                  <c:v>203.73642001157404</c:v>
                </c:pt>
                <c:pt idx="870">
                  <c:v>203.20481835937503</c:v>
                </c:pt>
                <c:pt idx="871">
                  <c:v>201.61418010416671</c:v>
                </c:pt>
                <c:pt idx="872">
                  <c:v>199.50305140046294</c:v>
                </c:pt>
                <c:pt idx="873">
                  <c:v>197.40303390046302</c:v>
                </c:pt>
                <c:pt idx="874">
                  <c:v>194.27384115740736</c:v>
                </c:pt>
                <c:pt idx="875">
                  <c:v>189.62692743344911</c:v>
                </c:pt>
                <c:pt idx="876">
                  <c:v>183.518543197338</c:v>
                </c:pt>
                <c:pt idx="877">
                  <c:v>176.51848486400462</c:v>
                </c:pt>
                <c:pt idx="878">
                  <c:v>172.090322962963</c:v>
                </c:pt>
                <c:pt idx="879">
                  <c:v>170.14030671296297</c:v>
                </c:pt>
                <c:pt idx="880">
                  <c:v>170.14030671296297</c:v>
                </c:pt>
                <c:pt idx="881">
                  <c:v>165.31387760416669</c:v>
                </c:pt>
                <c:pt idx="882">
                  <c:v>160.55689351851854</c:v>
                </c:pt>
                <c:pt idx="883">
                  <c:v>160.55689351851854</c:v>
                </c:pt>
                <c:pt idx="884">
                  <c:v>160.55689351851854</c:v>
                </c:pt>
                <c:pt idx="885">
                  <c:v>161.02946690104164</c:v>
                </c:pt>
                <c:pt idx="886">
                  <c:v>162.45135375000001</c:v>
                </c:pt>
                <c:pt idx="887">
                  <c:v>163.40275056712963</c:v>
                </c:pt>
                <c:pt idx="888">
                  <c:v>163.87949065104166</c:v>
                </c:pt>
                <c:pt idx="889">
                  <c:v>162.92670493344912</c:v>
                </c:pt>
                <c:pt idx="890">
                  <c:v>161.02946690104164</c:v>
                </c:pt>
                <c:pt idx="891">
                  <c:v>157.26832444733796</c:v>
                </c:pt>
                <c:pt idx="892">
                  <c:v>152.16932362268523</c:v>
                </c:pt>
                <c:pt idx="893">
                  <c:v>145.80121500000001</c:v>
                </c:pt>
                <c:pt idx="894">
                  <c:v>140.45117041666668</c:v>
                </c:pt>
                <c:pt idx="895">
                  <c:v>136.06918945601853</c:v>
                </c:pt>
                <c:pt idx="896">
                  <c:v>133.90424085937502</c:v>
                </c:pt>
                <c:pt idx="897">
                  <c:v>133.04312257233795</c:v>
                </c:pt>
                <c:pt idx="898">
                  <c:v>133.04312257233795</c:v>
                </c:pt>
                <c:pt idx="899">
                  <c:v>132.61360510416662</c:v>
                </c:pt>
                <c:pt idx="900">
                  <c:v>131.32921940104166</c:v>
                </c:pt>
                <c:pt idx="901">
                  <c:v>128.77919815104164</c:v>
                </c:pt>
                <c:pt idx="902">
                  <c:v>123.75415627604166</c:v>
                </c:pt>
                <c:pt idx="903">
                  <c:v>103.51336260416667</c:v>
                </c:pt>
                <c:pt idx="904">
                  <c:v>84.392717155671278</c:v>
                </c:pt>
                <c:pt idx="905">
                  <c:v>70.00093055844907</c:v>
                </c:pt>
                <c:pt idx="906">
                  <c:v>62.128642734374992</c:v>
                </c:pt>
                <c:pt idx="907">
                  <c:v>59.512995937500001</c:v>
                </c:pt>
                <c:pt idx="908">
                  <c:v>59.225840766782405</c:v>
                </c:pt>
                <c:pt idx="909">
                  <c:v>61.542526739004643</c:v>
                </c:pt>
                <c:pt idx="910">
                  <c:v>69.378703151041691</c:v>
                </c:pt>
                <c:pt idx="911">
                  <c:v>81.339566712962949</c:v>
                </c:pt>
                <c:pt idx="912">
                  <c:v>91.735486678240733</c:v>
                </c:pt>
                <c:pt idx="913">
                  <c:v>96.434484169560207</c:v>
                </c:pt>
                <c:pt idx="914">
                  <c:v>101.25084375</c:v>
                </c:pt>
                <c:pt idx="915">
                  <c:v>112.81344010416666</c:v>
                </c:pt>
                <c:pt idx="916">
                  <c:v>117.20965729456022</c:v>
                </c:pt>
                <c:pt idx="917">
                  <c:v>121.68990296296299</c:v>
                </c:pt>
                <c:pt idx="918">
                  <c:v>120.86906278935186</c:v>
                </c:pt>
                <c:pt idx="919">
                  <c:v>121.27913565104168</c:v>
                </c:pt>
                <c:pt idx="920">
                  <c:v>122.92637160011576</c:v>
                </c:pt>
                <c:pt idx="921">
                  <c:v>127.09307298900461</c:v>
                </c:pt>
                <c:pt idx="922">
                  <c:v>134.76813694733795</c:v>
                </c:pt>
                <c:pt idx="923">
                  <c:v>141.77930648437501</c:v>
                </c:pt>
                <c:pt idx="924">
                  <c:v>147.15435127604167</c:v>
                </c:pt>
                <c:pt idx="925">
                  <c:v>142.66820278067127</c:v>
                </c:pt>
                <c:pt idx="926">
                  <c:v>136.50426252604171</c:v>
                </c:pt>
                <c:pt idx="927">
                  <c:v>133.47333449074074</c:v>
                </c:pt>
                <c:pt idx="928">
                  <c:v>130.47643451678238</c:v>
                </c:pt>
                <c:pt idx="929">
                  <c:v>128.77919815104164</c:v>
                </c:pt>
                <c:pt idx="930">
                  <c:v>127.09307298900461</c:v>
                </c:pt>
                <c:pt idx="931">
                  <c:v>125.8357708449074</c:v>
                </c:pt>
                <c:pt idx="932">
                  <c:v>124.16909028935184</c:v>
                </c:pt>
                <c:pt idx="933">
                  <c:v>122.5135209375</c:v>
                </c:pt>
                <c:pt idx="934">
                  <c:v>119.23571584490742</c:v>
                </c:pt>
                <c:pt idx="935">
                  <c:v>114.80130389178241</c:v>
                </c:pt>
                <c:pt idx="936">
                  <c:v>111.23564917824073</c:v>
                </c:pt>
                <c:pt idx="937">
                  <c:v>108.8897962962963</c:v>
                </c:pt>
                <c:pt idx="938">
                  <c:v>106.95401627604167</c:v>
                </c:pt>
                <c:pt idx="939">
                  <c:v>105.03559751157407</c:v>
                </c:pt>
                <c:pt idx="940">
                  <c:v>102.75641185185185</c:v>
                </c:pt>
                <c:pt idx="941">
                  <c:v>101.62619410011575</c:v>
                </c:pt>
                <c:pt idx="942">
                  <c:v>101.25084375</c:v>
                </c:pt>
                <c:pt idx="943">
                  <c:v>100.87618785011574</c:v>
                </c:pt>
                <c:pt idx="944">
                  <c:v>100.87618785011574</c:v>
                </c:pt>
                <c:pt idx="945">
                  <c:v>101.25084375</c:v>
                </c:pt>
                <c:pt idx="946">
                  <c:v>102.00223890046297</c:v>
                </c:pt>
                <c:pt idx="947">
                  <c:v>105.03559751157407</c:v>
                </c:pt>
                <c:pt idx="948">
                  <c:v>108.11340093749999</c:v>
                </c:pt>
                <c:pt idx="949">
                  <c:v>109.66896945601853</c:v>
                </c:pt>
                <c:pt idx="950">
                  <c:v>109.27903565104168</c:v>
                </c:pt>
                <c:pt idx="951">
                  <c:v>105.41789236400463</c:v>
                </c:pt>
                <c:pt idx="952">
                  <c:v>96.434484169560207</c:v>
                </c:pt>
                <c:pt idx="953">
                  <c:v>81.339566712962949</c:v>
                </c:pt>
                <c:pt idx="954">
                  <c:v>64.500884725115753</c:v>
                </c:pt>
                <c:pt idx="955">
                  <c:v>49.612913437499984</c:v>
                </c:pt>
                <c:pt idx="956">
                  <c:v>36.675652850115732</c:v>
                </c:pt>
                <c:pt idx="957">
                  <c:v>25.689102962962963</c:v>
                </c:pt>
                <c:pt idx="958">
                  <c:v>21.875529516782411</c:v>
                </c:pt>
                <c:pt idx="959">
                  <c:v>23.472417824074075</c:v>
                </c:pt>
                <c:pt idx="960">
                  <c:v>29.808928961226854</c:v>
                </c:pt>
                <c:pt idx="961">
                  <c:v>41.568401956018519</c:v>
                </c:pt>
                <c:pt idx="962">
                  <c:v>56.672694490740739</c:v>
                </c:pt>
                <c:pt idx="963">
                  <c:v>71.253718776041651</c:v>
                </c:pt>
                <c:pt idx="964">
                  <c:v>83.368750289351851</c:v>
                </c:pt>
                <c:pt idx="965">
                  <c:v>90.66776944733796</c:v>
                </c:pt>
                <c:pt idx="966">
                  <c:v>94.251132641782405</c:v>
                </c:pt>
                <c:pt idx="967">
                  <c:v>94.613288437500003</c:v>
                </c:pt>
                <c:pt idx="968">
                  <c:v>94.251132641782405</c:v>
                </c:pt>
                <c:pt idx="969">
                  <c:v>92.809453961226865</c:v>
                </c:pt>
                <c:pt idx="970">
                  <c:v>89.959430211226845</c:v>
                </c:pt>
                <c:pt idx="971">
                  <c:v>84.050700416666686</c:v>
                </c:pt>
                <c:pt idx="972">
                  <c:v>73.153734609375007</c:v>
                </c:pt>
                <c:pt idx="973">
                  <c:v>57.235199178240755</c:v>
                </c:pt>
                <c:pt idx="974">
                  <c:v>43.267374447337964</c:v>
                </c:pt>
                <c:pt idx="975">
                  <c:v>31.250260416666674</c:v>
                </c:pt>
                <c:pt idx="976">
                  <c:v>21.183857086226851</c:v>
                </c:pt>
                <c:pt idx="977">
                  <c:v>12.933788336226854</c:v>
                </c:pt>
                <c:pt idx="978">
                  <c:v>8.8889629629629656</c:v>
                </c:pt>
                <c:pt idx="979">
                  <c:v>6.0500504166666662</c:v>
                </c:pt>
                <c:pt idx="980">
                  <c:v>3.9753803501157399</c:v>
                </c:pt>
                <c:pt idx="981">
                  <c:v>2.6889112962962969</c:v>
                </c:pt>
                <c:pt idx="982">
                  <c:v>1.8000150000000001</c:v>
                </c:pt>
                <c:pt idx="983">
                  <c:v>1.0503559751157407</c:v>
                </c:pt>
                <c:pt idx="984">
                  <c:v>0.35555851851851855</c:v>
                </c:pt>
                <c:pt idx="985">
                  <c:v>4.2014239004629639E-2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2.2222407407407409E-2</c:v>
                </c:pt>
                <c:pt idx="1028">
                  <c:v>0.45000375000000004</c:v>
                </c:pt>
                <c:pt idx="1029">
                  <c:v>2.5680769560185186</c:v>
                </c:pt>
                <c:pt idx="1030">
                  <c:v>7.4014505671296291</c:v>
                </c:pt>
                <c:pt idx="1031">
                  <c:v>13.88900462962963</c:v>
                </c:pt>
                <c:pt idx="1032">
                  <c:v>20.672394490740736</c:v>
                </c:pt>
                <c:pt idx="1033">
                  <c:v>27.612730104166666</c:v>
                </c:pt>
                <c:pt idx="1034">
                  <c:v>34.892304655671296</c:v>
                </c:pt>
                <c:pt idx="1035">
                  <c:v>42.535076678240742</c:v>
                </c:pt>
                <c:pt idx="1036">
                  <c:v>49.089297962962966</c:v>
                </c:pt>
                <c:pt idx="1037">
                  <c:v>54.725803266782414</c:v>
                </c:pt>
                <c:pt idx="1038">
                  <c:v>59.800845558449069</c:v>
                </c:pt>
                <c:pt idx="1039">
                  <c:v>66.006105601851857</c:v>
                </c:pt>
                <c:pt idx="1040">
                  <c:v>73.472834490740738</c:v>
                </c:pt>
                <c:pt idx="1041">
                  <c:v>81.339566712962949</c:v>
                </c:pt>
                <c:pt idx="1042">
                  <c:v>88.551085141782409</c:v>
                </c:pt>
                <c:pt idx="1043">
                  <c:v>93.528904401041672</c:v>
                </c:pt>
                <c:pt idx="1044">
                  <c:v>96.06885612268519</c:v>
                </c:pt>
                <c:pt idx="1045">
                  <c:v>96.800806666666659</c:v>
                </c:pt>
                <c:pt idx="1046">
                  <c:v>97.167823614004618</c:v>
                </c:pt>
                <c:pt idx="1047">
                  <c:v>97.903940859375012</c:v>
                </c:pt>
                <c:pt idx="1048">
                  <c:v>98.642835905671276</c:v>
                </c:pt>
                <c:pt idx="1049">
                  <c:v>97.903940859375012</c:v>
                </c:pt>
                <c:pt idx="1050">
                  <c:v>94.976138683449065</c:v>
                </c:pt>
                <c:pt idx="1051">
                  <c:v>89.253868776041685</c:v>
                </c:pt>
                <c:pt idx="1052">
                  <c:v>82.689577962962943</c:v>
                </c:pt>
                <c:pt idx="1053">
                  <c:v>75.078750651041673</c:v>
                </c:pt>
                <c:pt idx="1054">
                  <c:v>66.613055104166662</c:v>
                </c:pt>
                <c:pt idx="1055">
                  <c:v>56.392483822337951</c:v>
                </c:pt>
                <c:pt idx="1056">
                  <c:v>45.000375000000005</c:v>
                </c:pt>
                <c:pt idx="1057">
                  <c:v>32.725619933449067</c:v>
                </c:pt>
                <c:pt idx="1058">
                  <c:v>22.40157556712963</c:v>
                </c:pt>
                <c:pt idx="1059">
                  <c:v>15.312627604166664</c:v>
                </c:pt>
                <c:pt idx="1060">
                  <c:v>9.6837612528935164</c:v>
                </c:pt>
                <c:pt idx="1061">
                  <c:v>6.2347741782407411</c:v>
                </c:pt>
                <c:pt idx="1062">
                  <c:v>5.0000416666666663</c:v>
                </c:pt>
                <c:pt idx="1063">
                  <c:v>5.0837229195601843</c:v>
                </c:pt>
                <c:pt idx="1064">
                  <c:v>5.6889362962962968</c:v>
                </c:pt>
                <c:pt idx="1065">
                  <c:v>8.4500704166666658</c:v>
                </c:pt>
                <c:pt idx="1066">
                  <c:v>13.750461808449074</c:v>
                </c:pt>
                <c:pt idx="1067">
                  <c:v>19.012658437499994</c:v>
                </c:pt>
                <c:pt idx="1068">
                  <c:v>21.012675104166672</c:v>
                </c:pt>
                <c:pt idx="1069">
                  <c:v>22.050183750000002</c:v>
                </c:pt>
                <c:pt idx="1070">
                  <c:v>24.200201666666665</c:v>
                </c:pt>
                <c:pt idx="1071">
                  <c:v>28.800240000000002</c:v>
                </c:pt>
                <c:pt idx="1072">
                  <c:v>35.112792604166671</c:v>
                </c:pt>
                <c:pt idx="1073">
                  <c:v>43.267374447337964</c:v>
                </c:pt>
                <c:pt idx="1074">
                  <c:v>54.175798683449067</c:v>
                </c:pt>
                <c:pt idx="1075">
                  <c:v>68.759253544560181</c:v>
                </c:pt>
                <c:pt idx="1076">
                  <c:v>84.392717155671278</c:v>
                </c:pt>
                <c:pt idx="1077">
                  <c:v>98.642835905671276</c:v>
                </c:pt>
                <c:pt idx="1078">
                  <c:v>110.45092041666666</c:v>
                </c:pt>
                <c:pt idx="1079">
                  <c:v>120.45968437789352</c:v>
                </c:pt>
                <c:pt idx="1080">
                  <c:v>130.05108375</c:v>
                </c:pt>
                <c:pt idx="1081">
                  <c:v>136.06918945601853</c:v>
                </c:pt>
                <c:pt idx="1082">
                  <c:v>137.81364843750001</c:v>
                </c:pt>
                <c:pt idx="1083">
                  <c:v>135.63481083622685</c:v>
                </c:pt>
                <c:pt idx="1084">
                  <c:v>128.77919815104164</c:v>
                </c:pt>
                <c:pt idx="1085">
                  <c:v>122.10136472511574</c:v>
                </c:pt>
                <c:pt idx="1086">
                  <c:v>119.23571584490742</c:v>
                </c:pt>
                <c:pt idx="1087">
                  <c:v>119.23571584490742</c:v>
                </c:pt>
                <c:pt idx="1088">
                  <c:v>119.64301090567135</c:v>
                </c:pt>
                <c:pt idx="1089">
                  <c:v>120.05100041666665</c:v>
                </c:pt>
                <c:pt idx="1090">
                  <c:v>120.05100041666665</c:v>
                </c:pt>
                <c:pt idx="1091">
                  <c:v>120.05100041666665</c:v>
                </c:pt>
                <c:pt idx="1092">
                  <c:v>121.27913565104168</c:v>
                </c:pt>
                <c:pt idx="1093">
                  <c:v>125.41805903067129</c:v>
                </c:pt>
                <c:pt idx="1094">
                  <c:v>132.18478208622687</c:v>
                </c:pt>
                <c:pt idx="1095">
                  <c:v>137.81364843750001</c:v>
                </c:pt>
                <c:pt idx="1096">
                  <c:v>140.89318798900467</c:v>
                </c:pt>
                <c:pt idx="1097">
                  <c:v>141.77930648437501</c:v>
                </c:pt>
                <c:pt idx="1098">
                  <c:v>140.00984729456019</c:v>
                </c:pt>
                <c:pt idx="1099">
                  <c:v>134.76813694733795</c:v>
                </c:pt>
                <c:pt idx="1100">
                  <c:v>126.25417710937501</c:v>
                </c:pt>
                <c:pt idx="1101">
                  <c:v>120.45968437789352</c:v>
                </c:pt>
                <c:pt idx="1102">
                  <c:v>118.42320907407407</c:v>
                </c:pt>
                <c:pt idx="1103">
                  <c:v>120.05100041666665</c:v>
                </c:pt>
                <c:pt idx="1104">
                  <c:v>125.8357708449074</c:v>
                </c:pt>
                <c:pt idx="1105">
                  <c:v>134.76813694733795</c:v>
                </c:pt>
                <c:pt idx="1106">
                  <c:v>141.77930648437501</c:v>
                </c:pt>
                <c:pt idx="1107">
                  <c:v>144.45432877604171</c:v>
                </c:pt>
                <c:pt idx="1108">
                  <c:v>144.00675560185186</c:v>
                </c:pt>
                <c:pt idx="1109">
                  <c:v>140.00984729456019</c:v>
                </c:pt>
                <c:pt idx="1110">
                  <c:v>133.47333449074074</c:v>
                </c:pt>
                <c:pt idx="1111">
                  <c:v>130.05108375</c:v>
                </c:pt>
                <c:pt idx="1112">
                  <c:v>130.47643451678238</c:v>
                </c:pt>
                <c:pt idx="1113">
                  <c:v>136.06918945601853</c:v>
                </c:pt>
                <c:pt idx="1114">
                  <c:v>148.05991437789353</c:v>
                </c:pt>
                <c:pt idx="1115">
                  <c:v>160.55689351851854</c:v>
                </c:pt>
                <c:pt idx="1116">
                  <c:v>167.23611584490743</c:v>
                </c:pt>
                <c:pt idx="1117">
                  <c:v>168.68508625289354</c:v>
                </c:pt>
                <c:pt idx="1118">
                  <c:v>166.75451460937501</c:v>
                </c:pt>
                <c:pt idx="1119">
                  <c:v>161.02946690104164</c:v>
                </c:pt>
                <c:pt idx="1120">
                  <c:v>155.40442002604172</c:v>
                </c:pt>
                <c:pt idx="1121">
                  <c:v>152.16932362268523</c:v>
                </c:pt>
                <c:pt idx="1122">
                  <c:v>149.87937398437501</c:v>
                </c:pt>
                <c:pt idx="1123">
                  <c:v>146.25156597511577</c:v>
                </c:pt>
                <c:pt idx="1124">
                  <c:v>138.69004462962965</c:v>
                </c:pt>
                <c:pt idx="1125">
                  <c:v>126.25417710937501</c:v>
                </c:pt>
                <c:pt idx="1126">
                  <c:v>108.11340093749999</c:v>
                </c:pt>
                <c:pt idx="1127">
                  <c:v>88.551085141782409</c:v>
                </c:pt>
                <c:pt idx="1128">
                  <c:v>70.939480046296296</c:v>
                </c:pt>
                <c:pt idx="1129">
                  <c:v>55.83414583622686</c:v>
                </c:pt>
                <c:pt idx="1130">
                  <c:v>45.501768067129632</c:v>
                </c:pt>
                <c:pt idx="1131">
                  <c:v>37.583993752893512</c:v>
                </c:pt>
                <c:pt idx="1132">
                  <c:v>30.834979178240751</c:v>
                </c:pt>
                <c:pt idx="1133">
                  <c:v>24.568260289351855</c:v>
                </c:pt>
                <c:pt idx="1134">
                  <c:v>18.368208622685184</c:v>
                </c:pt>
                <c:pt idx="1135">
                  <c:v>13.068164456018518</c:v>
                </c:pt>
                <c:pt idx="1136">
                  <c:v>9.2254241001157418</c:v>
                </c:pt>
                <c:pt idx="1137">
                  <c:v>7.4014505671296291</c:v>
                </c:pt>
                <c:pt idx="1138">
                  <c:v>7.0014472337962959</c:v>
                </c:pt>
                <c:pt idx="1139">
                  <c:v>7.1004063917824087</c:v>
                </c:pt>
                <c:pt idx="1140">
                  <c:v>7.4014505671296291</c:v>
                </c:pt>
                <c:pt idx="1141">
                  <c:v>7.9170798640046316</c:v>
                </c:pt>
                <c:pt idx="1142">
                  <c:v>9.3389667129629625</c:v>
                </c:pt>
                <c:pt idx="1143">
                  <c:v>12.667119447337967</c:v>
                </c:pt>
                <c:pt idx="1144">
                  <c:v>17.578271484375001</c:v>
                </c:pt>
                <c:pt idx="1145">
                  <c:v>20.672394490740736</c:v>
                </c:pt>
                <c:pt idx="1146">
                  <c:v>21.355733518518523</c:v>
                </c:pt>
                <c:pt idx="1147">
                  <c:v>17.892162989004632</c:v>
                </c:pt>
                <c:pt idx="1148">
                  <c:v>10.512587604166665</c:v>
                </c:pt>
                <c:pt idx="1149">
                  <c:v>6.6125551041666677</c:v>
                </c:pt>
                <c:pt idx="1150">
                  <c:v>5.0000416666666663</c:v>
                </c:pt>
                <c:pt idx="1151">
                  <c:v>5.0000416666666663</c:v>
                </c:pt>
                <c:pt idx="1152">
                  <c:v>5.0000416666666663</c:v>
                </c:pt>
                <c:pt idx="1153">
                  <c:v>6.7087364612268523</c:v>
                </c:pt>
                <c:pt idx="1154">
                  <c:v>12.272324490740742</c:v>
                </c:pt>
                <c:pt idx="1155">
                  <c:v>21.875529516782411</c:v>
                </c:pt>
                <c:pt idx="1156">
                  <c:v>30.834979178240751</c:v>
                </c:pt>
                <c:pt idx="1157">
                  <c:v>39.668386122685177</c:v>
                </c:pt>
                <c:pt idx="1158">
                  <c:v>50.668477789351869</c:v>
                </c:pt>
                <c:pt idx="1159">
                  <c:v>65.401933900462964</c:v>
                </c:pt>
                <c:pt idx="1160">
                  <c:v>83.028816901041651</c:v>
                </c:pt>
                <c:pt idx="1161">
                  <c:v>100.50222640046294</c:v>
                </c:pt>
                <c:pt idx="1162">
                  <c:v>116.0023555671296</c:v>
                </c:pt>
                <c:pt idx="1163">
                  <c:v>131.32921940104166</c:v>
                </c:pt>
                <c:pt idx="1164">
                  <c:v>146.70261140046293</c:v>
                </c:pt>
                <c:pt idx="1165">
                  <c:v>162.45135375000001</c:v>
                </c:pt>
                <c:pt idx="1166">
                  <c:v>178.00703893518514</c:v>
                </c:pt>
                <c:pt idx="1167">
                  <c:v>185.03626417824077</c:v>
                </c:pt>
                <c:pt idx="1168">
                  <c:v>191.68527791956021</c:v>
                </c:pt>
                <c:pt idx="1169">
                  <c:v>201.61418010416671</c:v>
                </c:pt>
                <c:pt idx="1170">
                  <c:v>210.71043646122689</c:v>
                </c:pt>
                <c:pt idx="1171">
                  <c:v>219.45495377604166</c:v>
                </c:pt>
                <c:pt idx="1172">
                  <c:v>227.81439843750002</c:v>
                </c:pt>
                <c:pt idx="1173">
                  <c:v>235.1856404195602</c:v>
                </c:pt>
                <c:pt idx="1174">
                  <c:v>242.09403132233794</c:v>
                </c:pt>
                <c:pt idx="1175">
                  <c:v>248.51457093749997</c:v>
                </c:pt>
                <c:pt idx="1176">
                  <c:v>253.83024023437503</c:v>
                </c:pt>
                <c:pt idx="1177">
                  <c:v>258.6025022251157</c:v>
                </c:pt>
                <c:pt idx="1178">
                  <c:v>263.41920903067125</c:v>
                </c:pt>
                <c:pt idx="1179">
                  <c:v>269.50259305844907</c:v>
                </c:pt>
                <c:pt idx="1180">
                  <c:v>275.65542210937491</c:v>
                </c:pt>
                <c:pt idx="1181">
                  <c:v>281.87769618344902</c:v>
                </c:pt>
                <c:pt idx="1182">
                  <c:v>287.53711834490741</c:v>
                </c:pt>
                <c:pt idx="1183">
                  <c:v>291.97778035011578</c:v>
                </c:pt>
                <c:pt idx="1184">
                  <c:v>295.8111456278935</c:v>
                </c:pt>
                <c:pt idx="1185">
                  <c:v>299.02471407407404</c:v>
                </c:pt>
                <c:pt idx="1186">
                  <c:v>300.96118854456012</c:v>
                </c:pt>
                <c:pt idx="1187">
                  <c:v>300.96118854456012</c:v>
                </c:pt>
                <c:pt idx="1188">
                  <c:v>300.96118854456012</c:v>
                </c:pt>
                <c:pt idx="1189">
                  <c:v>300.96118854456012</c:v>
                </c:pt>
                <c:pt idx="1190">
                  <c:v>300.96118854456012</c:v>
                </c:pt>
                <c:pt idx="1191">
                  <c:v>300.96118854456012</c:v>
                </c:pt>
                <c:pt idx="1192">
                  <c:v>300.96118854456012</c:v>
                </c:pt>
                <c:pt idx="1193">
                  <c:v>300.96118854456012</c:v>
                </c:pt>
                <c:pt idx="1194">
                  <c:v>300.96118854456012</c:v>
                </c:pt>
                <c:pt idx="1195">
                  <c:v>300.96118854456012</c:v>
                </c:pt>
                <c:pt idx="1196">
                  <c:v>301.60806893518526</c:v>
                </c:pt>
                <c:pt idx="1197">
                  <c:v>301.60806893518526</c:v>
                </c:pt>
                <c:pt idx="1198">
                  <c:v>302.25564377604161</c:v>
                </c:pt>
                <c:pt idx="1199">
                  <c:v>304.85288764178244</c:v>
                </c:pt>
                <c:pt idx="1200">
                  <c:v>308.11506760416671</c:v>
                </c:pt>
                <c:pt idx="1201">
                  <c:v>313.37066695601851</c:v>
                </c:pt>
                <c:pt idx="1202">
                  <c:v>318.67071112268525</c:v>
                </c:pt>
                <c:pt idx="1203">
                  <c:v>322.67491115740745</c:v>
                </c:pt>
                <c:pt idx="1204">
                  <c:v>325.35826685185179</c:v>
                </c:pt>
                <c:pt idx="1205">
                  <c:v>326.70411140046298</c:v>
                </c:pt>
                <c:pt idx="1206">
                  <c:v>327.37807535011575</c:v>
                </c:pt>
                <c:pt idx="1207">
                  <c:v>328.05273375000002</c:v>
                </c:pt>
                <c:pt idx="1208">
                  <c:v>328.72808660011572</c:v>
                </c:pt>
                <c:pt idx="1209">
                  <c:v>329.40413390046302</c:v>
                </c:pt>
                <c:pt idx="1210">
                  <c:v>329.40413390046302</c:v>
                </c:pt>
                <c:pt idx="1211">
                  <c:v>329.40413390046302</c:v>
                </c:pt>
                <c:pt idx="1212">
                  <c:v>329.40413390046302</c:v>
                </c:pt>
                <c:pt idx="1213">
                  <c:v>328.72808660011572</c:v>
                </c:pt>
                <c:pt idx="1214">
                  <c:v>328.72808660011572</c:v>
                </c:pt>
                <c:pt idx="1215">
                  <c:v>328.72808660011572</c:v>
                </c:pt>
                <c:pt idx="1216">
                  <c:v>328.72808660011572</c:v>
                </c:pt>
                <c:pt idx="1217">
                  <c:v>328.05273375000002</c:v>
                </c:pt>
                <c:pt idx="1218">
                  <c:v>327.37807535011575</c:v>
                </c:pt>
                <c:pt idx="1219">
                  <c:v>326.70411140046298</c:v>
                </c:pt>
                <c:pt idx="1220">
                  <c:v>326.0308419010417</c:v>
                </c:pt>
                <c:pt idx="1221">
                  <c:v>324.68638625289356</c:v>
                </c:pt>
                <c:pt idx="1222">
                  <c:v>322.67491115740745</c:v>
                </c:pt>
                <c:pt idx="1223">
                  <c:v>320.66968611400466</c:v>
                </c:pt>
                <c:pt idx="1224">
                  <c:v>318.0057750260417</c:v>
                </c:pt>
                <c:pt idx="1225">
                  <c:v>316.67798618344909</c:v>
                </c:pt>
                <c:pt idx="1226">
                  <c:v>315.35297514178245</c:v>
                </c:pt>
                <c:pt idx="1227">
                  <c:v>314.69151129629626</c:v>
                </c:pt>
                <c:pt idx="1228">
                  <c:v>313.37066695601851</c:v>
                </c:pt>
                <c:pt idx="1229">
                  <c:v>312.71128646122685</c:v>
                </c:pt>
                <c:pt idx="1230">
                  <c:v>311.39460882233806</c:v>
                </c:pt>
                <c:pt idx="1231">
                  <c:v>310.08070898437501</c:v>
                </c:pt>
                <c:pt idx="1232">
                  <c:v>309.42480074074075</c:v>
                </c:pt>
                <c:pt idx="1233">
                  <c:v>309.42480074074075</c:v>
                </c:pt>
                <c:pt idx="1234">
                  <c:v>308.76958694733798</c:v>
                </c:pt>
                <c:pt idx="1235">
                  <c:v>308.76958694733798</c:v>
                </c:pt>
                <c:pt idx="1236">
                  <c:v>307.46124271122682</c:v>
                </c:pt>
                <c:pt idx="1237">
                  <c:v>306.15567627604179</c:v>
                </c:pt>
                <c:pt idx="1238">
                  <c:v>302.90391306712968</c:v>
                </c:pt>
                <c:pt idx="1239">
                  <c:v>299.02471407407404</c:v>
                </c:pt>
                <c:pt idx="1240">
                  <c:v>293.89133796296295</c:v>
                </c:pt>
                <c:pt idx="1241">
                  <c:v>289.43609250289353</c:v>
                </c:pt>
                <c:pt idx="1242">
                  <c:v>285.01487510416661</c:v>
                </c:pt>
                <c:pt idx="1243">
                  <c:v>281.25234375000002</c:v>
                </c:pt>
                <c:pt idx="1244">
                  <c:v>276.89432132233793</c:v>
                </c:pt>
                <c:pt idx="1245">
                  <c:v>273.18595708622689</c:v>
                </c:pt>
                <c:pt idx="1246">
                  <c:v>269.50259305844907</c:v>
                </c:pt>
                <c:pt idx="1247">
                  <c:v>265.23693251157408</c:v>
                </c:pt>
                <c:pt idx="1248">
                  <c:v>261.00530002604165</c:v>
                </c:pt>
                <c:pt idx="1249">
                  <c:v>256.80769560185183</c:v>
                </c:pt>
                <c:pt idx="1250">
                  <c:v>252.6441192390046</c:v>
                </c:pt>
                <c:pt idx="1251">
                  <c:v>249.10242305844912</c:v>
                </c:pt>
                <c:pt idx="1252">
                  <c:v>245.58572708622685</c:v>
                </c:pt>
                <c:pt idx="1253">
                  <c:v>242.09403132233794</c:v>
                </c:pt>
                <c:pt idx="1254">
                  <c:v>238.62733576678244</c:v>
                </c:pt>
                <c:pt idx="1255">
                  <c:v>235.1856404195602</c:v>
                </c:pt>
                <c:pt idx="1256">
                  <c:v>231.76894528067135</c:v>
                </c:pt>
                <c:pt idx="1257">
                  <c:v>228.3772503501157</c:v>
                </c:pt>
                <c:pt idx="1258">
                  <c:v>225.01055562789352</c:v>
                </c:pt>
                <c:pt idx="1259">
                  <c:v>221.66886111400467</c:v>
                </c:pt>
                <c:pt idx="1260">
                  <c:v>218.90321306712966</c:v>
                </c:pt>
                <c:pt idx="1261">
                  <c:v>216.70319473379627</c:v>
                </c:pt>
                <c:pt idx="1262">
                  <c:v>215.06047271122685</c:v>
                </c:pt>
                <c:pt idx="1263">
                  <c:v>215.06047271122685</c:v>
                </c:pt>
                <c:pt idx="1264">
                  <c:v>215.60735226851855</c:v>
                </c:pt>
                <c:pt idx="1265">
                  <c:v>217.25215764178239</c:v>
                </c:pt>
                <c:pt idx="1266">
                  <c:v>218.90321306712966</c:v>
                </c:pt>
                <c:pt idx="1267">
                  <c:v>220.00738893518519</c:v>
                </c:pt>
                <c:pt idx="1268">
                  <c:v>221.11434260416664</c:v>
                </c:pt>
                <c:pt idx="1269">
                  <c:v>221.11434260416664</c:v>
                </c:pt>
                <c:pt idx="1270">
                  <c:v>220.00738893518519</c:v>
                </c:pt>
                <c:pt idx="1271">
                  <c:v>218.35216680844906</c:v>
                </c:pt>
                <c:pt idx="1272">
                  <c:v>216.15492627604172</c:v>
                </c:pt>
                <c:pt idx="1273">
                  <c:v>213.96879694733795</c:v>
                </c:pt>
                <c:pt idx="1274">
                  <c:v>212.33649167824075</c:v>
                </c:pt>
                <c:pt idx="1275">
                  <c:v>210.71043646122689</c:v>
                </c:pt>
                <c:pt idx="1276">
                  <c:v>209.62987190104167</c:v>
                </c:pt>
                <c:pt idx="1277">
                  <c:v>209.62987190104167</c:v>
                </c:pt>
                <c:pt idx="1278">
                  <c:v>210.16980695601853</c:v>
                </c:pt>
                <c:pt idx="1279">
                  <c:v>210.71043646122689</c:v>
                </c:pt>
                <c:pt idx="1280">
                  <c:v>211.79377882233797</c:v>
                </c:pt>
                <c:pt idx="1281">
                  <c:v>212.87989898437502</c:v>
                </c:pt>
                <c:pt idx="1282">
                  <c:v>212.87989898437502</c:v>
                </c:pt>
                <c:pt idx="1283">
                  <c:v>213.42400074074078</c:v>
                </c:pt>
                <c:pt idx="1284">
                  <c:v>213.42400074074078</c:v>
                </c:pt>
                <c:pt idx="1285">
                  <c:v>213.42400074074078</c:v>
                </c:pt>
                <c:pt idx="1286">
                  <c:v>212.33649167824075</c:v>
                </c:pt>
                <c:pt idx="1287">
                  <c:v>211.25176041666671</c:v>
                </c:pt>
                <c:pt idx="1288">
                  <c:v>209.62987190104167</c:v>
                </c:pt>
                <c:pt idx="1289">
                  <c:v>207.47707618344907</c:v>
                </c:pt>
                <c:pt idx="1290">
                  <c:v>205.33539166956018</c:v>
                </c:pt>
                <c:pt idx="1291">
                  <c:v>203.73642001157404</c:v>
                </c:pt>
                <c:pt idx="1292">
                  <c:v>201.61418010416671</c:v>
                </c:pt>
                <c:pt idx="1293">
                  <c:v>198.97700535011577</c:v>
                </c:pt>
                <c:pt idx="1294">
                  <c:v>196.35719185185187</c:v>
                </c:pt>
                <c:pt idx="1295">
                  <c:v>193.75473960937501</c:v>
                </c:pt>
                <c:pt idx="1296">
                  <c:v>192.2016016666667</c:v>
                </c:pt>
                <c:pt idx="1297">
                  <c:v>191.68527791956021</c:v>
                </c:pt>
                <c:pt idx="1298">
                  <c:v>192.2016016666667</c:v>
                </c:pt>
                <c:pt idx="1299">
                  <c:v>193.23633251157406</c:v>
                </c:pt>
                <c:pt idx="1300">
                  <c:v>194.79363715567135</c:v>
                </c:pt>
                <c:pt idx="1301">
                  <c:v>195.83531250289352</c:v>
                </c:pt>
                <c:pt idx="1302">
                  <c:v>196.87976565104162</c:v>
                </c:pt>
                <c:pt idx="1303">
                  <c:v>197.92699660011576</c:v>
                </c:pt>
                <c:pt idx="1304">
                  <c:v>199.50305140046294</c:v>
                </c:pt>
                <c:pt idx="1305">
                  <c:v>200.02979190104173</c:v>
                </c:pt>
                <c:pt idx="1306">
                  <c:v>200.55722685185185</c:v>
                </c:pt>
                <c:pt idx="1307">
                  <c:v>200.55722685185185</c:v>
                </c:pt>
                <c:pt idx="1308">
                  <c:v>200.55722685185185</c:v>
                </c:pt>
                <c:pt idx="1309">
                  <c:v>200.02979190104173</c:v>
                </c:pt>
                <c:pt idx="1310">
                  <c:v>200.02979190104173</c:v>
                </c:pt>
                <c:pt idx="1311">
                  <c:v>199.50305140046294</c:v>
                </c:pt>
                <c:pt idx="1312">
                  <c:v>198.97700535011577</c:v>
                </c:pt>
                <c:pt idx="1313">
                  <c:v>197.92699660011576</c:v>
                </c:pt>
                <c:pt idx="1314">
                  <c:v>196.35719185185187</c:v>
                </c:pt>
                <c:pt idx="1315">
                  <c:v>195.31412760416666</c:v>
                </c:pt>
                <c:pt idx="1316">
                  <c:v>193.75473960937501</c:v>
                </c:pt>
                <c:pt idx="1317">
                  <c:v>190.65471377604166</c:v>
                </c:pt>
                <c:pt idx="1318">
                  <c:v>188.60191889178242</c:v>
                </c:pt>
                <c:pt idx="1319">
                  <c:v>186.56023521122688</c:v>
                </c:pt>
                <c:pt idx="1320">
                  <c:v>187.57968815104169</c:v>
                </c:pt>
                <c:pt idx="1321">
                  <c:v>190.14047337962961</c:v>
                </c:pt>
                <c:pt idx="1322">
                  <c:v>194.79363715567135</c:v>
                </c:pt>
                <c:pt idx="1323">
                  <c:v>201.08535625289349</c:v>
                </c:pt>
                <c:pt idx="1324">
                  <c:v>209.62987190104167</c:v>
                </c:pt>
                <c:pt idx="1325">
                  <c:v>217.801815</c:v>
                </c:pt>
                <c:pt idx="1326">
                  <c:v>223.89387965567127</c:v>
                </c:pt>
                <c:pt idx="1327">
                  <c:v>226.69077796296295</c:v>
                </c:pt>
                <c:pt idx="1328">
                  <c:v>227.81439843750002</c:v>
                </c:pt>
                <c:pt idx="1329">
                  <c:v>227.81439843750002</c:v>
                </c:pt>
                <c:pt idx="1330">
                  <c:v>227.81439843750002</c:v>
                </c:pt>
                <c:pt idx="1331">
                  <c:v>227.81439843750002</c:v>
                </c:pt>
                <c:pt idx="1332">
                  <c:v>227.81439843750002</c:v>
                </c:pt>
                <c:pt idx="1333">
                  <c:v>227.25224097511582</c:v>
                </c:pt>
                <c:pt idx="1334">
                  <c:v>225.5699352893518</c:v>
                </c:pt>
                <c:pt idx="1335">
                  <c:v>223.89387965567127</c:v>
                </c:pt>
                <c:pt idx="1336">
                  <c:v>222.22407407407408</c:v>
                </c:pt>
                <c:pt idx="1337">
                  <c:v>221.66886111400467</c:v>
                </c:pt>
                <c:pt idx="1338">
                  <c:v>221.11434260416664</c:v>
                </c:pt>
                <c:pt idx="1339">
                  <c:v>221.11434260416664</c:v>
                </c:pt>
                <c:pt idx="1340">
                  <c:v>221.11434260416664</c:v>
                </c:pt>
                <c:pt idx="1341">
                  <c:v>221.66886111400467</c:v>
                </c:pt>
                <c:pt idx="1342">
                  <c:v>222.22407407407408</c:v>
                </c:pt>
                <c:pt idx="1343">
                  <c:v>224.45187041666674</c:v>
                </c:pt>
                <c:pt idx="1344">
                  <c:v>226.69077796296295</c:v>
                </c:pt>
                <c:pt idx="1345">
                  <c:v>228.94079671296302</c:v>
                </c:pt>
                <c:pt idx="1346">
                  <c:v>230.63560250289353</c:v>
                </c:pt>
                <c:pt idx="1347">
                  <c:v>231.20192666666665</c:v>
                </c:pt>
                <c:pt idx="1348">
                  <c:v>231.20192666666665</c:v>
                </c:pt>
                <c:pt idx="1349">
                  <c:v>230.06997278935188</c:v>
                </c:pt>
                <c:pt idx="1350">
                  <c:v>226.13000940104172</c:v>
                </c:pt>
                <c:pt idx="1351">
                  <c:v>220.00738893518519</c:v>
                </c:pt>
                <c:pt idx="1352">
                  <c:v>212.33649167824075</c:v>
                </c:pt>
                <c:pt idx="1353">
                  <c:v>204.80170666666666</c:v>
                </c:pt>
                <c:pt idx="1354">
                  <c:v>196.87976565104162</c:v>
                </c:pt>
                <c:pt idx="1355">
                  <c:v>189.11407593750002</c:v>
                </c:pt>
                <c:pt idx="1356">
                  <c:v>180.50185139178237</c:v>
                </c:pt>
                <c:pt idx="1357">
                  <c:v>171.1139259375</c:v>
                </c:pt>
                <c:pt idx="1358">
                  <c:v>161.50273473379633</c:v>
                </c:pt>
                <c:pt idx="1359">
                  <c:v>151.70994479456019</c:v>
                </c:pt>
                <c:pt idx="1360">
                  <c:v>141.33590001157407</c:v>
                </c:pt>
                <c:pt idx="1361">
                  <c:v>131.75665351851853</c:v>
                </c:pt>
                <c:pt idx="1362">
                  <c:v>125.8357708449074</c:v>
                </c:pt>
                <c:pt idx="1363">
                  <c:v>124.16909028935184</c:v>
                </c:pt>
                <c:pt idx="1364">
                  <c:v>126.67327782407411</c:v>
                </c:pt>
                <c:pt idx="1365">
                  <c:v>132.61360510416662</c:v>
                </c:pt>
                <c:pt idx="1366">
                  <c:v>136.06918945601853</c:v>
                </c:pt>
                <c:pt idx="1367">
                  <c:v>136.50426252604171</c:v>
                </c:pt>
                <c:pt idx="1368">
                  <c:v>133.04312257233795</c:v>
                </c:pt>
                <c:pt idx="1369">
                  <c:v>125.00104166666669</c:v>
                </c:pt>
                <c:pt idx="1370">
                  <c:v>118.42320907407407</c:v>
                </c:pt>
                <c:pt idx="1371">
                  <c:v>116.0023555671296</c:v>
                </c:pt>
                <c:pt idx="1372">
                  <c:v>116.0023555671296</c:v>
                </c:pt>
                <c:pt idx="1373">
                  <c:v>116.0023555671296</c:v>
                </c:pt>
                <c:pt idx="1374">
                  <c:v>114.00407502604168</c:v>
                </c:pt>
                <c:pt idx="1375">
                  <c:v>109.66896945601853</c:v>
                </c:pt>
                <c:pt idx="1376">
                  <c:v>102.37897815104165</c:v>
                </c:pt>
                <c:pt idx="1377">
                  <c:v>89.606302268518519</c:v>
                </c:pt>
                <c:pt idx="1378">
                  <c:v>71.884279586226853</c:v>
                </c:pt>
                <c:pt idx="1379">
                  <c:v>56.112967604166684</c:v>
                </c:pt>
                <c:pt idx="1380">
                  <c:v>42.292366322337969</c:v>
                </c:pt>
                <c:pt idx="1381">
                  <c:v>30.422475740740747</c:v>
                </c:pt>
                <c:pt idx="1382">
                  <c:v>25.878340651041668</c:v>
                </c:pt>
                <c:pt idx="1383">
                  <c:v>29.808928961226854</c:v>
                </c:pt>
                <c:pt idx="1384">
                  <c:v>37.583993752893512</c:v>
                </c:pt>
                <c:pt idx="1385">
                  <c:v>44.005922268518525</c:v>
                </c:pt>
                <c:pt idx="1386">
                  <c:v>46.767403614004635</c:v>
                </c:pt>
                <c:pt idx="1387">
                  <c:v>49.089297962962966</c:v>
                </c:pt>
                <c:pt idx="1388">
                  <c:v>53.901838067129638</c:v>
                </c:pt>
                <c:pt idx="1389">
                  <c:v>62.717536530671296</c:v>
                </c:pt>
                <c:pt idx="1390">
                  <c:v>75.078750651041673</c:v>
                </c:pt>
                <c:pt idx="1391">
                  <c:v>87.502118067129643</c:v>
                </c:pt>
                <c:pt idx="1392">
                  <c:v>96.800806666666659</c:v>
                </c:pt>
                <c:pt idx="1393">
                  <c:v>102.37897815104165</c:v>
                </c:pt>
                <c:pt idx="1394">
                  <c:v>104.65399710937501</c:v>
                </c:pt>
                <c:pt idx="1395">
                  <c:v>104.65399710937501</c:v>
                </c:pt>
                <c:pt idx="1396">
                  <c:v>103.89287965567131</c:v>
                </c:pt>
                <c:pt idx="1397">
                  <c:v>101.62619410011575</c:v>
                </c:pt>
                <c:pt idx="1398">
                  <c:v>98.27304115740742</c:v>
                </c:pt>
                <c:pt idx="1399">
                  <c:v>94.251132641782405</c:v>
                </c:pt>
                <c:pt idx="1400">
                  <c:v>89.253868776041685</c:v>
                </c:pt>
                <c:pt idx="1401">
                  <c:v>83.70937812789353</c:v>
                </c:pt>
                <c:pt idx="1402">
                  <c:v>78.013150104166655</c:v>
                </c:pt>
                <c:pt idx="1403">
                  <c:v>70.939480046296296</c:v>
                </c:pt>
                <c:pt idx="1404">
                  <c:v>60.66856112268519</c:v>
                </c:pt>
                <c:pt idx="1405">
                  <c:v>46.259066044560193</c:v>
                </c:pt>
                <c:pt idx="1406">
                  <c:v>33.800281666666663</c:v>
                </c:pt>
                <c:pt idx="1407">
                  <c:v>26.450220416666671</c:v>
                </c:pt>
                <c:pt idx="1408">
                  <c:v>25.125556600115736</c:v>
                </c:pt>
                <c:pt idx="1409">
                  <c:v>25.878340651041668</c:v>
                </c:pt>
                <c:pt idx="1410">
                  <c:v>26.258899377893517</c:v>
                </c:pt>
                <c:pt idx="1411">
                  <c:v>26.068272789351852</c:v>
                </c:pt>
                <c:pt idx="1412">
                  <c:v>25.500559725115743</c:v>
                </c:pt>
                <c:pt idx="1413">
                  <c:v>24.753331276041664</c:v>
                </c:pt>
                <c:pt idx="1414">
                  <c:v>24.939096712962964</c:v>
                </c:pt>
                <c:pt idx="1415">
                  <c:v>27.612730104166666</c:v>
                </c:pt>
                <c:pt idx="1416">
                  <c:v>33.583960419560192</c:v>
                </c:pt>
                <c:pt idx="1417">
                  <c:v>42.05035041666666</c:v>
                </c:pt>
                <c:pt idx="1418">
                  <c:v>51.200426666666665</c:v>
                </c:pt>
                <c:pt idx="1419">
                  <c:v>58.084164586226848</c:v>
                </c:pt>
                <c:pt idx="1420">
                  <c:v>60.378628151041674</c:v>
                </c:pt>
                <c:pt idx="1421">
                  <c:v>58.084164586226848</c:v>
                </c:pt>
                <c:pt idx="1422">
                  <c:v>50.93410500289351</c:v>
                </c:pt>
                <c:pt idx="1423">
                  <c:v>43.267374447337964</c:v>
                </c:pt>
                <c:pt idx="1424">
                  <c:v>40.850687641782407</c:v>
                </c:pt>
                <c:pt idx="1425">
                  <c:v>41.568401956018519</c:v>
                </c:pt>
                <c:pt idx="1426">
                  <c:v>45.753506276041662</c:v>
                </c:pt>
                <c:pt idx="1427">
                  <c:v>54.175798683449067</c:v>
                </c:pt>
                <c:pt idx="1428">
                  <c:v>60.66856112268519</c:v>
                </c:pt>
                <c:pt idx="1429">
                  <c:v>62.717536530671296</c:v>
                </c:pt>
                <c:pt idx="1430">
                  <c:v>60.959188544560178</c:v>
                </c:pt>
                <c:pt idx="1431">
                  <c:v>55.83414583622686</c:v>
                </c:pt>
                <c:pt idx="1432">
                  <c:v>46.512887604166664</c:v>
                </c:pt>
                <c:pt idx="1433">
                  <c:v>34.017297364004634</c:v>
                </c:pt>
                <c:pt idx="1434">
                  <c:v>23.472417824074075</c:v>
                </c:pt>
                <c:pt idx="1435">
                  <c:v>14.734845011574077</c:v>
                </c:pt>
                <c:pt idx="1436">
                  <c:v>12.667119447337967</c:v>
                </c:pt>
                <c:pt idx="1437">
                  <c:v>13.47545951678241</c:v>
                </c:pt>
                <c:pt idx="1438">
                  <c:v>15.458809377893521</c:v>
                </c:pt>
                <c:pt idx="1439">
                  <c:v>16.805695601851852</c:v>
                </c:pt>
                <c:pt idx="1440">
                  <c:v>16.958821877893524</c:v>
                </c:pt>
                <c:pt idx="1441">
                  <c:v>15.901521400462959</c:v>
                </c:pt>
                <c:pt idx="1442">
                  <c:v>13.339000046296299</c:v>
                </c:pt>
                <c:pt idx="1443">
                  <c:v>11.628221901041666</c:v>
                </c:pt>
                <c:pt idx="1444">
                  <c:v>11.250093750000001</c:v>
                </c:pt>
                <c:pt idx="1445">
                  <c:v>11.628221901041666</c:v>
                </c:pt>
                <c:pt idx="1446">
                  <c:v>11.883779586226851</c:v>
                </c:pt>
                <c:pt idx="1447">
                  <c:v>11.125439933449071</c:v>
                </c:pt>
                <c:pt idx="1448">
                  <c:v>7.8125651041666684</c:v>
                </c:pt>
                <c:pt idx="1449">
                  <c:v>3.4031533593750001</c:v>
                </c:pt>
                <c:pt idx="1450">
                  <c:v>0.73472834490740735</c:v>
                </c:pt>
                <c:pt idx="1451">
                  <c:v>5.0000416666666665E-2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0.16805695601851856</c:v>
                </c:pt>
                <c:pt idx="1480">
                  <c:v>0.67222782407407422</c:v>
                </c:pt>
                <c:pt idx="1481">
                  <c:v>1.3781364843750001</c:v>
                </c:pt>
                <c:pt idx="1482">
                  <c:v>2.1670319473379633</c:v>
                </c:pt>
                <c:pt idx="1483">
                  <c:v>2.9389133796296294</c:v>
                </c:pt>
                <c:pt idx="1484">
                  <c:v>3.7555868518518523</c:v>
                </c:pt>
                <c:pt idx="1485">
                  <c:v>4.5920521556712961</c:v>
                </c:pt>
                <c:pt idx="1486">
                  <c:v>5.7781731510416678</c:v>
                </c:pt>
                <c:pt idx="1487">
                  <c:v>7.5031875260416658</c:v>
                </c:pt>
                <c:pt idx="1488">
                  <c:v>10.034805844907408</c:v>
                </c:pt>
                <c:pt idx="1489">
                  <c:v>13.6126134375</c:v>
                </c:pt>
                <c:pt idx="1490">
                  <c:v>18.528279401041669</c:v>
                </c:pt>
                <c:pt idx="1491">
                  <c:v>24.753331276041664</c:v>
                </c:pt>
                <c:pt idx="1492">
                  <c:v>32.300616391782405</c:v>
                </c:pt>
                <c:pt idx="1493">
                  <c:v>40.375683683449083</c:v>
                </c:pt>
                <c:pt idx="1494">
                  <c:v>48.828531901041664</c:v>
                </c:pt>
                <c:pt idx="1495">
                  <c:v>57.235199178240755</c:v>
                </c:pt>
                <c:pt idx="1496">
                  <c:v>65.100889725115735</c:v>
                </c:pt>
                <c:pt idx="1497">
                  <c:v>72.517618197337967</c:v>
                </c:pt>
                <c:pt idx="1498">
                  <c:v>79.003783359375007</c:v>
                </c:pt>
                <c:pt idx="1499">
                  <c:v>84.392717155671278</c:v>
                </c:pt>
                <c:pt idx="1500">
                  <c:v>88.551085141782409</c:v>
                </c:pt>
                <c:pt idx="1501">
                  <c:v>91.378886484374988</c:v>
                </c:pt>
                <c:pt idx="1502">
                  <c:v>94.251132641782405</c:v>
                </c:pt>
                <c:pt idx="1503">
                  <c:v>96.434484169560207</c:v>
                </c:pt>
                <c:pt idx="1504">
                  <c:v>99.013325104166654</c:v>
                </c:pt>
                <c:pt idx="1505">
                  <c:v>101.25084375</c:v>
                </c:pt>
                <c:pt idx="1506">
                  <c:v>103.13454000289353</c:v>
                </c:pt>
                <c:pt idx="1507">
                  <c:v>105.03559751157407</c:v>
                </c:pt>
                <c:pt idx="1508">
                  <c:v>107.33978337962964</c:v>
                </c:pt>
                <c:pt idx="1509">
                  <c:v>110.05959771122684</c:v>
                </c:pt>
                <c:pt idx="1510">
                  <c:v>113.60650226851854</c:v>
                </c:pt>
                <c:pt idx="1511">
                  <c:v>118.82911523437501</c:v>
                </c:pt>
                <c:pt idx="1512">
                  <c:v>125.8357708449074</c:v>
                </c:pt>
                <c:pt idx="1513">
                  <c:v>134.76813694733795</c:v>
                </c:pt>
                <c:pt idx="1514">
                  <c:v>145.35155847511572</c:v>
                </c:pt>
                <c:pt idx="1515">
                  <c:v>156.3349833362268</c:v>
                </c:pt>
                <c:pt idx="1516">
                  <c:v>166.27360782407408</c:v>
                </c:pt>
                <c:pt idx="1517">
                  <c:v>173.56012687789354</c:v>
                </c:pt>
                <c:pt idx="1518">
                  <c:v>179.50184305844914</c:v>
                </c:pt>
                <c:pt idx="1519">
                  <c:v>183.518543197338</c:v>
                </c:pt>
                <c:pt idx="1520">
                  <c:v>187.06961445601854</c:v>
                </c:pt>
                <c:pt idx="1521">
                  <c:v>189.11407593750002</c:v>
                </c:pt>
                <c:pt idx="1522">
                  <c:v>190.65471377604166</c:v>
                </c:pt>
                <c:pt idx="1523">
                  <c:v>190.14047337962961</c:v>
                </c:pt>
                <c:pt idx="1524">
                  <c:v>188.09045629629628</c:v>
                </c:pt>
                <c:pt idx="1525">
                  <c:v>182.51020146122687</c:v>
                </c:pt>
                <c:pt idx="1526">
                  <c:v>174.05145041666663</c:v>
                </c:pt>
                <c:pt idx="1527">
                  <c:v>163.40275056712963</c:v>
                </c:pt>
                <c:pt idx="1528">
                  <c:v>152.16932362268523</c:v>
                </c:pt>
                <c:pt idx="1529">
                  <c:v>142.22340740740745</c:v>
                </c:pt>
                <c:pt idx="1530">
                  <c:v>134.33584167824077</c:v>
                </c:pt>
                <c:pt idx="1531">
                  <c:v>128.77919815104164</c:v>
                </c:pt>
                <c:pt idx="1532">
                  <c:v>125.8357708449074</c:v>
                </c:pt>
                <c:pt idx="1533">
                  <c:v>125.00104166666669</c:v>
                </c:pt>
                <c:pt idx="1534">
                  <c:v>126.67327782407411</c:v>
                </c:pt>
                <c:pt idx="1535">
                  <c:v>130.90247973379627</c:v>
                </c:pt>
                <c:pt idx="1536">
                  <c:v>138.69004462962965</c:v>
                </c:pt>
                <c:pt idx="1537">
                  <c:v>149.4234674074074</c:v>
                </c:pt>
                <c:pt idx="1538">
                  <c:v>162.45135375000001</c:v>
                </c:pt>
                <c:pt idx="1539">
                  <c:v>178.00703893518514</c:v>
                </c:pt>
                <c:pt idx="1540">
                  <c:v>194.79363715567135</c:v>
                </c:pt>
                <c:pt idx="1541">
                  <c:v>213.42400074074078</c:v>
                </c:pt>
                <c:pt idx="1542">
                  <c:v>232.33665834490739</c:v>
                </c:pt>
                <c:pt idx="1543">
                  <c:v>250.28021065104173</c:v>
                </c:pt>
                <c:pt idx="1544">
                  <c:v>265.23693251157408</c:v>
                </c:pt>
                <c:pt idx="1545">
                  <c:v>275.03701417824072</c:v>
                </c:pt>
                <c:pt idx="1546">
                  <c:v>281.25234375000002</c:v>
                </c:pt>
                <c:pt idx="1547">
                  <c:v>285.01487510416661</c:v>
                </c:pt>
                <c:pt idx="1548">
                  <c:v>287.53711834490741</c:v>
                </c:pt>
                <c:pt idx="1549">
                  <c:v>290.70554752604164</c:v>
                </c:pt>
                <c:pt idx="1550">
                  <c:v>293.89133796296295</c:v>
                </c:pt>
                <c:pt idx="1551">
                  <c:v>298.38061148437504</c:v>
                </c:pt>
                <c:pt idx="1552">
                  <c:v>302.90391306712968</c:v>
                </c:pt>
                <c:pt idx="1553">
                  <c:v>308.11506760416671</c:v>
                </c:pt>
                <c:pt idx="1554">
                  <c:v>312.71128646122685</c:v>
                </c:pt>
                <c:pt idx="1555">
                  <c:v>318.0057750260417</c:v>
                </c:pt>
                <c:pt idx="1556">
                  <c:v>324.01520010416664</c:v>
                </c:pt>
                <c:pt idx="1557">
                  <c:v>331.43644250289356</c:v>
                </c:pt>
                <c:pt idx="1558">
                  <c:v>339.62817743344908</c:v>
                </c:pt>
                <c:pt idx="1559">
                  <c:v>350.00847226851857</c:v>
                </c:pt>
                <c:pt idx="1560">
                  <c:v>361.25301041666665</c:v>
                </c:pt>
                <c:pt idx="1561">
                  <c:v>372.67532782407403</c:v>
                </c:pt>
                <c:pt idx="1562">
                  <c:v>384.27542449074076</c:v>
                </c:pt>
                <c:pt idx="1563">
                  <c:v>396.05330041666662</c:v>
                </c:pt>
                <c:pt idx="1564">
                  <c:v>408.76208687789358</c:v>
                </c:pt>
                <c:pt idx="1565">
                  <c:v>421.67156945601852</c:v>
                </c:pt>
                <c:pt idx="1566">
                  <c:v>434.78174815104177</c:v>
                </c:pt>
                <c:pt idx="1567">
                  <c:v>448.88186565104166</c:v>
                </c:pt>
                <c:pt idx="1568">
                  <c:v>461.60419389178247</c:v>
                </c:pt>
                <c:pt idx="1569">
                  <c:v>473.69283629629626</c:v>
                </c:pt>
                <c:pt idx="1570">
                  <c:v>485.11654260416674</c:v>
                </c:pt>
                <c:pt idx="1571">
                  <c:v>495.84614590567128</c:v>
                </c:pt>
                <c:pt idx="1572">
                  <c:v>505.85456264178248</c:v>
                </c:pt>
                <c:pt idx="1573">
                  <c:v>515.11679260416656</c:v>
                </c:pt>
                <c:pt idx="1574">
                  <c:v>521.9057380671295</c:v>
                </c:pt>
                <c:pt idx="1575">
                  <c:v>527.02661407407413</c:v>
                </c:pt>
                <c:pt idx="1576">
                  <c:v>530.45442041666649</c:v>
                </c:pt>
                <c:pt idx="1577">
                  <c:v>531.31310812789366</c:v>
                </c:pt>
                <c:pt idx="1578">
                  <c:v>530.45442041666649</c:v>
                </c:pt>
                <c:pt idx="1579">
                  <c:v>527.8825239843751</c:v>
                </c:pt>
                <c:pt idx="1580">
                  <c:v>525.31687760416662</c:v>
                </c:pt>
                <c:pt idx="1581">
                  <c:v>521.05468930844916</c:v>
                </c:pt>
                <c:pt idx="1582">
                  <c:v>517.65743877604166</c:v>
                </c:pt>
                <c:pt idx="1583">
                  <c:v>512.58239648437507</c:v>
                </c:pt>
                <c:pt idx="1584">
                  <c:v>506.69311129629642</c:v>
                </c:pt>
                <c:pt idx="1585">
                  <c:v>500.00416666666678</c:v>
                </c:pt>
                <c:pt idx="1586">
                  <c:v>492.53222940104155</c:v>
                </c:pt>
                <c:pt idx="1587">
                  <c:v>484.29604965567114</c:v>
                </c:pt>
                <c:pt idx="1588">
                  <c:v>476.12931493344911</c:v>
                </c:pt>
                <c:pt idx="1589">
                  <c:v>468.83862917824086</c:v>
                </c:pt>
                <c:pt idx="1590">
                  <c:v>463.20698502604171</c:v>
                </c:pt>
                <c:pt idx="1591">
                  <c:v>458.40694502604174</c:v>
                </c:pt>
                <c:pt idx="1592">
                  <c:v>455.2208073640046</c:v>
                </c:pt>
                <c:pt idx="1593">
                  <c:v>452.04578090567128</c:v>
                </c:pt>
                <c:pt idx="1594">
                  <c:v>450.46243437789354</c:v>
                </c:pt>
                <c:pt idx="1595">
                  <c:v>448.88186565104166</c:v>
                </c:pt>
                <c:pt idx="1596">
                  <c:v>445.72906160011576</c:v>
                </c:pt>
                <c:pt idx="1597">
                  <c:v>442.58736875289355</c:v>
                </c:pt>
                <c:pt idx="1598">
                  <c:v>437.11614260416673</c:v>
                </c:pt>
                <c:pt idx="1599">
                  <c:v>430.90497973379638</c:v>
                </c:pt>
                <c:pt idx="1600">
                  <c:v>423.97054694733799</c:v>
                </c:pt>
                <c:pt idx="1601">
                  <c:v>416.33159440104163</c:v>
                </c:pt>
                <c:pt idx="1602">
                  <c:v>408.76208687789358</c:v>
                </c:pt>
                <c:pt idx="1603">
                  <c:v>402.75648127604177</c:v>
                </c:pt>
                <c:pt idx="1604">
                  <c:v>398.2814439843749</c:v>
                </c:pt>
                <c:pt idx="1605">
                  <c:v>394.57134362268511</c:v>
                </c:pt>
                <c:pt idx="1606">
                  <c:v>393.09216462962968</c:v>
                </c:pt>
                <c:pt idx="1607">
                  <c:v>391.61576343750005</c:v>
                </c:pt>
                <c:pt idx="1608">
                  <c:v>391.61576343750005</c:v>
                </c:pt>
                <c:pt idx="1609">
                  <c:v>391.61576343750005</c:v>
                </c:pt>
                <c:pt idx="1610">
                  <c:v>393.09216462962968</c:v>
                </c:pt>
                <c:pt idx="1611">
                  <c:v>393.8314069010417</c:v>
                </c:pt>
                <c:pt idx="1612">
                  <c:v>396.05330041666662</c:v>
                </c:pt>
                <c:pt idx="1613">
                  <c:v>399.02554740740743</c:v>
                </c:pt>
                <c:pt idx="1614">
                  <c:v>403.50475140046296</c:v>
                </c:pt>
                <c:pt idx="1615">
                  <c:v>408.76208687789358</c:v>
                </c:pt>
                <c:pt idx="1616">
                  <c:v>415.57151862268523</c:v>
                </c:pt>
                <c:pt idx="1617">
                  <c:v>423.97054694733799</c:v>
                </c:pt>
                <c:pt idx="1618">
                  <c:v>433.22895743344912</c:v>
                </c:pt>
                <c:pt idx="1619">
                  <c:v>443.37175028935189</c:v>
                </c:pt>
                <c:pt idx="1620">
                  <c:v>452.04578090567128</c:v>
                </c:pt>
                <c:pt idx="1621">
                  <c:v>460.00418055844909</c:v>
                </c:pt>
                <c:pt idx="1622">
                  <c:v>466.42090069733797</c:v>
                </c:pt>
                <c:pt idx="1623">
                  <c:v>471.26260771122679</c:v>
                </c:pt>
                <c:pt idx="1624">
                  <c:v>472.88206565104161</c:v>
                </c:pt>
                <c:pt idx="1625">
                  <c:v>472.07198945601846</c:v>
                </c:pt>
                <c:pt idx="1626">
                  <c:v>468.83862917824086</c:v>
                </c:pt>
                <c:pt idx="1627">
                  <c:v>460.80384000000004</c:v>
                </c:pt>
                <c:pt idx="1628">
                  <c:v>449.67180278935189</c:v>
                </c:pt>
                <c:pt idx="1629">
                  <c:v>435.55918518518519</c:v>
                </c:pt>
                <c:pt idx="1630">
                  <c:v>420.90663252604168</c:v>
                </c:pt>
                <c:pt idx="1631">
                  <c:v>407.25651877604167</c:v>
                </c:pt>
                <c:pt idx="1632">
                  <c:v>397.53803501157404</c:v>
                </c:pt>
                <c:pt idx="1633">
                  <c:v>390.87860451678239</c:v>
                </c:pt>
                <c:pt idx="1634">
                  <c:v>388.67129445601847</c:v>
                </c:pt>
                <c:pt idx="1635">
                  <c:v>387.93691333622689</c:v>
                </c:pt>
                <c:pt idx="1636">
                  <c:v>387.93691333622689</c:v>
                </c:pt>
                <c:pt idx="1637">
                  <c:v>387.20322666666664</c:v>
                </c:pt>
                <c:pt idx="1638">
                  <c:v>385.00633335937505</c:v>
                </c:pt>
                <c:pt idx="1639">
                  <c:v>382.08686458622691</c:v>
                </c:pt>
                <c:pt idx="1640">
                  <c:v>378.45315375000001</c:v>
                </c:pt>
                <c:pt idx="1641">
                  <c:v>375.5586851851852</c:v>
                </c:pt>
                <c:pt idx="1642">
                  <c:v>374.11561760416669</c:v>
                </c:pt>
                <c:pt idx="1643">
                  <c:v>374.8368041695602</c:v>
                </c:pt>
                <c:pt idx="1644">
                  <c:v>378.45315375000001</c:v>
                </c:pt>
                <c:pt idx="1645">
                  <c:v>383.54521007233797</c:v>
                </c:pt>
                <c:pt idx="1646">
                  <c:v>390.87860451678239</c:v>
                </c:pt>
                <c:pt idx="1647">
                  <c:v>399.02554740740743</c:v>
                </c:pt>
                <c:pt idx="1648">
                  <c:v>408.76208687789358</c:v>
                </c:pt>
                <c:pt idx="1649">
                  <c:v>419.37884201678247</c:v>
                </c:pt>
                <c:pt idx="1650">
                  <c:v>430.13170940104163</c:v>
                </c:pt>
                <c:pt idx="1651">
                  <c:v>441.02068903067135</c:v>
                </c:pt>
                <c:pt idx="1652">
                  <c:v>450.46243437789354</c:v>
                </c:pt>
                <c:pt idx="1653">
                  <c:v>459.20521556712964</c:v>
                </c:pt>
                <c:pt idx="1654">
                  <c:v>467.22611574074079</c:v>
                </c:pt>
                <c:pt idx="1655">
                  <c:v>473.69283629629626</c:v>
                </c:pt>
                <c:pt idx="1656">
                  <c:v>480.20400166666661</c:v>
                </c:pt>
                <c:pt idx="1657">
                  <c:v>486.75961185185196</c:v>
                </c:pt>
                <c:pt idx="1658">
                  <c:v>493.35966685185201</c:v>
                </c:pt>
                <c:pt idx="1659">
                  <c:v>500.00416666666678</c:v>
                </c:pt>
                <c:pt idx="1660">
                  <c:v>506.69311129629642</c:v>
                </c:pt>
                <c:pt idx="1661">
                  <c:v>513.42650074074083</c:v>
                </c:pt>
                <c:pt idx="1662">
                  <c:v>519.35467514178242</c:v>
                </c:pt>
                <c:pt idx="1663">
                  <c:v>526.1713986140046</c:v>
                </c:pt>
                <c:pt idx="1664">
                  <c:v>532.1724902893518</c:v>
                </c:pt>
                <c:pt idx="1665">
                  <c:v>537.34336671296307</c:v>
                </c:pt>
                <c:pt idx="1666">
                  <c:v>542.53924334490739</c:v>
                </c:pt>
                <c:pt idx="1667">
                  <c:v>546.01705010416686</c:v>
                </c:pt>
                <c:pt idx="1668">
                  <c:v>549.50596806712963</c:v>
                </c:pt>
                <c:pt idx="1669">
                  <c:v>552.12994826678243</c:v>
                </c:pt>
                <c:pt idx="1670">
                  <c:v>554.76017851851861</c:v>
                </c:pt>
                <c:pt idx="1671">
                  <c:v>556.51713760416669</c:v>
                </c:pt>
                <c:pt idx="1672">
                  <c:v>557.39665882233794</c:v>
                </c:pt>
                <c:pt idx="1673">
                  <c:v>558.27687449074074</c:v>
                </c:pt>
                <c:pt idx="1674">
                  <c:v>559.15778460937508</c:v>
                </c:pt>
                <c:pt idx="1675">
                  <c:v>559.15778460937508</c:v>
                </c:pt>
                <c:pt idx="1676">
                  <c:v>559.15778460937508</c:v>
                </c:pt>
                <c:pt idx="1677">
                  <c:v>558.27687449074074</c:v>
                </c:pt>
                <c:pt idx="1678">
                  <c:v>556.51713760416669</c:v>
                </c:pt>
                <c:pt idx="1679">
                  <c:v>553.88274065104156</c:v>
                </c:pt>
                <c:pt idx="1680">
                  <c:v>551.25459375000003</c:v>
                </c:pt>
                <c:pt idx="1681">
                  <c:v>548.63269690104164</c:v>
                </c:pt>
                <c:pt idx="1682">
                  <c:v>547.7601201851852</c:v>
                </c:pt>
                <c:pt idx="1683">
                  <c:v>547.7601201851852</c:v>
                </c:pt>
                <c:pt idx="1684">
                  <c:v>549.50596806712963</c:v>
                </c:pt>
                <c:pt idx="1685">
                  <c:v>553.00599723379639</c:v>
                </c:pt>
                <c:pt idx="1686">
                  <c:v>556.51713760416669</c:v>
                </c:pt>
                <c:pt idx="1687">
                  <c:v>560.03938917824075</c:v>
                </c:pt>
                <c:pt idx="1688">
                  <c:v>563.57275195601869</c:v>
                </c:pt>
                <c:pt idx="1689">
                  <c:v>565.34360004629627</c:v>
                </c:pt>
                <c:pt idx="1690">
                  <c:v>567.11722593750005</c:v>
                </c:pt>
                <c:pt idx="1691">
                  <c:v>568.00508055844909</c:v>
                </c:pt>
                <c:pt idx="1692">
                  <c:v>568.8936296296298</c:v>
                </c:pt>
                <c:pt idx="1693">
                  <c:v>569.7828731510416</c:v>
                </c:pt>
                <c:pt idx="1694">
                  <c:v>570.67281112268506</c:v>
                </c:pt>
                <c:pt idx="1695">
                  <c:v>571.5634435445603</c:v>
                </c:pt>
                <c:pt idx="1696">
                  <c:v>572.45477041666663</c:v>
                </c:pt>
                <c:pt idx="1697">
                  <c:v>573.34679173900463</c:v>
                </c:pt>
                <c:pt idx="1698">
                  <c:v>574.23950751157406</c:v>
                </c:pt>
                <c:pt idx="1699">
                  <c:v>574.23950751157406</c:v>
                </c:pt>
                <c:pt idx="1700">
                  <c:v>573.34679173900463</c:v>
                </c:pt>
                <c:pt idx="1701">
                  <c:v>571.5634435445603</c:v>
                </c:pt>
                <c:pt idx="1702">
                  <c:v>569.7828731510416</c:v>
                </c:pt>
                <c:pt idx="1703">
                  <c:v>568.00508055844909</c:v>
                </c:pt>
                <c:pt idx="1704">
                  <c:v>565.34360004629627</c:v>
                </c:pt>
                <c:pt idx="1705">
                  <c:v>563.57275195601869</c:v>
                </c:pt>
                <c:pt idx="1706">
                  <c:v>561.80468166666674</c:v>
                </c:pt>
                <c:pt idx="1707">
                  <c:v>560.03938917824075</c:v>
                </c:pt>
                <c:pt idx="1708">
                  <c:v>559.15778460937508</c:v>
                </c:pt>
                <c:pt idx="1709">
                  <c:v>558.27687449074074</c:v>
                </c:pt>
                <c:pt idx="1710">
                  <c:v>557.39665882233794</c:v>
                </c:pt>
                <c:pt idx="1711">
                  <c:v>558.27687449074074</c:v>
                </c:pt>
                <c:pt idx="1712">
                  <c:v>559.15778460937508</c:v>
                </c:pt>
                <c:pt idx="1713">
                  <c:v>560.92168819733786</c:v>
                </c:pt>
                <c:pt idx="1714">
                  <c:v>563.57275195601869</c:v>
                </c:pt>
                <c:pt idx="1715">
                  <c:v>566.23006576678245</c:v>
                </c:pt>
                <c:pt idx="1716">
                  <c:v>569.7828731510416</c:v>
                </c:pt>
                <c:pt idx="1717">
                  <c:v>573.34679173900463</c:v>
                </c:pt>
                <c:pt idx="1718">
                  <c:v>577.81731510416682</c:v>
                </c:pt>
                <c:pt idx="1719">
                  <c:v>582.3051997251157</c:v>
                </c:pt>
                <c:pt idx="1720">
                  <c:v>587.71357812789347</c:v>
                </c:pt>
                <c:pt idx="1721">
                  <c:v>592.23965751157414</c:v>
                </c:pt>
                <c:pt idx="1722">
                  <c:v>595.87302112268515</c:v>
                </c:pt>
                <c:pt idx="1723">
                  <c:v>597.6938696296296</c:v>
                </c:pt>
                <c:pt idx="1724">
                  <c:v>598.60533555844916</c:v>
                </c:pt>
                <c:pt idx="1725">
                  <c:v>597.6938696296296</c:v>
                </c:pt>
                <c:pt idx="1726">
                  <c:v>593.14695673900451</c:v>
                </c:pt>
                <c:pt idx="1727">
                  <c:v>585.00626390046307</c:v>
                </c:pt>
                <c:pt idx="1728">
                  <c:v>572.45477041666663</c:v>
                </c:pt>
                <c:pt idx="1729">
                  <c:v>555.63831083622676</c:v>
                </c:pt>
                <c:pt idx="1730">
                  <c:v>534.75480347511575</c:v>
                </c:pt>
                <c:pt idx="1731">
                  <c:v>513.42650074074083</c:v>
                </c:pt>
                <c:pt idx="1732">
                  <c:v>491.70548640046303</c:v>
                </c:pt>
                <c:pt idx="1733">
                  <c:v>471.26260771122679</c:v>
                </c:pt>
                <c:pt idx="1734">
                  <c:v>452.04578090567128</c:v>
                </c:pt>
                <c:pt idx="1735">
                  <c:v>434.00500556712961</c:v>
                </c:pt>
                <c:pt idx="1736">
                  <c:v>416.33159440104163</c:v>
                </c:pt>
                <c:pt idx="1737">
                  <c:v>398.2814439843749</c:v>
                </c:pt>
                <c:pt idx="1738">
                  <c:v>381.35873351851853</c:v>
                </c:pt>
                <c:pt idx="1739">
                  <c:v>364.80338722511573</c:v>
                </c:pt>
                <c:pt idx="1740">
                  <c:v>350.00847226851857</c:v>
                </c:pt>
                <c:pt idx="1741">
                  <c:v>337.57086862268511</c:v>
                </c:pt>
                <c:pt idx="1742">
                  <c:v>328.05273375000002</c:v>
                </c:pt>
                <c:pt idx="1743">
                  <c:v>319.33634166956023</c:v>
                </c:pt>
                <c:pt idx="1744">
                  <c:v>312.05260041666662</c:v>
                </c:pt>
                <c:pt idx="1745">
                  <c:v>305.50393473379631</c:v>
                </c:pt>
                <c:pt idx="1746">
                  <c:v>299.02471407407404</c:v>
                </c:pt>
                <c:pt idx="1747">
                  <c:v>292.61493843750003</c:v>
                </c:pt>
                <c:pt idx="1748">
                  <c:v>287.53711834490741</c:v>
                </c:pt>
                <c:pt idx="1749">
                  <c:v>282.50374306712968</c:v>
                </c:pt>
                <c:pt idx="1750">
                  <c:v>278.75787851851845</c:v>
                </c:pt>
                <c:pt idx="1751">
                  <c:v>275.65542210937491</c:v>
                </c:pt>
                <c:pt idx="1752">
                  <c:v>272.57032695601845</c:v>
                </c:pt>
                <c:pt idx="1753">
                  <c:v>269.50259305844907</c:v>
                </c:pt>
                <c:pt idx="1754">
                  <c:v>266.45222041666665</c:v>
                </c:pt>
                <c:pt idx="1755">
                  <c:v>263.41920903067125</c:v>
                </c:pt>
                <c:pt idx="1756">
                  <c:v>260.40355890046294</c:v>
                </c:pt>
                <c:pt idx="1757">
                  <c:v>257.40527002604165</c:v>
                </c:pt>
                <c:pt idx="1758">
                  <c:v>253.83024023437503</c:v>
                </c:pt>
                <c:pt idx="1759">
                  <c:v>250.87014612268518</c:v>
                </c:pt>
                <c:pt idx="1760">
                  <c:v>247.34095004629634</c:v>
                </c:pt>
                <c:pt idx="1761">
                  <c:v>243.83675417824071</c:v>
                </c:pt>
                <c:pt idx="1762">
                  <c:v>240.35755851851854</c:v>
                </c:pt>
                <c:pt idx="1763">
                  <c:v>236.90336306712962</c:v>
                </c:pt>
                <c:pt idx="1764">
                  <c:v>233.47416782407413</c:v>
                </c:pt>
                <c:pt idx="1765">
                  <c:v>229.50503752604166</c:v>
                </c:pt>
                <c:pt idx="1766">
                  <c:v>224.45187041666674</c:v>
                </c:pt>
                <c:pt idx="1767">
                  <c:v>217.25215764178239</c:v>
                </c:pt>
                <c:pt idx="1768">
                  <c:v>208.01423343750002</c:v>
                </c:pt>
                <c:pt idx="1769">
                  <c:v>195.83531250289352</c:v>
                </c:pt>
                <c:pt idx="1770">
                  <c:v>181.50463752604165</c:v>
                </c:pt>
                <c:pt idx="1771">
                  <c:v>165.79339548900461</c:v>
                </c:pt>
                <c:pt idx="1772">
                  <c:v>150.79327048900467</c:v>
                </c:pt>
                <c:pt idx="1773">
                  <c:v>136.50426252604171</c:v>
                </c:pt>
                <c:pt idx="1774">
                  <c:v>123.75415627604166</c:v>
                </c:pt>
                <c:pt idx="1775">
                  <c:v>112.81344010416666</c:v>
                </c:pt>
                <c:pt idx="1776">
                  <c:v>103.51336260416667</c:v>
                </c:pt>
                <c:pt idx="1777">
                  <c:v>94.613288437500003</c:v>
                </c:pt>
                <c:pt idx="1778">
                  <c:v>85.767728614004639</c:v>
                </c:pt>
                <c:pt idx="1779">
                  <c:v>76.050633749999974</c:v>
                </c:pt>
                <c:pt idx="1780">
                  <c:v>65.703672526041672</c:v>
                </c:pt>
                <c:pt idx="1781">
                  <c:v>55.278585651041659</c:v>
                </c:pt>
                <c:pt idx="1782">
                  <c:v>46.005938935185185</c:v>
                </c:pt>
                <c:pt idx="1783">
                  <c:v>38.272541157407424</c:v>
                </c:pt>
                <c:pt idx="1784">
                  <c:v>32.300616391782405</c:v>
                </c:pt>
                <c:pt idx="1785">
                  <c:v>27.808912294560184</c:v>
                </c:pt>
                <c:pt idx="1786">
                  <c:v>24.017214030671298</c:v>
                </c:pt>
                <c:pt idx="1787">
                  <c:v>20.672394490740736</c:v>
                </c:pt>
                <c:pt idx="1788">
                  <c:v>17.578271484375001</c:v>
                </c:pt>
                <c:pt idx="1789">
                  <c:v>14.592135489004633</c:v>
                </c:pt>
                <c:pt idx="1790">
                  <c:v>11.501484733796296</c:v>
                </c:pt>
                <c:pt idx="1791">
                  <c:v>8.3420834056712962</c:v>
                </c:pt>
                <c:pt idx="1792">
                  <c:v>5.2531687760416679</c:v>
                </c:pt>
                <c:pt idx="1793">
                  <c:v>2.6281469010416663</c:v>
                </c:pt>
                <c:pt idx="1794">
                  <c:v>0.93889671296296306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8A-4884-9B3D-54B889BAED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13957631"/>
        <c:axId val="1313956191"/>
      </c:lineChart>
      <c:catAx>
        <c:axId val="13139576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3956191"/>
        <c:crosses val="autoZero"/>
        <c:auto val="1"/>
        <c:lblAlgn val="ctr"/>
        <c:lblOffset val="100"/>
        <c:noMultiLvlLbl val="0"/>
      </c:catAx>
      <c:valAx>
        <c:axId val="1313956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Drag 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39576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Acceleration Force against</a:t>
            </a:r>
            <a:r>
              <a:rPr lang="en-US" baseline="0"/>
              <a:t>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Drag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Sheet1!$M$10:$M$1810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61.707899999999995</c:v>
                </c:pt>
                <c:pt idx="12">
                  <c:v>493.66319999999996</c:v>
                </c:pt>
                <c:pt idx="13">
                  <c:v>1480.9895999999999</c:v>
                </c:pt>
                <c:pt idx="14">
                  <c:v>2344.9001999999996</c:v>
                </c:pt>
                <c:pt idx="15">
                  <c:v>2200.9151000000002</c:v>
                </c:pt>
                <c:pt idx="16">
                  <c:v>1995.2220999999997</c:v>
                </c:pt>
                <c:pt idx="17">
                  <c:v>2447.7466999999997</c:v>
                </c:pt>
                <c:pt idx="18">
                  <c:v>2591.7318</c:v>
                </c:pt>
                <c:pt idx="19">
                  <c:v>1666.1133</c:v>
                </c:pt>
                <c:pt idx="20">
                  <c:v>596.50969999999995</c:v>
                </c:pt>
                <c:pt idx="21">
                  <c:v>226.26229999999998</c:v>
                </c:pt>
                <c:pt idx="22">
                  <c:v>205.69299999999998</c:v>
                </c:pt>
                <c:pt idx="23">
                  <c:v>226.26229999999998</c:v>
                </c:pt>
                <c:pt idx="24">
                  <c:v>575.94039999999995</c:v>
                </c:pt>
                <c:pt idx="25">
                  <c:v>802.20269999999994</c:v>
                </c:pt>
                <c:pt idx="26">
                  <c:v>946.18779999999992</c:v>
                </c:pt>
                <c:pt idx="27">
                  <c:v>1337.0045</c:v>
                </c:pt>
                <c:pt idx="28">
                  <c:v>1419.2816999999998</c:v>
                </c:pt>
                <c:pt idx="29">
                  <c:v>1337.0045</c:v>
                </c:pt>
                <c:pt idx="30">
                  <c:v>966.75709999999992</c:v>
                </c:pt>
                <c:pt idx="31">
                  <c:v>575.94039999999995</c:v>
                </c:pt>
                <c:pt idx="32">
                  <c:v>390.81669999999997</c:v>
                </c:pt>
                <c:pt idx="33">
                  <c:v>308.53949999999998</c:v>
                </c:pt>
                <c:pt idx="34">
                  <c:v>164.55439999999999</c:v>
                </c:pt>
                <c:pt idx="35">
                  <c:v>-61.707899999999995</c:v>
                </c:pt>
                <c:pt idx="36">
                  <c:v>-514.23249999999996</c:v>
                </c:pt>
                <c:pt idx="37">
                  <c:v>-1234.1579999999999</c:v>
                </c:pt>
                <c:pt idx="38">
                  <c:v>-1624.9747</c:v>
                </c:pt>
                <c:pt idx="39">
                  <c:v>-1522.1281999999999</c:v>
                </c:pt>
                <c:pt idx="40">
                  <c:v>-1337.0045</c:v>
                </c:pt>
                <c:pt idx="41">
                  <c:v>-1604.4053999999999</c:v>
                </c:pt>
                <c:pt idx="42">
                  <c:v>-2056.9299999999998</c:v>
                </c:pt>
                <c:pt idx="43">
                  <c:v>-1933.5141999999998</c:v>
                </c:pt>
                <c:pt idx="44">
                  <c:v>-1193.0193999999999</c:v>
                </c:pt>
                <c:pt idx="45">
                  <c:v>-514.23249999999996</c:v>
                </c:pt>
                <c:pt idx="46">
                  <c:v>-390.81669999999997</c:v>
                </c:pt>
                <c:pt idx="47">
                  <c:v>-575.94039999999995</c:v>
                </c:pt>
                <c:pt idx="48">
                  <c:v>-493.66319999999996</c:v>
                </c:pt>
                <c:pt idx="49">
                  <c:v>-164.55439999999999</c:v>
                </c:pt>
                <c:pt idx="50">
                  <c:v>-123.41579999999999</c:v>
                </c:pt>
                <c:pt idx="51">
                  <c:v>-596.50969999999995</c:v>
                </c:pt>
                <c:pt idx="52">
                  <c:v>-1234.1579999999999</c:v>
                </c:pt>
                <c:pt idx="53">
                  <c:v>-1028.4649999999999</c:v>
                </c:pt>
                <c:pt idx="54">
                  <c:v>-308.53949999999998</c:v>
                </c:pt>
                <c:pt idx="55">
                  <c:v>-20.569299999999998</c:v>
                </c:pt>
                <c:pt idx="56">
                  <c:v>0</c:v>
                </c:pt>
                <c:pt idx="57">
                  <c:v>82.277199999999993</c:v>
                </c:pt>
                <c:pt idx="58">
                  <c:v>164.55439999999999</c:v>
                </c:pt>
                <c:pt idx="59">
                  <c:v>678.78689999999995</c:v>
                </c:pt>
                <c:pt idx="60">
                  <c:v>781.63339999999994</c:v>
                </c:pt>
                <c:pt idx="61">
                  <c:v>349.67809999999997</c:v>
                </c:pt>
                <c:pt idx="62">
                  <c:v>267.40089999999998</c:v>
                </c:pt>
                <c:pt idx="63">
                  <c:v>349.67809999999997</c:v>
                </c:pt>
                <c:pt idx="64">
                  <c:v>452.52459999999996</c:v>
                </c:pt>
                <c:pt idx="65">
                  <c:v>287.97019999999998</c:v>
                </c:pt>
                <c:pt idx="66">
                  <c:v>164.55439999999999</c:v>
                </c:pt>
                <c:pt idx="67">
                  <c:v>637.64829999999995</c:v>
                </c:pt>
                <c:pt idx="68">
                  <c:v>1378.1431</c:v>
                </c:pt>
                <c:pt idx="69">
                  <c:v>1768.9597999999999</c:v>
                </c:pt>
                <c:pt idx="70">
                  <c:v>1892.3755999999998</c:v>
                </c:pt>
                <c:pt idx="71">
                  <c:v>1748.3904999999997</c:v>
                </c:pt>
                <c:pt idx="72">
                  <c:v>1316.4351999999999</c:v>
                </c:pt>
                <c:pt idx="73">
                  <c:v>822.77199999999993</c:v>
                </c:pt>
                <c:pt idx="74">
                  <c:v>575.94039999999995</c:v>
                </c:pt>
                <c:pt idx="75">
                  <c:v>534.80179999999996</c:v>
                </c:pt>
                <c:pt idx="76">
                  <c:v>596.50969999999995</c:v>
                </c:pt>
                <c:pt idx="77">
                  <c:v>534.80179999999996</c:v>
                </c:pt>
                <c:pt idx="78">
                  <c:v>287.97019999999998</c:v>
                </c:pt>
                <c:pt idx="79">
                  <c:v>-82.277199999999993</c:v>
                </c:pt>
                <c:pt idx="80">
                  <c:v>-287.97019999999998</c:v>
                </c:pt>
                <c:pt idx="81">
                  <c:v>-493.66319999999996</c:v>
                </c:pt>
                <c:pt idx="82">
                  <c:v>-431.95529999999997</c:v>
                </c:pt>
                <c:pt idx="83">
                  <c:v>-164.55439999999999</c:v>
                </c:pt>
                <c:pt idx="84">
                  <c:v>-308.53949999999998</c:v>
                </c:pt>
                <c:pt idx="85">
                  <c:v>-390.81669999999997</c:v>
                </c:pt>
                <c:pt idx="86">
                  <c:v>-370.24739999999997</c:v>
                </c:pt>
                <c:pt idx="87">
                  <c:v>-308.53949999999998</c:v>
                </c:pt>
                <c:pt idx="88">
                  <c:v>-781.63339999999994</c:v>
                </c:pt>
                <c:pt idx="89">
                  <c:v>-1974.6527999999998</c:v>
                </c:pt>
                <c:pt idx="90">
                  <c:v>-2838.5633999999995</c:v>
                </c:pt>
                <c:pt idx="91">
                  <c:v>-2941.4098999999997</c:v>
                </c:pt>
                <c:pt idx="92">
                  <c:v>-2221.4843999999998</c:v>
                </c:pt>
                <c:pt idx="93">
                  <c:v>-1419.2816999999998</c:v>
                </c:pt>
                <c:pt idx="94">
                  <c:v>-1460.4202999999998</c:v>
                </c:pt>
                <c:pt idx="95">
                  <c:v>-1768.9597999999999</c:v>
                </c:pt>
                <c:pt idx="96">
                  <c:v>-1563.2667999999999</c:v>
                </c:pt>
                <c:pt idx="97">
                  <c:v>-1028.4649999999999</c:v>
                </c:pt>
                <c:pt idx="98">
                  <c:v>-1028.4649999999999</c:v>
                </c:pt>
                <c:pt idx="99">
                  <c:v>-637.64829999999995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61.707899999999995</c:v>
                </c:pt>
                <c:pt idx="138">
                  <c:v>534.80179999999996</c:v>
                </c:pt>
                <c:pt idx="139">
                  <c:v>1686.6825999999999</c:v>
                </c:pt>
                <c:pt idx="140">
                  <c:v>2797.4247999999998</c:v>
                </c:pt>
                <c:pt idx="141">
                  <c:v>2941.4098999999997</c:v>
                </c:pt>
                <c:pt idx="142">
                  <c:v>2056.9299999999998</c:v>
                </c:pt>
                <c:pt idx="143">
                  <c:v>1007.8956999999999</c:v>
                </c:pt>
                <c:pt idx="144">
                  <c:v>534.80179999999996</c:v>
                </c:pt>
                <c:pt idx="145">
                  <c:v>822.77199999999993</c:v>
                </c:pt>
                <c:pt idx="146">
                  <c:v>1316.4351999999999</c:v>
                </c:pt>
                <c:pt idx="147">
                  <c:v>1398.7123999999999</c:v>
                </c:pt>
                <c:pt idx="148">
                  <c:v>1090.1729</c:v>
                </c:pt>
                <c:pt idx="149">
                  <c:v>596.50969999999995</c:v>
                </c:pt>
                <c:pt idx="150">
                  <c:v>61.707899999999995</c:v>
                </c:pt>
                <c:pt idx="151">
                  <c:v>-740.49479999999994</c:v>
                </c:pt>
                <c:pt idx="152">
                  <c:v>-1933.5141999999998</c:v>
                </c:pt>
                <c:pt idx="153">
                  <c:v>-2838.5633999999995</c:v>
                </c:pt>
                <c:pt idx="154">
                  <c:v>-2653.4396999999999</c:v>
                </c:pt>
                <c:pt idx="155">
                  <c:v>-1522.1281999999999</c:v>
                </c:pt>
                <c:pt idx="156">
                  <c:v>-205.69299999999998</c:v>
                </c:pt>
                <c:pt idx="157">
                  <c:v>596.50969999999995</c:v>
                </c:pt>
                <c:pt idx="158">
                  <c:v>1316.4351999999999</c:v>
                </c:pt>
                <c:pt idx="159">
                  <c:v>1707.2518999999998</c:v>
                </c:pt>
                <c:pt idx="160">
                  <c:v>1768.9597999999999</c:v>
                </c:pt>
                <c:pt idx="161">
                  <c:v>1542.6974999999998</c:v>
                </c:pt>
                <c:pt idx="162">
                  <c:v>1193.0193999999999</c:v>
                </c:pt>
                <c:pt idx="163">
                  <c:v>1151.8807999999999</c:v>
                </c:pt>
                <c:pt idx="164">
                  <c:v>1007.8956999999999</c:v>
                </c:pt>
                <c:pt idx="165">
                  <c:v>740.49479999999994</c:v>
                </c:pt>
                <c:pt idx="166">
                  <c:v>596.50969999999995</c:v>
                </c:pt>
                <c:pt idx="167">
                  <c:v>884.47989999999993</c:v>
                </c:pt>
                <c:pt idx="168">
                  <c:v>1151.8807999999999</c:v>
                </c:pt>
                <c:pt idx="169">
                  <c:v>802.20269999999994</c:v>
                </c:pt>
                <c:pt idx="170">
                  <c:v>61.707899999999995</c:v>
                </c:pt>
                <c:pt idx="171">
                  <c:v>-822.77199999999993</c:v>
                </c:pt>
                <c:pt idx="172">
                  <c:v>-1830.6677</c:v>
                </c:pt>
                <c:pt idx="173">
                  <c:v>-2283.1923000000002</c:v>
                </c:pt>
                <c:pt idx="174">
                  <c:v>-1624.9747</c:v>
                </c:pt>
                <c:pt idx="175">
                  <c:v>-575.94039999999995</c:v>
                </c:pt>
                <c:pt idx="176">
                  <c:v>164.55439999999999</c:v>
                </c:pt>
                <c:pt idx="177">
                  <c:v>781.63339999999994</c:v>
                </c:pt>
                <c:pt idx="178">
                  <c:v>946.18779999999992</c:v>
                </c:pt>
                <c:pt idx="179">
                  <c:v>514.23249999999996</c:v>
                </c:pt>
                <c:pt idx="180">
                  <c:v>82.277199999999993</c:v>
                </c:pt>
                <c:pt idx="181">
                  <c:v>-123.41579999999999</c:v>
                </c:pt>
                <c:pt idx="182">
                  <c:v>-349.67809999999997</c:v>
                </c:pt>
                <c:pt idx="183">
                  <c:v>-884.47989999999993</c:v>
                </c:pt>
                <c:pt idx="184">
                  <c:v>-1337.0045</c:v>
                </c:pt>
                <c:pt idx="185">
                  <c:v>-1460.4202999999998</c:v>
                </c:pt>
                <c:pt idx="186">
                  <c:v>-1337.0045</c:v>
                </c:pt>
                <c:pt idx="187">
                  <c:v>-1110.7421999999999</c:v>
                </c:pt>
                <c:pt idx="188">
                  <c:v>-905.04919999999993</c:v>
                </c:pt>
                <c:pt idx="189">
                  <c:v>-740.49479999999994</c:v>
                </c:pt>
                <c:pt idx="190">
                  <c:v>-575.94039999999995</c:v>
                </c:pt>
                <c:pt idx="191">
                  <c:v>-452.52459999999996</c:v>
                </c:pt>
                <c:pt idx="192">
                  <c:v>-349.67809999999997</c:v>
                </c:pt>
                <c:pt idx="193">
                  <c:v>-205.69299999999998</c:v>
                </c:pt>
                <c:pt idx="194">
                  <c:v>-143.98509999999999</c:v>
                </c:pt>
                <c:pt idx="195">
                  <c:v>-61.707899999999995</c:v>
                </c:pt>
                <c:pt idx="196">
                  <c:v>0</c:v>
                </c:pt>
                <c:pt idx="197">
                  <c:v>0</c:v>
                </c:pt>
                <c:pt idx="198">
                  <c:v>143.98509999999999</c:v>
                </c:pt>
                <c:pt idx="199">
                  <c:v>287.97019999999998</c:v>
                </c:pt>
                <c:pt idx="200">
                  <c:v>431.95529999999997</c:v>
                </c:pt>
                <c:pt idx="201">
                  <c:v>575.94039999999995</c:v>
                </c:pt>
                <c:pt idx="202">
                  <c:v>719.92549999999994</c:v>
                </c:pt>
                <c:pt idx="203">
                  <c:v>1151.8807999999999</c:v>
                </c:pt>
                <c:pt idx="204">
                  <c:v>1337.0045</c:v>
                </c:pt>
                <c:pt idx="205">
                  <c:v>1378.1431</c:v>
                </c:pt>
                <c:pt idx="206">
                  <c:v>1624.9747</c:v>
                </c:pt>
                <c:pt idx="207">
                  <c:v>1666.1133</c:v>
                </c:pt>
                <c:pt idx="208">
                  <c:v>1460.4202999999998</c:v>
                </c:pt>
                <c:pt idx="209">
                  <c:v>1604.4053999999999</c:v>
                </c:pt>
                <c:pt idx="210">
                  <c:v>1563.2667999999999</c:v>
                </c:pt>
                <c:pt idx="211">
                  <c:v>1151.8807999999999</c:v>
                </c:pt>
                <c:pt idx="212">
                  <c:v>863.91059999999993</c:v>
                </c:pt>
                <c:pt idx="213">
                  <c:v>678.78689999999995</c:v>
                </c:pt>
                <c:pt idx="214">
                  <c:v>740.49479999999994</c:v>
                </c:pt>
                <c:pt idx="215">
                  <c:v>966.75709999999992</c:v>
                </c:pt>
                <c:pt idx="216">
                  <c:v>1151.8807999999999</c:v>
                </c:pt>
                <c:pt idx="217">
                  <c:v>1151.8807999999999</c:v>
                </c:pt>
                <c:pt idx="218">
                  <c:v>1007.8956999999999</c:v>
                </c:pt>
                <c:pt idx="219">
                  <c:v>802.20269999999994</c:v>
                </c:pt>
                <c:pt idx="220">
                  <c:v>596.50969999999995</c:v>
                </c:pt>
                <c:pt idx="221">
                  <c:v>370.24739999999997</c:v>
                </c:pt>
                <c:pt idx="222">
                  <c:v>226.26229999999998</c:v>
                </c:pt>
                <c:pt idx="223">
                  <c:v>205.69299999999998</c:v>
                </c:pt>
                <c:pt idx="224">
                  <c:v>205.69299999999998</c:v>
                </c:pt>
                <c:pt idx="225">
                  <c:v>287.97019999999998</c:v>
                </c:pt>
                <c:pt idx="226">
                  <c:v>308.53949999999998</c:v>
                </c:pt>
                <c:pt idx="227">
                  <c:v>287.97019999999998</c:v>
                </c:pt>
                <c:pt idx="228">
                  <c:v>267.40089999999998</c:v>
                </c:pt>
                <c:pt idx="229">
                  <c:v>205.69299999999998</c:v>
                </c:pt>
                <c:pt idx="230">
                  <c:v>82.277199999999993</c:v>
                </c:pt>
                <c:pt idx="231">
                  <c:v>-82.277199999999993</c:v>
                </c:pt>
                <c:pt idx="232">
                  <c:v>-452.52459999999996</c:v>
                </c:pt>
                <c:pt idx="233">
                  <c:v>-946.18779999999992</c:v>
                </c:pt>
                <c:pt idx="234">
                  <c:v>-1110.7421999999999</c:v>
                </c:pt>
                <c:pt idx="235">
                  <c:v>-884.47989999999993</c:v>
                </c:pt>
                <c:pt idx="236">
                  <c:v>-514.23249999999996</c:v>
                </c:pt>
                <c:pt idx="237">
                  <c:v>-390.81669999999997</c:v>
                </c:pt>
                <c:pt idx="238">
                  <c:v>-658.21759999999995</c:v>
                </c:pt>
                <c:pt idx="239">
                  <c:v>-1172.4500999999998</c:v>
                </c:pt>
                <c:pt idx="240">
                  <c:v>-1542.6974999999998</c:v>
                </c:pt>
                <c:pt idx="241">
                  <c:v>-1378.1431</c:v>
                </c:pt>
                <c:pt idx="242">
                  <c:v>-1295.8659</c:v>
                </c:pt>
                <c:pt idx="243">
                  <c:v>-1398.7123999999999</c:v>
                </c:pt>
                <c:pt idx="244">
                  <c:v>-1337.0045</c:v>
                </c:pt>
                <c:pt idx="245">
                  <c:v>-1604.4053999999999</c:v>
                </c:pt>
                <c:pt idx="246">
                  <c:v>-2056.9299999999998</c:v>
                </c:pt>
                <c:pt idx="247">
                  <c:v>-1933.5141999999998</c:v>
                </c:pt>
                <c:pt idx="248">
                  <c:v>-1193.0193999999999</c:v>
                </c:pt>
                <c:pt idx="249">
                  <c:v>-514.23249999999996</c:v>
                </c:pt>
                <c:pt idx="250">
                  <c:v>-390.81669999999997</c:v>
                </c:pt>
                <c:pt idx="251">
                  <c:v>-575.94039999999995</c:v>
                </c:pt>
                <c:pt idx="252">
                  <c:v>-493.66319999999996</c:v>
                </c:pt>
                <c:pt idx="253">
                  <c:v>-164.55439999999999</c:v>
                </c:pt>
                <c:pt idx="254">
                  <c:v>-123.41579999999999</c:v>
                </c:pt>
                <c:pt idx="255">
                  <c:v>-596.50969999999995</c:v>
                </c:pt>
                <c:pt idx="256">
                  <c:v>-822.77199999999993</c:v>
                </c:pt>
                <c:pt idx="257">
                  <c:v>-82.277199999999993</c:v>
                </c:pt>
                <c:pt idx="258">
                  <c:v>966.75709999999992</c:v>
                </c:pt>
                <c:pt idx="259">
                  <c:v>1480.9895999999999</c:v>
                </c:pt>
                <c:pt idx="260">
                  <c:v>1522.1281999999999</c:v>
                </c:pt>
                <c:pt idx="261">
                  <c:v>1460.4202999999998</c:v>
                </c:pt>
                <c:pt idx="262">
                  <c:v>1563.2667999999999</c:v>
                </c:pt>
                <c:pt idx="263">
                  <c:v>1933.5141999999998</c:v>
                </c:pt>
                <c:pt idx="264">
                  <c:v>2118.6378999999997</c:v>
                </c:pt>
                <c:pt idx="265">
                  <c:v>1851.2369999999999</c:v>
                </c:pt>
                <c:pt idx="266">
                  <c:v>1337.0045</c:v>
                </c:pt>
                <c:pt idx="267">
                  <c:v>1110.7421999999999</c:v>
                </c:pt>
                <c:pt idx="268">
                  <c:v>1028.4649999999999</c:v>
                </c:pt>
                <c:pt idx="269">
                  <c:v>863.91059999999993</c:v>
                </c:pt>
                <c:pt idx="270">
                  <c:v>452.52459999999996</c:v>
                </c:pt>
                <c:pt idx="271">
                  <c:v>-82.277199999999993</c:v>
                </c:pt>
                <c:pt idx="272">
                  <c:v>-205.69299999999998</c:v>
                </c:pt>
                <c:pt idx="273">
                  <c:v>-534.80179999999996</c:v>
                </c:pt>
                <c:pt idx="274">
                  <c:v>-1295.8659</c:v>
                </c:pt>
                <c:pt idx="275">
                  <c:v>-1624.9747</c:v>
                </c:pt>
                <c:pt idx="276">
                  <c:v>-1830.6677</c:v>
                </c:pt>
                <c:pt idx="277">
                  <c:v>-2036.3606999999997</c:v>
                </c:pt>
                <c:pt idx="278">
                  <c:v>-2550.5931999999998</c:v>
                </c:pt>
                <c:pt idx="279">
                  <c:v>-2715.1475999999998</c:v>
                </c:pt>
                <c:pt idx="280">
                  <c:v>-1522.1281999999999</c:v>
                </c:pt>
                <c:pt idx="281">
                  <c:v>431.95529999999997</c:v>
                </c:pt>
                <c:pt idx="282">
                  <c:v>1830.6677</c:v>
                </c:pt>
                <c:pt idx="283">
                  <c:v>2077.4992999999999</c:v>
                </c:pt>
                <c:pt idx="284">
                  <c:v>2139.2071999999998</c:v>
                </c:pt>
                <c:pt idx="285">
                  <c:v>2056.9299999999998</c:v>
                </c:pt>
                <c:pt idx="286">
                  <c:v>1892.3755999999998</c:v>
                </c:pt>
                <c:pt idx="287">
                  <c:v>1892.3755999999998</c:v>
                </c:pt>
                <c:pt idx="288">
                  <c:v>1892.3755999999998</c:v>
                </c:pt>
                <c:pt idx="289">
                  <c:v>1480.9895999999999</c:v>
                </c:pt>
                <c:pt idx="290">
                  <c:v>719.92549999999994</c:v>
                </c:pt>
                <c:pt idx="291">
                  <c:v>0</c:v>
                </c:pt>
                <c:pt idx="292">
                  <c:v>-493.66319999999996</c:v>
                </c:pt>
                <c:pt idx="293">
                  <c:v>-534.80179999999996</c:v>
                </c:pt>
                <c:pt idx="294">
                  <c:v>-370.24739999999997</c:v>
                </c:pt>
                <c:pt idx="295">
                  <c:v>-164.55439999999999</c:v>
                </c:pt>
                <c:pt idx="296">
                  <c:v>0</c:v>
                </c:pt>
                <c:pt idx="297">
                  <c:v>123.41579999999999</c:v>
                </c:pt>
                <c:pt idx="298">
                  <c:v>143.98509999999999</c:v>
                </c:pt>
                <c:pt idx="299">
                  <c:v>61.707899999999995</c:v>
                </c:pt>
                <c:pt idx="300">
                  <c:v>-61.707899999999995</c:v>
                </c:pt>
                <c:pt idx="301">
                  <c:v>-205.69299999999998</c:v>
                </c:pt>
                <c:pt idx="302">
                  <c:v>-370.24739999999997</c:v>
                </c:pt>
                <c:pt idx="303">
                  <c:v>-514.23249999999996</c:v>
                </c:pt>
                <c:pt idx="304">
                  <c:v>-719.92549999999994</c:v>
                </c:pt>
                <c:pt idx="305">
                  <c:v>-863.91059999999993</c:v>
                </c:pt>
                <c:pt idx="306">
                  <c:v>-719.92549999999994</c:v>
                </c:pt>
                <c:pt idx="307">
                  <c:v>-431.95529999999997</c:v>
                </c:pt>
                <c:pt idx="308">
                  <c:v>-205.69299999999998</c:v>
                </c:pt>
                <c:pt idx="309">
                  <c:v>-164.55439999999999</c:v>
                </c:pt>
                <c:pt idx="310">
                  <c:v>-267.40089999999998</c:v>
                </c:pt>
                <c:pt idx="311">
                  <c:v>-349.67809999999997</c:v>
                </c:pt>
                <c:pt idx="312">
                  <c:v>-514.23249999999996</c:v>
                </c:pt>
                <c:pt idx="313">
                  <c:v>-719.92549999999994</c:v>
                </c:pt>
                <c:pt idx="314">
                  <c:v>-863.91059999999993</c:v>
                </c:pt>
                <c:pt idx="315">
                  <c:v>-863.91059999999993</c:v>
                </c:pt>
                <c:pt idx="316">
                  <c:v>-781.63339999999994</c:v>
                </c:pt>
                <c:pt idx="317">
                  <c:v>-863.91059999999993</c:v>
                </c:pt>
                <c:pt idx="318">
                  <c:v>-1049.0343</c:v>
                </c:pt>
                <c:pt idx="319">
                  <c:v>-1110.7421999999999</c:v>
                </c:pt>
                <c:pt idx="320">
                  <c:v>-678.78689999999995</c:v>
                </c:pt>
                <c:pt idx="321">
                  <c:v>-349.67809999999997</c:v>
                </c:pt>
                <c:pt idx="322">
                  <c:v>-205.69299999999998</c:v>
                </c:pt>
                <c:pt idx="323">
                  <c:v>-164.55439999999999</c:v>
                </c:pt>
                <c:pt idx="324">
                  <c:v>-287.97019999999998</c:v>
                </c:pt>
                <c:pt idx="325">
                  <c:v>-123.41579999999999</c:v>
                </c:pt>
                <c:pt idx="326">
                  <c:v>-82.277199999999993</c:v>
                </c:pt>
                <c:pt idx="327">
                  <c:v>-164.55439999999999</c:v>
                </c:pt>
                <c:pt idx="328">
                  <c:v>-884.47989999999993</c:v>
                </c:pt>
                <c:pt idx="329">
                  <c:v>-1666.1133</c:v>
                </c:pt>
                <c:pt idx="330">
                  <c:v>-1028.4649999999999</c:v>
                </c:pt>
                <c:pt idx="331">
                  <c:v>-226.26229999999998</c:v>
                </c:pt>
                <c:pt idx="332">
                  <c:v>-287.97019999999998</c:v>
                </c:pt>
                <c:pt idx="333">
                  <c:v>-308.53949999999998</c:v>
                </c:pt>
                <c:pt idx="334">
                  <c:v>-267.40089999999998</c:v>
                </c:pt>
                <c:pt idx="335">
                  <c:v>-308.53949999999998</c:v>
                </c:pt>
                <c:pt idx="336">
                  <c:v>-205.69299999999998</c:v>
                </c:pt>
                <c:pt idx="337">
                  <c:v>0</c:v>
                </c:pt>
                <c:pt idx="338">
                  <c:v>308.53949999999998</c:v>
                </c:pt>
                <c:pt idx="339">
                  <c:v>946.18779999999992</c:v>
                </c:pt>
                <c:pt idx="340">
                  <c:v>1624.9747</c:v>
                </c:pt>
                <c:pt idx="341">
                  <c:v>1810.0983999999999</c:v>
                </c:pt>
                <c:pt idx="342">
                  <c:v>1110.7421999999999</c:v>
                </c:pt>
                <c:pt idx="343">
                  <c:v>349.67809999999997</c:v>
                </c:pt>
                <c:pt idx="344">
                  <c:v>143.98509999999999</c:v>
                </c:pt>
                <c:pt idx="345">
                  <c:v>308.53949999999998</c:v>
                </c:pt>
                <c:pt idx="346">
                  <c:v>308.53949999999998</c:v>
                </c:pt>
                <c:pt idx="347">
                  <c:v>205.69299999999998</c:v>
                </c:pt>
                <c:pt idx="348">
                  <c:v>308.53949999999998</c:v>
                </c:pt>
                <c:pt idx="349">
                  <c:v>287.97019999999998</c:v>
                </c:pt>
                <c:pt idx="350">
                  <c:v>143.98509999999999</c:v>
                </c:pt>
                <c:pt idx="351">
                  <c:v>0</c:v>
                </c:pt>
                <c:pt idx="352">
                  <c:v>-61.707899999999995</c:v>
                </c:pt>
                <c:pt idx="353">
                  <c:v>-61.707899999999995</c:v>
                </c:pt>
                <c:pt idx="354">
                  <c:v>-20.569299999999998</c:v>
                </c:pt>
                <c:pt idx="355">
                  <c:v>61.707899999999995</c:v>
                </c:pt>
                <c:pt idx="356">
                  <c:v>82.277199999999993</c:v>
                </c:pt>
                <c:pt idx="357">
                  <c:v>-20.569299999999998</c:v>
                </c:pt>
                <c:pt idx="358">
                  <c:v>-370.24739999999997</c:v>
                </c:pt>
                <c:pt idx="359">
                  <c:v>-863.91059999999993</c:v>
                </c:pt>
                <c:pt idx="360">
                  <c:v>-1049.0343</c:v>
                </c:pt>
                <c:pt idx="361">
                  <c:v>-884.47989999999993</c:v>
                </c:pt>
                <c:pt idx="362">
                  <c:v>-596.50969999999995</c:v>
                </c:pt>
                <c:pt idx="363">
                  <c:v>-349.67809999999997</c:v>
                </c:pt>
                <c:pt idx="364">
                  <c:v>-123.41579999999999</c:v>
                </c:pt>
                <c:pt idx="365">
                  <c:v>20.569299999999998</c:v>
                </c:pt>
                <c:pt idx="366">
                  <c:v>143.98509999999999</c:v>
                </c:pt>
                <c:pt idx="367">
                  <c:v>370.24739999999997</c:v>
                </c:pt>
                <c:pt idx="368">
                  <c:v>658.21759999999995</c:v>
                </c:pt>
                <c:pt idx="369">
                  <c:v>637.64829999999995</c:v>
                </c:pt>
                <c:pt idx="370">
                  <c:v>287.97019999999998</c:v>
                </c:pt>
                <c:pt idx="371">
                  <c:v>-143.98509999999999</c:v>
                </c:pt>
                <c:pt idx="372">
                  <c:v>-905.04919999999993</c:v>
                </c:pt>
                <c:pt idx="373">
                  <c:v>-1748.3904999999997</c:v>
                </c:pt>
                <c:pt idx="374">
                  <c:v>-1974.6527999999998</c:v>
                </c:pt>
                <c:pt idx="375">
                  <c:v>-1666.1133</c:v>
                </c:pt>
                <c:pt idx="376">
                  <c:v>-1193.0193999999999</c:v>
                </c:pt>
                <c:pt idx="377">
                  <c:v>-863.91059999999993</c:v>
                </c:pt>
                <c:pt idx="378">
                  <c:v>-637.64829999999995</c:v>
                </c:pt>
                <c:pt idx="379">
                  <c:v>-493.66319999999996</c:v>
                </c:pt>
                <c:pt idx="380">
                  <c:v>-534.80179999999996</c:v>
                </c:pt>
                <c:pt idx="381">
                  <c:v>-658.21759999999995</c:v>
                </c:pt>
                <c:pt idx="382">
                  <c:v>-678.78689999999995</c:v>
                </c:pt>
                <c:pt idx="383">
                  <c:v>-740.49479999999994</c:v>
                </c:pt>
                <c:pt idx="384">
                  <c:v>-802.20269999999994</c:v>
                </c:pt>
                <c:pt idx="385">
                  <c:v>-658.21759999999995</c:v>
                </c:pt>
                <c:pt idx="386">
                  <c:v>-267.40089999999998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143.98509999999999</c:v>
                </c:pt>
                <c:pt idx="392">
                  <c:v>596.50969999999995</c:v>
                </c:pt>
                <c:pt idx="393">
                  <c:v>1234.1579999999999</c:v>
                </c:pt>
                <c:pt idx="394">
                  <c:v>1768.9597999999999</c:v>
                </c:pt>
                <c:pt idx="395">
                  <c:v>2139.2071999999998</c:v>
                </c:pt>
                <c:pt idx="396">
                  <c:v>2365.4694999999997</c:v>
                </c:pt>
                <c:pt idx="397">
                  <c:v>2447.7466999999997</c:v>
                </c:pt>
                <c:pt idx="398">
                  <c:v>2180.3458000000001</c:v>
                </c:pt>
                <c:pt idx="399">
                  <c:v>1337.0045</c:v>
                </c:pt>
                <c:pt idx="400">
                  <c:v>390.81669999999997</c:v>
                </c:pt>
                <c:pt idx="401">
                  <c:v>-205.69299999999998</c:v>
                </c:pt>
                <c:pt idx="402">
                  <c:v>-658.21759999999995</c:v>
                </c:pt>
                <c:pt idx="403">
                  <c:v>-946.18779999999992</c:v>
                </c:pt>
                <c:pt idx="404">
                  <c:v>-884.47989999999993</c:v>
                </c:pt>
                <c:pt idx="405">
                  <c:v>-822.77199999999993</c:v>
                </c:pt>
                <c:pt idx="406">
                  <c:v>-905.04919999999993</c:v>
                </c:pt>
                <c:pt idx="407">
                  <c:v>-966.75709999999992</c:v>
                </c:pt>
                <c:pt idx="408">
                  <c:v>-802.20269999999994</c:v>
                </c:pt>
                <c:pt idx="409">
                  <c:v>-390.81669999999997</c:v>
                </c:pt>
                <c:pt idx="410">
                  <c:v>-61.707899999999995</c:v>
                </c:pt>
                <c:pt idx="411">
                  <c:v>82.277199999999993</c:v>
                </c:pt>
                <c:pt idx="412">
                  <c:v>143.98509999999999</c:v>
                </c:pt>
                <c:pt idx="413">
                  <c:v>205.69299999999998</c:v>
                </c:pt>
                <c:pt idx="414">
                  <c:v>390.81669999999997</c:v>
                </c:pt>
                <c:pt idx="415">
                  <c:v>719.92549999999994</c:v>
                </c:pt>
                <c:pt idx="416">
                  <c:v>802.20269999999994</c:v>
                </c:pt>
                <c:pt idx="417">
                  <c:v>493.66319999999996</c:v>
                </c:pt>
                <c:pt idx="418">
                  <c:v>20.569299999999998</c:v>
                </c:pt>
                <c:pt idx="419">
                  <c:v>-431.95529999999997</c:v>
                </c:pt>
                <c:pt idx="420">
                  <c:v>-637.64829999999995</c:v>
                </c:pt>
                <c:pt idx="421">
                  <c:v>-390.81669999999997</c:v>
                </c:pt>
                <c:pt idx="422">
                  <c:v>-61.707899999999995</c:v>
                </c:pt>
                <c:pt idx="423">
                  <c:v>287.97019999999998</c:v>
                </c:pt>
                <c:pt idx="424">
                  <c:v>781.63339999999994</c:v>
                </c:pt>
                <c:pt idx="425">
                  <c:v>1542.6974999999998</c:v>
                </c:pt>
                <c:pt idx="426">
                  <c:v>2365.4694999999997</c:v>
                </c:pt>
                <c:pt idx="427">
                  <c:v>2571.1624999999999</c:v>
                </c:pt>
                <c:pt idx="428">
                  <c:v>1707.2518999999998</c:v>
                </c:pt>
                <c:pt idx="429">
                  <c:v>534.80179999999996</c:v>
                </c:pt>
                <c:pt idx="430">
                  <c:v>-164.55439999999999</c:v>
                </c:pt>
                <c:pt idx="431">
                  <c:v>-452.52459999999996</c:v>
                </c:pt>
                <c:pt idx="432">
                  <c:v>-431.95529999999997</c:v>
                </c:pt>
                <c:pt idx="433">
                  <c:v>-226.26229999999998</c:v>
                </c:pt>
                <c:pt idx="434">
                  <c:v>-205.69299999999998</c:v>
                </c:pt>
                <c:pt idx="435">
                  <c:v>-534.80179999999996</c:v>
                </c:pt>
                <c:pt idx="436">
                  <c:v>-1110.7421999999999</c:v>
                </c:pt>
                <c:pt idx="437">
                  <c:v>-1768.9597999999999</c:v>
                </c:pt>
                <c:pt idx="438">
                  <c:v>-2427.1773999999996</c:v>
                </c:pt>
                <c:pt idx="439">
                  <c:v>-2879.7019999999998</c:v>
                </c:pt>
                <c:pt idx="440">
                  <c:v>-3003.1177999999995</c:v>
                </c:pt>
                <c:pt idx="441">
                  <c:v>-2591.7318</c:v>
                </c:pt>
                <c:pt idx="442">
                  <c:v>-1830.6677</c:v>
                </c:pt>
                <c:pt idx="443">
                  <c:v>-1028.4649999999999</c:v>
                </c:pt>
                <c:pt idx="444">
                  <c:v>-370.24739999999997</c:v>
                </c:pt>
                <c:pt idx="445">
                  <c:v>-61.707899999999995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143.98509999999999</c:v>
                </c:pt>
                <c:pt idx="512">
                  <c:v>719.92549999999994</c:v>
                </c:pt>
                <c:pt idx="513">
                  <c:v>1748.3904999999997</c:v>
                </c:pt>
                <c:pt idx="514">
                  <c:v>2653.4396999999999</c:v>
                </c:pt>
                <c:pt idx="515">
                  <c:v>2920.8405999999995</c:v>
                </c:pt>
                <c:pt idx="516">
                  <c:v>2488.8852999999999</c:v>
                </c:pt>
                <c:pt idx="517">
                  <c:v>1460.4202999999998</c:v>
                </c:pt>
                <c:pt idx="518">
                  <c:v>390.81669999999997</c:v>
                </c:pt>
                <c:pt idx="519">
                  <c:v>-164.55439999999999</c:v>
                </c:pt>
                <c:pt idx="520">
                  <c:v>-452.52459999999996</c:v>
                </c:pt>
                <c:pt idx="521">
                  <c:v>-596.50969999999995</c:v>
                </c:pt>
                <c:pt idx="522">
                  <c:v>-719.92549999999994</c:v>
                </c:pt>
                <c:pt idx="523">
                  <c:v>-1049.0343</c:v>
                </c:pt>
                <c:pt idx="524">
                  <c:v>-1686.6825999999999</c:v>
                </c:pt>
                <c:pt idx="525">
                  <c:v>-2262.623</c:v>
                </c:pt>
                <c:pt idx="526">
                  <c:v>-2262.623</c:v>
                </c:pt>
                <c:pt idx="527">
                  <c:v>-1604.4053999999999</c:v>
                </c:pt>
                <c:pt idx="528">
                  <c:v>-863.91059999999993</c:v>
                </c:pt>
                <c:pt idx="529">
                  <c:v>-575.94039999999995</c:v>
                </c:pt>
                <c:pt idx="530">
                  <c:v>-287.97019999999998</c:v>
                </c:pt>
                <c:pt idx="531">
                  <c:v>0</c:v>
                </c:pt>
                <c:pt idx="532">
                  <c:v>61.707899999999995</c:v>
                </c:pt>
                <c:pt idx="533">
                  <c:v>349.67809999999997</c:v>
                </c:pt>
                <c:pt idx="534">
                  <c:v>863.91059999999993</c:v>
                </c:pt>
                <c:pt idx="535">
                  <c:v>1151.8807999999999</c:v>
                </c:pt>
                <c:pt idx="536">
                  <c:v>1419.2816999999998</c:v>
                </c:pt>
                <c:pt idx="537">
                  <c:v>2221.4843999999998</c:v>
                </c:pt>
                <c:pt idx="538">
                  <c:v>3023.6870999999996</c:v>
                </c:pt>
                <c:pt idx="539">
                  <c:v>2879.7019999999998</c:v>
                </c:pt>
                <c:pt idx="540">
                  <c:v>1624.9747</c:v>
                </c:pt>
                <c:pt idx="541">
                  <c:v>390.81669999999997</c:v>
                </c:pt>
                <c:pt idx="542">
                  <c:v>-61.707899999999995</c:v>
                </c:pt>
                <c:pt idx="543">
                  <c:v>-267.40089999999998</c:v>
                </c:pt>
                <c:pt idx="544">
                  <c:v>-575.94039999999995</c:v>
                </c:pt>
                <c:pt idx="545">
                  <c:v>-1007.8956999999999</c:v>
                </c:pt>
                <c:pt idx="546">
                  <c:v>-1090.1729</c:v>
                </c:pt>
                <c:pt idx="547">
                  <c:v>-822.77199999999993</c:v>
                </c:pt>
                <c:pt idx="548">
                  <c:v>-637.64829999999995</c:v>
                </c:pt>
                <c:pt idx="549">
                  <c:v>-514.23249999999996</c:v>
                </c:pt>
                <c:pt idx="550">
                  <c:v>-452.52459999999996</c:v>
                </c:pt>
                <c:pt idx="551">
                  <c:v>-308.53949999999998</c:v>
                </c:pt>
                <c:pt idx="552">
                  <c:v>-287.97019999999998</c:v>
                </c:pt>
                <c:pt idx="553">
                  <c:v>-287.97019999999998</c:v>
                </c:pt>
                <c:pt idx="554">
                  <c:v>-164.55439999999999</c:v>
                </c:pt>
                <c:pt idx="555">
                  <c:v>-61.707899999999995</c:v>
                </c:pt>
                <c:pt idx="556">
                  <c:v>61.707899999999995</c:v>
                </c:pt>
                <c:pt idx="557">
                  <c:v>205.69299999999998</c:v>
                </c:pt>
                <c:pt idx="558">
                  <c:v>349.67809999999997</c:v>
                </c:pt>
                <c:pt idx="559">
                  <c:v>781.63339999999994</c:v>
                </c:pt>
                <c:pt idx="560">
                  <c:v>719.92549999999994</c:v>
                </c:pt>
                <c:pt idx="561">
                  <c:v>143.98509999999999</c:v>
                </c:pt>
                <c:pt idx="562">
                  <c:v>0</c:v>
                </c:pt>
                <c:pt idx="563">
                  <c:v>-452.52459999999996</c:v>
                </c:pt>
                <c:pt idx="564">
                  <c:v>-1974.6527999999998</c:v>
                </c:pt>
                <c:pt idx="565">
                  <c:v>-3023.6870999999996</c:v>
                </c:pt>
                <c:pt idx="566">
                  <c:v>-2879.7019999999998</c:v>
                </c:pt>
                <c:pt idx="567">
                  <c:v>-1378.1431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287.97019999999998</c:v>
                </c:pt>
                <c:pt idx="601">
                  <c:v>596.50969999999995</c:v>
                </c:pt>
                <c:pt idx="602">
                  <c:v>1090.1729</c:v>
                </c:pt>
                <c:pt idx="603">
                  <c:v>1995.2220999999997</c:v>
                </c:pt>
                <c:pt idx="604">
                  <c:v>2694.5782999999997</c:v>
                </c:pt>
                <c:pt idx="605">
                  <c:v>3064.8256999999999</c:v>
                </c:pt>
                <c:pt idx="606">
                  <c:v>3229.3800999999999</c:v>
                </c:pt>
                <c:pt idx="607">
                  <c:v>3064.8256999999999</c:v>
                </c:pt>
                <c:pt idx="608">
                  <c:v>2653.4396999999999</c:v>
                </c:pt>
                <c:pt idx="609">
                  <c:v>2365.4694999999997</c:v>
                </c:pt>
                <c:pt idx="610">
                  <c:v>2324.3308999999995</c:v>
                </c:pt>
                <c:pt idx="611">
                  <c:v>2180.3458000000001</c:v>
                </c:pt>
                <c:pt idx="612">
                  <c:v>1542.6974999999998</c:v>
                </c:pt>
                <c:pt idx="613">
                  <c:v>658.21759999999995</c:v>
                </c:pt>
                <c:pt idx="614">
                  <c:v>61.707899999999995</c:v>
                </c:pt>
                <c:pt idx="615">
                  <c:v>-82.277199999999993</c:v>
                </c:pt>
                <c:pt idx="616">
                  <c:v>-82.277199999999993</c:v>
                </c:pt>
                <c:pt idx="617">
                  <c:v>-164.55439999999999</c:v>
                </c:pt>
                <c:pt idx="618">
                  <c:v>-349.67809999999997</c:v>
                </c:pt>
                <c:pt idx="619">
                  <c:v>-534.80179999999996</c:v>
                </c:pt>
                <c:pt idx="620">
                  <c:v>-596.50969999999995</c:v>
                </c:pt>
                <c:pt idx="621">
                  <c:v>-431.95529999999997</c:v>
                </c:pt>
                <c:pt idx="622">
                  <c:v>-164.55439999999999</c:v>
                </c:pt>
                <c:pt idx="623">
                  <c:v>20.569299999999998</c:v>
                </c:pt>
                <c:pt idx="624">
                  <c:v>226.26229999999998</c:v>
                </c:pt>
                <c:pt idx="625">
                  <c:v>349.67809999999997</c:v>
                </c:pt>
                <c:pt idx="626">
                  <c:v>267.40089999999998</c:v>
                </c:pt>
                <c:pt idx="627">
                  <c:v>82.277199999999993</c:v>
                </c:pt>
                <c:pt idx="628">
                  <c:v>0</c:v>
                </c:pt>
                <c:pt idx="629">
                  <c:v>20.569299999999998</c:v>
                </c:pt>
                <c:pt idx="630">
                  <c:v>205.69299999999998</c:v>
                </c:pt>
                <c:pt idx="631">
                  <c:v>452.52459999999996</c:v>
                </c:pt>
                <c:pt idx="632">
                  <c:v>637.64829999999995</c:v>
                </c:pt>
                <c:pt idx="633">
                  <c:v>740.49479999999994</c:v>
                </c:pt>
                <c:pt idx="634">
                  <c:v>781.63339999999994</c:v>
                </c:pt>
                <c:pt idx="635">
                  <c:v>658.21759999999995</c:v>
                </c:pt>
                <c:pt idx="636">
                  <c:v>390.81669999999997</c:v>
                </c:pt>
                <c:pt idx="637">
                  <c:v>123.41579999999999</c:v>
                </c:pt>
                <c:pt idx="638">
                  <c:v>-20.569299999999998</c:v>
                </c:pt>
                <c:pt idx="639">
                  <c:v>-82.277199999999993</c:v>
                </c:pt>
                <c:pt idx="640">
                  <c:v>-82.277199999999993</c:v>
                </c:pt>
                <c:pt idx="641">
                  <c:v>123.41579999999999</c:v>
                </c:pt>
                <c:pt idx="642">
                  <c:v>493.66319999999996</c:v>
                </c:pt>
                <c:pt idx="643">
                  <c:v>596.50969999999995</c:v>
                </c:pt>
                <c:pt idx="644">
                  <c:v>349.67809999999997</c:v>
                </c:pt>
                <c:pt idx="645">
                  <c:v>205.69299999999998</c:v>
                </c:pt>
                <c:pt idx="646">
                  <c:v>226.26229999999998</c:v>
                </c:pt>
                <c:pt idx="647">
                  <c:v>226.26229999999998</c:v>
                </c:pt>
                <c:pt idx="648">
                  <c:v>164.55439999999999</c:v>
                </c:pt>
                <c:pt idx="649">
                  <c:v>20.569299999999998</c:v>
                </c:pt>
                <c:pt idx="650">
                  <c:v>-267.40089999999998</c:v>
                </c:pt>
                <c:pt idx="651">
                  <c:v>-740.49479999999994</c:v>
                </c:pt>
                <c:pt idx="652">
                  <c:v>-1110.7421999999999</c:v>
                </c:pt>
                <c:pt idx="653">
                  <c:v>-1172.4500999999998</c:v>
                </c:pt>
                <c:pt idx="654">
                  <c:v>-1398.7123999999999</c:v>
                </c:pt>
                <c:pt idx="655">
                  <c:v>-1974.6527999999998</c:v>
                </c:pt>
                <c:pt idx="656">
                  <c:v>-2283.1923000000002</c:v>
                </c:pt>
                <c:pt idx="657">
                  <c:v>-1912.9449</c:v>
                </c:pt>
                <c:pt idx="658">
                  <c:v>-1398.7123999999999</c:v>
                </c:pt>
                <c:pt idx="659">
                  <c:v>-1563.2667999999999</c:v>
                </c:pt>
                <c:pt idx="660">
                  <c:v>-2365.4694999999997</c:v>
                </c:pt>
                <c:pt idx="661">
                  <c:v>-2941.4098999999997</c:v>
                </c:pt>
                <c:pt idx="662">
                  <c:v>-3023.6870999999996</c:v>
                </c:pt>
                <c:pt idx="663">
                  <c:v>-2180.3458000000001</c:v>
                </c:pt>
                <c:pt idx="664">
                  <c:v>-966.75709999999992</c:v>
                </c:pt>
                <c:pt idx="665">
                  <c:v>-164.55439999999999</c:v>
                </c:pt>
                <c:pt idx="666">
                  <c:v>575.94039999999995</c:v>
                </c:pt>
                <c:pt idx="667">
                  <c:v>1851.2369999999999</c:v>
                </c:pt>
                <c:pt idx="668">
                  <c:v>2632.8703999999998</c:v>
                </c:pt>
                <c:pt idx="669">
                  <c:v>2571.1624999999999</c:v>
                </c:pt>
                <c:pt idx="670">
                  <c:v>2509.4545999999996</c:v>
                </c:pt>
                <c:pt idx="671">
                  <c:v>1707.2518999999998</c:v>
                </c:pt>
                <c:pt idx="672">
                  <c:v>1151.8807999999999</c:v>
                </c:pt>
                <c:pt idx="673">
                  <c:v>1151.8807999999999</c:v>
                </c:pt>
                <c:pt idx="674">
                  <c:v>1151.8807999999999</c:v>
                </c:pt>
                <c:pt idx="675">
                  <c:v>658.21759999999995</c:v>
                </c:pt>
                <c:pt idx="676">
                  <c:v>143.98509999999999</c:v>
                </c:pt>
                <c:pt idx="677">
                  <c:v>-370.24739999999997</c:v>
                </c:pt>
                <c:pt idx="678">
                  <c:v>-1378.1431</c:v>
                </c:pt>
                <c:pt idx="679">
                  <c:v>-2056.9299999999998</c:v>
                </c:pt>
                <c:pt idx="680">
                  <c:v>-2447.7466999999997</c:v>
                </c:pt>
                <c:pt idx="681">
                  <c:v>-2571.1624999999999</c:v>
                </c:pt>
                <c:pt idx="682">
                  <c:v>-1707.2518999999998</c:v>
                </c:pt>
                <c:pt idx="683">
                  <c:v>-1110.7421999999999</c:v>
                </c:pt>
                <c:pt idx="684">
                  <c:v>-637.64829999999995</c:v>
                </c:pt>
                <c:pt idx="685">
                  <c:v>678.78689999999995</c:v>
                </c:pt>
                <c:pt idx="686">
                  <c:v>1419.2816999999998</c:v>
                </c:pt>
                <c:pt idx="687">
                  <c:v>1316.4351999999999</c:v>
                </c:pt>
                <c:pt idx="688">
                  <c:v>1295.8659</c:v>
                </c:pt>
                <c:pt idx="689">
                  <c:v>1254.7272999999998</c:v>
                </c:pt>
                <c:pt idx="690">
                  <c:v>719.92549999999994</c:v>
                </c:pt>
                <c:pt idx="691">
                  <c:v>226.26229999999998</c:v>
                </c:pt>
                <c:pt idx="692">
                  <c:v>267.40089999999998</c:v>
                </c:pt>
                <c:pt idx="693">
                  <c:v>452.52459999999996</c:v>
                </c:pt>
                <c:pt idx="694">
                  <c:v>390.81669999999997</c:v>
                </c:pt>
                <c:pt idx="695">
                  <c:v>-82.277199999999993</c:v>
                </c:pt>
                <c:pt idx="696">
                  <c:v>-1398.7123999999999</c:v>
                </c:pt>
                <c:pt idx="697">
                  <c:v>-1892.3755999999998</c:v>
                </c:pt>
                <c:pt idx="698">
                  <c:v>-1480.9895999999999</c:v>
                </c:pt>
                <c:pt idx="699">
                  <c:v>-1151.8807999999999</c:v>
                </c:pt>
                <c:pt idx="700">
                  <c:v>-534.80179999999996</c:v>
                </c:pt>
                <c:pt idx="701">
                  <c:v>-226.26229999999998</c:v>
                </c:pt>
                <c:pt idx="702">
                  <c:v>-61.707899999999995</c:v>
                </c:pt>
                <c:pt idx="703">
                  <c:v>-20.569299999999998</c:v>
                </c:pt>
                <c:pt idx="704">
                  <c:v>-308.53949999999998</c:v>
                </c:pt>
                <c:pt idx="705">
                  <c:v>-863.91059999999993</c:v>
                </c:pt>
                <c:pt idx="706">
                  <c:v>-1378.1431</c:v>
                </c:pt>
                <c:pt idx="707">
                  <c:v>-1460.4202999999998</c:v>
                </c:pt>
                <c:pt idx="708">
                  <c:v>-884.47989999999993</c:v>
                </c:pt>
                <c:pt idx="709">
                  <c:v>123.41579999999999</c:v>
                </c:pt>
                <c:pt idx="710">
                  <c:v>1460.4202999999998</c:v>
                </c:pt>
                <c:pt idx="711">
                  <c:v>2262.623</c:v>
                </c:pt>
                <c:pt idx="712">
                  <c:v>1337.0045</c:v>
                </c:pt>
                <c:pt idx="713">
                  <c:v>20.569299999999998</c:v>
                </c:pt>
                <c:pt idx="714">
                  <c:v>-946.18779999999992</c:v>
                </c:pt>
                <c:pt idx="715">
                  <c:v>-2077.4992999999999</c:v>
                </c:pt>
                <c:pt idx="716">
                  <c:v>-1851.2369999999999</c:v>
                </c:pt>
                <c:pt idx="717">
                  <c:v>-534.80179999999996</c:v>
                </c:pt>
                <c:pt idx="718">
                  <c:v>287.97019999999998</c:v>
                </c:pt>
                <c:pt idx="719">
                  <c:v>1151.8807999999999</c:v>
                </c:pt>
                <c:pt idx="720">
                  <c:v>1563.2667999999999</c:v>
                </c:pt>
                <c:pt idx="721">
                  <c:v>1316.4351999999999</c:v>
                </c:pt>
                <c:pt idx="722">
                  <c:v>1151.8807999999999</c:v>
                </c:pt>
                <c:pt idx="723">
                  <c:v>966.75709999999992</c:v>
                </c:pt>
                <c:pt idx="724">
                  <c:v>1172.4500999999998</c:v>
                </c:pt>
                <c:pt idx="725">
                  <c:v>1686.6825999999999</c:v>
                </c:pt>
                <c:pt idx="726">
                  <c:v>2344.9001999999996</c:v>
                </c:pt>
                <c:pt idx="727">
                  <c:v>2262.623</c:v>
                </c:pt>
                <c:pt idx="728">
                  <c:v>1542.6974999999998</c:v>
                </c:pt>
                <c:pt idx="729">
                  <c:v>1090.1729</c:v>
                </c:pt>
                <c:pt idx="730">
                  <c:v>493.66319999999996</c:v>
                </c:pt>
                <c:pt idx="731">
                  <c:v>123.41579999999999</c:v>
                </c:pt>
                <c:pt idx="732">
                  <c:v>82.277199999999993</c:v>
                </c:pt>
                <c:pt idx="733">
                  <c:v>123.41579999999999</c:v>
                </c:pt>
                <c:pt idx="734">
                  <c:v>143.98509999999999</c:v>
                </c:pt>
                <c:pt idx="735">
                  <c:v>205.69299999999998</c:v>
                </c:pt>
                <c:pt idx="736">
                  <c:v>287.97019999999998</c:v>
                </c:pt>
                <c:pt idx="737">
                  <c:v>267.40089999999998</c:v>
                </c:pt>
                <c:pt idx="738">
                  <c:v>123.41579999999999</c:v>
                </c:pt>
                <c:pt idx="739">
                  <c:v>370.24739999999997</c:v>
                </c:pt>
                <c:pt idx="740">
                  <c:v>658.21759999999995</c:v>
                </c:pt>
                <c:pt idx="741">
                  <c:v>534.80179999999996</c:v>
                </c:pt>
                <c:pt idx="742">
                  <c:v>267.40089999999998</c:v>
                </c:pt>
                <c:pt idx="743">
                  <c:v>61.707899999999995</c:v>
                </c:pt>
                <c:pt idx="744">
                  <c:v>20.569299999999998</c:v>
                </c:pt>
                <c:pt idx="745">
                  <c:v>20.569299999999998</c:v>
                </c:pt>
                <c:pt idx="746">
                  <c:v>143.98509999999999</c:v>
                </c:pt>
                <c:pt idx="747">
                  <c:v>308.53949999999998</c:v>
                </c:pt>
                <c:pt idx="748">
                  <c:v>431.95529999999997</c:v>
                </c:pt>
                <c:pt idx="749">
                  <c:v>349.67809999999997</c:v>
                </c:pt>
                <c:pt idx="750">
                  <c:v>123.41579999999999</c:v>
                </c:pt>
                <c:pt idx="751">
                  <c:v>-20.569299999999998</c:v>
                </c:pt>
                <c:pt idx="752">
                  <c:v>-143.98509999999999</c:v>
                </c:pt>
                <c:pt idx="753">
                  <c:v>-349.67809999999997</c:v>
                </c:pt>
                <c:pt idx="754">
                  <c:v>-493.66319999999996</c:v>
                </c:pt>
                <c:pt idx="755">
                  <c:v>-637.64829999999995</c:v>
                </c:pt>
                <c:pt idx="756">
                  <c:v>-1110.7421999999999</c:v>
                </c:pt>
                <c:pt idx="757">
                  <c:v>-1995.2220999999997</c:v>
                </c:pt>
                <c:pt idx="758">
                  <c:v>-2735.7168999999999</c:v>
                </c:pt>
                <c:pt idx="759">
                  <c:v>-2941.4098999999997</c:v>
                </c:pt>
                <c:pt idx="760">
                  <c:v>-2961.9791999999998</c:v>
                </c:pt>
                <c:pt idx="761">
                  <c:v>-3023.6870999999996</c:v>
                </c:pt>
                <c:pt idx="762">
                  <c:v>-2694.5782999999997</c:v>
                </c:pt>
                <c:pt idx="763">
                  <c:v>-1830.6677</c:v>
                </c:pt>
                <c:pt idx="764">
                  <c:v>-431.95529999999997</c:v>
                </c:pt>
                <c:pt idx="765">
                  <c:v>1151.8807999999999</c:v>
                </c:pt>
                <c:pt idx="766">
                  <c:v>1810.0983999999999</c:v>
                </c:pt>
                <c:pt idx="767">
                  <c:v>1830.6677</c:v>
                </c:pt>
                <c:pt idx="768">
                  <c:v>1851.2369999999999</c:v>
                </c:pt>
                <c:pt idx="769">
                  <c:v>2200.9151000000002</c:v>
                </c:pt>
                <c:pt idx="770">
                  <c:v>2776.8555000000001</c:v>
                </c:pt>
                <c:pt idx="771">
                  <c:v>2797.4247999999998</c:v>
                </c:pt>
                <c:pt idx="772">
                  <c:v>2632.8703999999998</c:v>
                </c:pt>
                <c:pt idx="773">
                  <c:v>2180.3458000000001</c:v>
                </c:pt>
                <c:pt idx="774">
                  <c:v>1830.6677</c:v>
                </c:pt>
                <c:pt idx="775">
                  <c:v>1892.3755999999998</c:v>
                </c:pt>
                <c:pt idx="776">
                  <c:v>1542.6974999999998</c:v>
                </c:pt>
                <c:pt idx="777">
                  <c:v>1151.8807999999999</c:v>
                </c:pt>
                <c:pt idx="778">
                  <c:v>1007.8956999999999</c:v>
                </c:pt>
                <c:pt idx="779">
                  <c:v>863.91059999999993</c:v>
                </c:pt>
                <c:pt idx="780">
                  <c:v>658.21759999999995</c:v>
                </c:pt>
                <c:pt idx="781">
                  <c:v>493.66319999999996</c:v>
                </c:pt>
                <c:pt idx="782">
                  <c:v>349.67809999999997</c:v>
                </c:pt>
                <c:pt idx="783">
                  <c:v>226.26229999999998</c:v>
                </c:pt>
                <c:pt idx="784">
                  <c:v>205.69299999999998</c:v>
                </c:pt>
                <c:pt idx="785">
                  <c:v>308.53949999999998</c:v>
                </c:pt>
                <c:pt idx="786">
                  <c:v>349.67809999999997</c:v>
                </c:pt>
                <c:pt idx="787">
                  <c:v>164.55439999999999</c:v>
                </c:pt>
                <c:pt idx="788">
                  <c:v>20.569299999999998</c:v>
                </c:pt>
                <c:pt idx="789">
                  <c:v>20.569299999999998</c:v>
                </c:pt>
                <c:pt idx="790">
                  <c:v>123.41579999999999</c:v>
                </c:pt>
                <c:pt idx="791">
                  <c:v>164.55439999999999</c:v>
                </c:pt>
                <c:pt idx="792">
                  <c:v>-20.569299999999998</c:v>
                </c:pt>
                <c:pt idx="793">
                  <c:v>-719.92549999999994</c:v>
                </c:pt>
                <c:pt idx="794">
                  <c:v>-1686.6825999999999</c:v>
                </c:pt>
                <c:pt idx="795">
                  <c:v>-2550.5931999999998</c:v>
                </c:pt>
                <c:pt idx="796">
                  <c:v>-2961.9791999999998</c:v>
                </c:pt>
                <c:pt idx="797">
                  <c:v>-2776.8555000000001</c:v>
                </c:pt>
                <c:pt idx="798">
                  <c:v>-1995.2220999999997</c:v>
                </c:pt>
                <c:pt idx="799">
                  <c:v>-1007.8956999999999</c:v>
                </c:pt>
                <c:pt idx="800">
                  <c:v>-287.97019999999998</c:v>
                </c:pt>
                <c:pt idx="801">
                  <c:v>205.69299999999998</c:v>
                </c:pt>
                <c:pt idx="802">
                  <c:v>966.75709999999992</c:v>
                </c:pt>
                <c:pt idx="803">
                  <c:v>1810.0983999999999</c:v>
                </c:pt>
                <c:pt idx="804">
                  <c:v>1912.9449</c:v>
                </c:pt>
                <c:pt idx="805">
                  <c:v>1234.1579999999999</c:v>
                </c:pt>
                <c:pt idx="806">
                  <c:v>452.52459999999996</c:v>
                </c:pt>
                <c:pt idx="807">
                  <c:v>-61.707899999999995</c:v>
                </c:pt>
                <c:pt idx="808">
                  <c:v>-493.66319999999996</c:v>
                </c:pt>
                <c:pt idx="809">
                  <c:v>-802.20269999999994</c:v>
                </c:pt>
                <c:pt idx="810">
                  <c:v>-1110.7421999999999</c:v>
                </c:pt>
                <c:pt idx="811">
                  <c:v>-1707.2518999999998</c:v>
                </c:pt>
                <c:pt idx="812">
                  <c:v>-2200.9151000000002</c:v>
                </c:pt>
                <c:pt idx="813">
                  <c:v>-2344.9001999999996</c:v>
                </c:pt>
                <c:pt idx="814">
                  <c:v>-2447.7466999999997</c:v>
                </c:pt>
                <c:pt idx="815">
                  <c:v>-2632.8703999999998</c:v>
                </c:pt>
                <c:pt idx="816">
                  <c:v>-2632.8703999999998</c:v>
                </c:pt>
                <c:pt idx="817">
                  <c:v>-2365.4694999999997</c:v>
                </c:pt>
                <c:pt idx="818">
                  <c:v>-1398.7123999999999</c:v>
                </c:pt>
                <c:pt idx="819">
                  <c:v>0</c:v>
                </c:pt>
                <c:pt idx="820">
                  <c:v>1254.7272999999998</c:v>
                </c:pt>
                <c:pt idx="821">
                  <c:v>1933.5141999999998</c:v>
                </c:pt>
                <c:pt idx="822">
                  <c:v>1851.2369999999999</c:v>
                </c:pt>
                <c:pt idx="823">
                  <c:v>1707.2518999999998</c:v>
                </c:pt>
                <c:pt idx="824">
                  <c:v>1460.4202999999998</c:v>
                </c:pt>
                <c:pt idx="825">
                  <c:v>1234.1579999999999</c:v>
                </c:pt>
                <c:pt idx="826">
                  <c:v>1172.4500999999998</c:v>
                </c:pt>
                <c:pt idx="827">
                  <c:v>1090.1729</c:v>
                </c:pt>
                <c:pt idx="828">
                  <c:v>1234.1579999999999</c:v>
                </c:pt>
                <c:pt idx="829">
                  <c:v>1460.4202999999998</c:v>
                </c:pt>
                <c:pt idx="830">
                  <c:v>1398.7123999999999</c:v>
                </c:pt>
                <c:pt idx="831">
                  <c:v>1049.0343</c:v>
                </c:pt>
                <c:pt idx="832">
                  <c:v>534.80179999999996</c:v>
                </c:pt>
                <c:pt idx="833">
                  <c:v>287.97019999999998</c:v>
                </c:pt>
                <c:pt idx="834">
                  <c:v>308.53949999999998</c:v>
                </c:pt>
                <c:pt idx="835">
                  <c:v>308.53949999999998</c:v>
                </c:pt>
                <c:pt idx="836">
                  <c:v>267.40089999999998</c:v>
                </c:pt>
                <c:pt idx="837">
                  <c:v>308.53949999999998</c:v>
                </c:pt>
                <c:pt idx="838">
                  <c:v>452.52459999999996</c:v>
                </c:pt>
                <c:pt idx="839">
                  <c:v>452.52459999999996</c:v>
                </c:pt>
                <c:pt idx="840">
                  <c:v>431.95529999999997</c:v>
                </c:pt>
                <c:pt idx="841">
                  <c:v>575.94039999999995</c:v>
                </c:pt>
                <c:pt idx="842">
                  <c:v>678.78689999999995</c:v>
                </c:pt>
                <c:pt idx="843">
                  <c:v>575.94039999999995</c:v>
                </c:pt>
                <c:pt idx="844">
                  <c:v>308.53949999999998</c:v>
                </c:pt>
                <c:pt idx="845">
                  <c:v>143.98509999999999</c:v>
                </c:pt>
                <c:pt idx="846">
                  <c:v>123.41579999999999</c:v>
                </c:pt>
                <c:pt idx="847">
                  <c:v>205.69299999999998</c:v>
                </c:pt>
                <c:pt idx="848">
                  <c:v>431.95529999999997</c:v>
                </c:pt>
                <c:pt idx="849">
                  <c:v>678.78689999999995</c:v>
                </c:pt>
                <c:pt idx="850">
                  <c:v>678.78689999999995</c:v>
                </c:pt>
                <c:pt idx="851">
                  <c:v>452.52459999999996</c:v>
                </c:pt>
                <c:pt idx="852">
                  <c:v>349.67809999999997</c:v>
                </c:pt>
                <c:pt idx="853">
                  <c:v>349.67809999999997</c:v>
                </c:pt>
                <c:pt idx="854">
                  <c:v>287.97019999999998</c:v>
                </c:pt>
                <c:pt idx="855">
                  <c:v>143.98509999999999</c:v>
                </c:pt>
                <c:pt idx="856">
                  <c:v>61.707899999999995</c:v>
                </c:pt>
                <c:pt idx="857">
                  <c:v>308.53949999999998</c:v>
                </c:pt>
                <c:pt idx="858">
                  <c:v>658.21759999999995</c:v>
                </c:pt>
                <c:pt idx="859">
                  <c:v>658.21759999999995</c:v>
                </c:pt>
                <c:pt idx="860">
                  <c:v>452.52459999999996</c:v>
                </c:pt>
                <c:pt idx="861">
                  <c:v>575.94039999999995</c:v>
                </c:pt>
                <c:pt idx="862">
                  <c:v>1049.0343</c:v>
                </c:pt>
                <c:pt idx="863">
                  <c:v>1007.8956999999999</c:v>
                </c:pt>
                <c:pt idx="864">
                  <c:v>493.66319999999996</c:v>
                </c:pt>
                <c:pt idx="865">
                  <c:v>308.53949999999998</c:v>
                </c:pt>
                <c:pt idx="866">
                  <c:v>514.23249999999996</c:v>
                </c:pt>
                <c:pt idx="867">
                  <c:v>740.49479999999994</c:v>
                </c:pt>
                <c:pt idx="868">
                  <c:v>575.94039999999995</c:v>
                </c:pt>
                <c:pt idx="869">
                  <c:v>143.98509999999999</c:v>
                </c:pt>
                <c:pt idx="870">
                  <c:v>-123.41579999999999</c:v>
                </c:pt>
                <c:pt idx="871">
                  <c:v>-205.69299999999998</c:v>
                </c:pt>
                <c:pt idx="872">
                  <c:v>-226.26229999999998</c:v>
                </c:pt>
                <c:pt idx="873">
                  <c:v>-287.97019999999998</c:v>
                </c:pt>
                <c:pt idx="874">
                  <c:v>-431.95529999999997</c:v>
                </c:pt>
                <c:pt idx="875">
                  <c:v>-596.50969999999995</c:v>
                </c:pt>
                <c:pt idx="876">
                  <c:v>-740.49479999999994</c:v>
                </c:pt>
                <c:pt idx="877">
                  <c:v>-658.21759999999995</c:v>
                </c:pt>
                <c:pt idx="878">
                  <c:v>-370.24739999999997</c:v>
                </c:pt>
                <c:pt idx="879">
                  <c:v>-123.41579999999999</c:v>
                </c:pt>
                <c:pt idx="880">
                  <c:v>-287.97019999999998</c:v>
                </c:pt>
                <c:pt idx="881">
                  <c:v>-575.94039999999995</c:v>
                </c:pt>
                <c:pt idx="882">
                  <c:v>-287.97019999999998</c:v>
                </c:pt>
                <c:pt idx="883">
                  <c:v>0</c:v>
                </c:pt>
                <c:pt idx="884">
                  <c:v>20.569299999999998</c:v>
                </c:pt>
                <c:pt idx="885">
                  <c:v>123.41579999999999</c:v>
                </c:pt>
                <c:pt idx="886">
                  <c:v>143.98509999999999</c:v>
                </c:pt>
                <c:pt idx="887">
                  <c:v>82.277199999999993</c:v>
                </c:pt>
                <c:pt idx="888">
                  <c:v>-20.569299999999998</c:v>
                </c:pt>
                <c:pt idx="889">
                  <c:v>-164.55439999999999</c:v>
                </c:pt>
                <c:pt idx="890">
                  <c:v>-349.67809999999997</c:v>
                </c:pt>
                <c:pt idx="891">
                  <c:v>-534.80179999999996</c:v>
                </c:pt>
                <c:pt idx="892">
                  <c:v>-719.92549999999994</c:v>
                </c:pt>
                <c:pt idx="893">
                  <c:v>-740.49479999999994</c:v>
                </c:pt>
                <c:pt idx="894">
                  <c:v>-637.64829999999995</c:v>
                </c:pt>
                <c:pt idx="895">
                  <c:v>-431.95529999999997</c:v>
                </c:pt>
                <c:pt idx="896">
                  <c:v>-205.69299999999998</c:v>
                </c:pt>
                <c:pt idx="897">
                  <c:v>-61.707899999999995</c:v>
                </c:pt>
                <c:pt idx="898">
                  <c:v>-20.569299999999998</c:v>
                </c:pt>
                <c:pt idx="899">
                  <c:v>-123.41579999999999</c:v>
                </c:pt>
                <c:pt idx="900">
                  <c:v>-267.40089999999998</c:v>
                </c:pt>
                <c:pt idx="901">
                  <c:v>-514.23249999999996</c:v>
                </c:pt>
                <c:pt idx="902">
                  <c:v>-1810.0983999999999</c:v>
                </c:pt>
                <c:pt idx="903">
                  <c:v>-2961.9791999999998</c:v>
                </c:pt>
                <c:pt idx="904">
                  <c:v>-2776.8555000000001</c:v>
                </c:pt>
                <c:pt idx="905">
                  <c:v>-1995.2220999999997</c:v>
                </c:pt>
                <c:pt idx="906">
                  <c:v>-1007.8956999999999</c:v>
                </c:pt>
                <c:pt idx="907">
                  <c:v>-287.97019999999998</c:v>
                </c:pt>
                <c:pt idx="908">
                  <c:v>205.69299999999998</c:v>
                </c:pt>
                <c:pt idx="909">
                  <c:v>966.75709999999992</c:v>
                </c:pt>
                <c:pt idx="910">
                  <c:v>1810.0983999999999</c:v>
                </c:pt>
                <c:pt idx="911">
                  <c:v>1912.9449</c:v>
                </c:pt>
                <c:pt idx="912">
                  <c:v>1234.1579999999999</c:v>
                </c:pt>
                <c:pt idx="913">
                  <c:v>740.49479999999994</c:v>
                </c:pt>
                <c:pt idx="914">
                  <c:v>1234.1579999999999</c:v>
                </c:pt>
                <c:pt idx="915">
                  <c:v>1172.4500999999998</c:v>
                </c:pt>
                <c:pt idx="916">
                  <c:v>637.64829999999995</c:v>
                </c:pt>
                <c:pt idx="917">
                  <c:v>267.40089999999998</c:v>
                </c:pt>
                <c:pt idx="918">
                  <c:v>-20.569299999999998</c:v>
                </c:pt>
                <c:pt idx="919">
                  <c:v>143.98509999999999</c:v>
                </c:pt>
                <c:pt idx="920">
                  <c:v>390.81669999999997</c:v>
                </c:pt>
                <c:pt idx="921">
                  <c:v>802.20269999999994</c:v>
                </c:pt>
                <c:pt idx="922">
                  <c:v>966.75709999999992</c:v>
                </c:pt>
                <c:pt idx="923">
                  <c:v>802.20269999999994</c:v>
                </c:pt>
                <c:pt idx="924">
                  <c:v>61.707899999999995</c:v>
                </c:pt>
                <c:pt idx="925">
                  <c:v>-678.78689999999995</c:v>
                </c:pt>
                <c:pt idx="926">
                  <c:v>-596.50969999999995</c:v>
                </c:pt>
                <c:pt idx="927">
                  <c:v>-390.81669999999997</c:v>
                </c:pt>
                <c:pt idx="928">
                  <c:v>-308.53949999999998</c:v>
                </c:pt>
                <c:pt idx="929">
                  <c:v>-226.26229999999998</c:v>
                </c:pt>
                <c:pt idx="930">
                  <c:v>-205.69299999999998</c:v>
                </c:pt>
                <c:pt idx="931">
                  <c:v>-205.69299999999998</c:v>
                </c:pt>
                <c:pt idx="932">
                  <c:v>-226.26229999999998</c:v>
                </c:pt>
                <c:pt idx="933">
                  <c:v>-349.67809999999997</c:v>
                </c:pt>
                <c:pt idx="934">
                  <c:v>-534.80179999999996</c:v>
                </c:pt>
                <c:pt idx="935">
                  <c:v>-575.94039999999995</c:v>
                </c:pt>
                <c:pt idx="936">
                  <c:v>-431.95529999999997</c:v>
                </c:pt>
                <c:pt idx="937">
                  <c:v>-308.53949999999998</c:v>
                </c:pt>
                <c:pt idx="938">
                  <c:v>-287.97019999999998</c:v>
                </c:pt>
                <c:pt idx="939">
                  <c:v>-308.53949999999998</c:v>
                </c:pt>
                <c:pt idx="940">
                  <c:v>-267.40089999999998</c:v>
                </c:pt>
                <c:pt idx="941">
                  <c:v>-123.41579999999999</c:v>
                </c:pt>
                <c:pt idx="942">
                  <c:v>-61.707899999999995</c:v>
                </c:pt>
                <c:pt idx="943">
                  <c:v>-20.569299999999998</c:v>
                </c:pt>
                <c:pt idx="944">
                  <c:v>20.569299999999998</c:v>
                </c:pt>
                <c:pt idx="945">
                  <c:v>82.277199999999993</c:v>
                </c:pt>
                <c:pt idx="946">
                  <c:v>287.97019999999998</c:v>
                </c:pt>
                <c:pt idx="947">
                  <c:v>452.52459999999996</c:v>
                </c:pt>
                <c:pt idx="948">
                  <c:v>349.67809999999997</c:v>
                </c:pt>
                <c:pt idx="949">
                  <c:v>82.277199999999993</c:v>
                </c:pt>
                <c:pt idx="950">
                  <c:v>-308.53949999999998</c:v>
                </c:pt>
                <c:pt idx="951">
                  <c:v>-966.75709999999992</c:v>
                </c:pt>
                <c:pt idx="952">
                  <c:v>-1912.9449</c:v>
                </c:pt>
                <c:pt idx="953">
                  <c:v>-2735.7168999999999</c:v>
                </c:pt>
                <c:pt idx="954">
                  <c:v>-3023.6870999999996</c:v>
                </c:pt>
                <c:pt idx="955">
                  <c:v>-3023.6870999999996</c:v>
                </c:pt>
                <c:pt idx="956">
                  <c:v>-3023.6870999999996</c:v>
                </c:pt>
                <c:pt idx="957">
                  <c:v>-2118.6378999999997</c:v>
                </c:pt>
                <c:pt idx="958">
                  <c:v>-349.67809999999997</c:v>
                </c:pt>
                <c:pt idx="959">
                  <c:v>1193.0193999999999</c:v>
                </c:pt>
                <c:pt idx="960">
                  <c:v>2447.7466999999997</c:v>
                </c:pt>
                <c:pt idx="961">
                  <c:v>3167.6722</c:v>
                </c:pt>
                <c:pt idx="962">
                  <c:v>3064.8256999999999</c:v>
                </c:pt>
                <c:pt idx="963">
                  <c:v>2447.7466999999997</c:v>
                </c:pt>
                <c:pt idx="964">
                  <c:v>1666.1133</c:v>
                </c:pt>
                <c:pt idx="965">
                  <c:v>884.47989999999993</c:v>
                </c:pt>
                <c:pt idx="966">
                  <c:v>308.53949999999998</c:v>
                </c:pt>
                <c:pt idx="967">
                  <c:v>0</c:v>
                </c:pt>
                <c:pt idx="968">
                  <c:v>-143.98509999999999</c:v>
                </c:pt>
                <c:pt idx="969">
                  <c:v>-349.67809999999997</c:v>
                </c:pt>
                <c:pt idx="970">
                  <c:v>-719.92549999999994</c:v>
                </c:pt>
                <c:pt idx="971">
                  <c:v>-1419.2816999999998</c:v>
                </c:pt>
                <c:pt idx="972">
                  <c:v>-2447.7466999999997</c:v>
                </c:pt>
                <c:pt idx="973">
                  <c:v>-3023.6870999999996</c:v>
                </c:pt>
                <c:pt idx="974">
                  <c:v>-3023.6870999999996</c:v>
                </c:pt>
                <c:pt idx="975">
                  <c:v>-3023.6870999999996</c:v>
                </c:pt>
                <c:pt idx="976">
                  <c:v>-3064.8256999999999</c:v>
                </c:pt>
                <c:pt idx="977">
                  <c:v>-2488.8852999999999</c:v>
                </c:pt>
                <c:pt idx="978">
                  <c:v>-1748.3904999999997</c:v>
                </c:pt>
                <c:pt idx="979">
                  <c:v>-1522.1281999999999</c:v>
                </c:pt>
                <c:pt idx="980">
                  <c:v>-1254.7272999999998</c:v>
                </c:pt>
                <c:pt idx="981">
                  <c:v>-1007.8956999999999</c:v>
                </c:pt>
                <c:pt idx="982">
                  <c:v>-946.18779999999992</c:v>
                </c:pt>
                <c:pt idx="983">
                  <c:v>-1151.8807999999999</c:v>
                </c:pt>
                <c:pt idx="984">
                  <c:v>-1254.7272999999998</c:v>
                </c:pt>
                <c:pt idx="985">
                  <c:v>-905.04919999999993</c:v>
                </c:pt>
                <c:pt idx="986">
                  <c:v>-308.53949999999998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226.26229999999998</c:v>
                </c:pt>
                <c:pt idx="1027">
                  <c:v>1028.4649999999999</c:v>
                </c:pt>
                <c:pt idx="1028">
                  <c:v>2221.4843999999998</c:v>
                </c:pt>
                <c:pt idx="1029">
                  <c:v>3147.1028999999999</c:v>
                </c:pt>
                <c:pt idx="1030">
                  <c:v>3249.9494</c:v>
                </c:pt>
                <c:pt idx="1031">
                  <c:v>2797.4247999999998</c:v>
                </c:pt>
                <c:pt idx="1032">
                  <c:v>2344.9001999999996</c:v>
                </c:pt>
                <c:pt idx="1033">
                  <c:v>2077.4992999999999</c:v>
                </c:pt>
                <c:pt idx="1034">
                  <c:v>1933.5141999999998</c:v>
                </c:pt>
                <c:pt idx="1035">
                  <c:v>1686.6825999999999</c:v>
                </c:pt>
                <c:pt idx="1036">
                  <c:v>1337.0045</c:v>
                </c:pt>
                <c:pt idx="1037">
                  <c:v>1110.7421999999999</c:v>
                </c:pt>
                <c:pt idx="1038">
                  <c:v>1110.7421999999999</c:v>
                </c:pt>
                <c:pt idx="1039">
                  <c:v>1295.8659</c:v>
                </c:pt>
                <c:pt idx="1040">
                  <c:v>1378.1431</c:v>
                </c:pt>
                <c:pt idx="1041">
                  <c:v>1295.8659</c:v>
                </c:pt>
                <c:pt idx="1042">
                  <c:v>1007.8956999999999</c:v>
                </c:pt>
                <c:pt idx="1043">
                  <c:v>596.50969999999995</c:v>
                </c:pt>
                <c:pt idx="1044">
                  <c:v>267.40089999999998</c:v>
                </c:pt>
                <c:pt idx="1045">
                  <c:v>82.277199999999993</c:v>
                </c:pt>
                <c:pt idx="1046">
                  <c:v>82.277199999999993</c:v>
                </c:pt>
                <c:pt idx="1047">
                  <c:v>123.41579999999999</c:v>
                </c:pt>
                <c:pt idx="1048">
                  <c:v>0</c:v>
                </c:pt>
                <c:pt idx="1049">
                  <c:v>-287.97019999999998</c:v>
                </c:pt>
                <c:pt idx="1050">
                  <c:v>-678.78689999999995</c:v>
                </c:pt>
                <c:pt idx="1051">
                  <c:v>-1007.8956999999999</c:v>
                </c:pt>
                <c:pt idx="1052">
                  <c:v>-1193.0193999999999</c:v>
                </c:pt>
                <c:pt idx="1053">
                  <c:v>-1419.2816999999998</c:v>
                </c:pt>
                <c:pt idx="1054">
                  <c:v>-1768.9597999999999</c:v>
                </c:pt>
                <c:pt idx="1055">
                  <c:v>-2221.4843999999998</c:v>
                </c:pt>
                <c:pt idx="1056">
                  <c:v>-2735.7168999999999</c:v>
                </c:pt>
                <c:pt idx="1057">
                  <c:v>-3023.6870999999996</c:v>
                </c:pt>
                <c:pt idx="1058">
                  <c:v>-2776.8555000000001</c:v>
                </c:pt>
                <c:pt idx="1059">
                  <c:v>-2488.8852999999999</c:v>
                </c:pt>
                <c:pt idx="1060">
                  <c:v>-2180.3458000000001</c:v>
                </c:pt>
                <c:pt idx="1061">
                  <c:v>-1337.0045</c:v>
                </c:pt>
                <c:pt idx="1062">
                  <c:v>-370.24739999999997</c:v>
                </c:pt>
                <c:pt idx="1063">
                  <c:v>226.26229999999998</c:v>
                </c:pt>
                <c:pt idx="1064">
                  <c:v>1007.8956999999999</c:v>
                </c:pt>
                <c:pt idx="1065">
                  <c:v>2036.3606999999997</c:v>
                </c:pt>
                <c:pt idx="1066">
                  <c:v>2221.4843999999998</c:v>
                </c:pt>
                <c:pt idx="1067">
                  <c:v>1337.0045</c:v>
                </c:pt>
                <c:pt idx="1068">
                  <c:v>514.23249999999996</c:v>
                </c:pt>
                <c:pt idx="1069">
                  <c:v>514.23249999999996</c:v>
                </c:pt>
                <c:pt idx="1070">
                  <c:v>1028.4649999999999</c:v>
                </c:pt>
                <c:pt idx="1071">
                  <c:v>1542.6974999999998</c:v>
                </c:pt>
                <c:pt idx="1072">
                  <c:v>1851.2369999999999</c:v>
                </c:pt>
                <c:pt idx="1073">
                  <c:v>2200.9151000000002</c:v>
                </c:pt>
                <c:pt idx="1074">
                  <c:v>2632.8703999999998</c:v>
                </c:pt>
                <c:pt idx="1075">
                  <c:v>2797.4247999999998</c:v>
                </c:pt>
                <c:pt idx="1076">
                  <c:v>2509.4545999999996</c:v>
                </c:pt>
                <c:pt idx="1077">
                  <c:v>2036.3606999999997</c:v>
                </c:pt>
                <c:pt idx="1078">
                  <c:v>1604.4053999999999</c:v>
                </c:pt>
                <c:pt idx="1079">
                  <c:v>1378.1431</c:v>
                </c:pt>
                <c:pt idx="1080">
                  <c:v>1049.0343</c:v>
                </c:pt>
                <c:pt idx="1081">
                  <c:v>514.23249999999996</c:v>
                </c:pt>
                <c:pt idx="1082">
                  <c:v>-20.569299999999998</c:v>
                </c:pt>
                <c:pt idx="1083">
                  <c:v>-596.50969999999995</c:v>
                </c:pt>
                <c:pt idx="1084">
                  <c:v>-905.04919999999993</c:v>
                </c:pt>
                <c:pt idx="1085">
                  <c:v>-658.21759999999995</c:v>
                </c:pt>
                <c:pt idx="1086">
                  <c:v>-205.69299999999998</c:v>
                </c:pt>
                <c:pt idx="1087">
                  <c:v>20.569299999999998</c:v>
                </c:pt>
                <c:pt idx="1088">
                  <c:v>61.707899999999995</c:v>
                </c:pt>
                <c:pt idx="1089">
                  <c:v>20.569299999999998</c:v>
                </c:pt>
                <c:pt idx="1090">
                  <c:v>0</c:v>
                </c:pt>
                <c:pt idx="1091">
                  <c:v>82.277199999999993</c:v>
                </c:pt>
                <c:pt idx="1092">
                  <c:v>370.24739999999997</c:v>
                </c:pt>
                <c:pt idx="1093">
                  <c:v>740.49479999999994</c:v>
                </c:pt>
                <c:pt idx="1094">
                  <c:v>822.77199999999993</c:v>
                </c:pt>
                <c:pt idx="1095">
                  <c:v>575.94039999999995</c:v>
                </c:pt>
                <c:pt idx="1096">
                  <c:v>267.40089999999998</c:v>
                </c:pt>
                <c:pt idx="1097">
                  <c:v>-61.707899999999995</c:v>
                </c:pt>
                <c:pt idx="1098">
                  <c:v>-452.52459999999996</c:v>
                </c:pt>
                <c:pt idx="1099">
                  <c:v>-905.04919999999993</c:v>
                </c:pt>
                <c:pt idx="1100">
                  <c:v>-966.75709999999992</c:v>
                </c:pt>
                <c:pt idx="1101">
                  <c:v>-534.80179999999996</c:v>
                </c:pt>
                <c:pt idx="1102">
                  <c:v>-20.569299999999998</c:v>
                </c:pt>
                <c:pt idx="1103">
                  <c:v>514.23249999999996</c:v>
                </c:pt>
                <c:pt idx="1104">
                  <c:v>1007.8956999999999</c:v>
                </c:pt>
                <c:pt idx="1105">
                  <c:v>1049.0343</c:v>
                </c:pt>
                <c:pt idx="1106">
                  <c:v>637.64829999999995</c:v>
                </c:pt>
                <c:pt idx="1107">
                  <c:v>143.98509999999999</c:v>
                </c:pt>
                <c:pt idx="1108">
                  <c:v>-287.97019999999998</c:v>
                </c:pt>
                <c:pt idx="1109">
                  <c:v>-678.78689999999995</c:v>
                </c:pt>
                <c:pt idx="1110">
                  <c:v>-658.21759999999995</c:v>
                </c:pt>
                <c:pt idx="1111">
                  <c:v>-205.69299999999998</c:v>
                </c:pt>
                <c:pt idx="1112">
                  <c:v>390.81669999999997</c:v>
                </c:pt>
                <c:pt idx="1113">
                  <c:v>1151.8807999999999</c:v>
                </c:pt>
                <c:pt idx="1114">
                  <c:v>1542.6974999999998</c:v>
                </c:pt>
                <c:pt idx="1115">
                  <c:v>1172.4500999999998</c:v>
                </c:pt>
                <c:pt idx="1116">
                  <c:v>493.66319999999996</c:v>
                </c:pt>
                <c:pt idx="1117">
                  <c:v>-20.569299999999998</c:v>
                </c:pt>
                <c:pt idx="1118">
                  <c:v>-452.52459999999996</c:v>
                </c:pt>
                <c:pt idx="1119">
                  <c:v>-678.78689999999995</c:v>
                </c:pt>
                <c:pt idx="1120">
                  <c:v>-534.80179999999996</c:v>
                </c:pt>
                <c:pt idx="1121">
                  <c:v>-349.67809999999997</c:v>
                </c:pt>
                <c:pt idx="1122">
                  <c:v>-370.24739999999997</c:v>
                </c:pt>
                <c:pt idx="1123">
                  <c:v>-719.92549999999994</c:v>
                </c:pt>
                <c:pt idx="1124">
                  <c:v>-1316.4351999999999</c:v>
                </c:pt>
                <c:pt idx="1125">
                  <c:v>-2118.6378999999997</c:v>
                </c:pt>
                <c:pt idx="1126">
                  <c:v>-2797.4247999999998</c:v>
                </c:pt>
                <c:pt idx="1127">
                  <c:v>-3023.6870999999996</c:v>
                </c:pt>
                <c:pt idx="1128">
                  <c:v>-2961.9791999999998</c:v>
                </c:pt>
                <c:pt idx="1129">
                  <c:v>-2571.1624999999999</c:v>
                </c:pt>
                <c:pt idx="1130">
                  <c:v>-2056.9299999999998</c:v>
                </c:pt>
                <c:pt idx="1131">
                  <c:v>-1830.6677</c:v>
                </c:pt>
                <c:pt idx="1132">
                  <c:v>-1810.0983999999999</c:v>
                </c:pt>
                <c:pt idx="1133">
                  <c:v>-1933.5141999999998</c:v>
                </c:pt>
                <c:pt idx="1134">
                  <c:v>-2056.9299999999998</c:v>
                </c:pt>
                <c:pt idx="1135">
                  <c:v>-1912.9449</c:v>
                </c:pt>
                <c:pt idx="1136">
                  <c:v>-1378.1431</c:v>
                </c:pt>
                <c:pt idx="1137">
                  <c:v>-596.50969999999995</c:v>
                </c:pt>
                <c:pt idx="1138">
                  <c:v>-82.277199999999993</c:v>
                </c:pt>
                <c:pt idx="1139">
                  <c:v>123.41579999999999</c:v>
                </c:pt>
                <c:pt idx="1140">
                  <c:v>226.26229999999998</c:v>
                </c:pt>
                <c:pt idx="1141">
                  <c:v>514.23249999999996</c:v>
                </c:pt>
                <c:pt idx="1142">
                  <c:v>1151.8807999999999</c:v>
                </c:pt>
                <c:pt idx="1143">
                  <c:v>1748.3904999999997</c:v>
                </c:pt>
                <c:pt idx="1144">
                  <c:v>1522.1281999999999</c:v>
                </c:pt>
                <c:pt idx="1145">
                  <c:v>658.21759999999995</c:v>
                </c:pt>
                <c:pt idx="1146">
                  <c:v>-493.66319999999996</c:v>
                </c:pt>
                <c:pt idx="1147">
                  <c:v>-2118.6378999999997</c:v>
                </c:pt>
                <c:pt idx="1148">
                  <c:v>-2550.5931999999998</c:v>
                </c:pt>
                <c:pt idx="1149">
                  <c:v>-1542.6974999999998</c:v>
                </c:pt>
                <c:pt idx="1150">
                  <c:v>-514.23249999999996</c:v>
                </c:pt>
                <c:pt idx="1151">
                  <c:v>0</c:v>
                </c:pt>
                <c:pt idx="1152">
                  <c:v>534.80179999999996</c:v>
                </c:pt>
                <c:pt idx="1153">
                  <c:v>1933.5141999999998</c:v>
                </c:pt>
                <c:pt idx="1154">
                  <c:v>3208.8107999999997</c:v>
                </c:pt>
                <c:pt idx="1155">
                  <c:v>3147.1028999999999</c:v>
                </c:pt>
                <c:pt idx="1156">
                  <c:v>2488.8852999999999</c:v>
                </c:pt>
                <c:pt idx="1157">
                  <c:v>2406.6080999999995</c:v>
                </c:pt>
                <c:pt idx="1158">
                  <c:v>2735.7168999999999</c:v>
                </c:pt>
                <c:pt idx="1159">
                  <c:v>3064.8256999999999</c:v>
                </c:pt>
                <c:pt idx="1160">
                  <c:v>2961.9791999999998</c:v>
                </c:pt>
                <c:pt idx="1161">
                  <c:v>2550.5931999999998</c:v>
                </c:pt>
                <c:pt idx="1162">
                  <c:v>2200.9151000000002</c:v>
                </c:pt>
                <c:pt idx="1163">
                  <c:v>2056.9299999999998</c:v>
                </c:pt>
                <c:pt idx="1164">
                  <c:v>1974.6527999999998</c:v>
                </c:pt>
                <c:pt idx="1165">
                  <c:v>1892.3755999999998</c:v>
                </c:pt>
                <c:pt idx="1166">
                  <c:v>1316.4351999999999</c:v>
                </c:pt>
                <c:pt idx="1167">
                  <c:v>781.63339999999994</c:v>
                </c:pt>
                <c:pt idx="1168">
                  <c:v>905.04919999999993</c:v>
                </c:pt>
                <c:pt idx="1169">
                  <c:v>1028.4649999999999</c:v>
                </c:pt>
                <c:pt idx="1170">
                  <c:v>946.18779999999992</c:v>
                </c:pt>
                <c:pt idx="1171">
                  <c:v>884.47989999999993</c:v>
                </c:pt>
                <c:pt idx="1172">
                  <c:v>802.20269999999994</c:v>
                </c:pt>
                <c:pt idx="1173">
                  <c:v>719.92549999999994</c:v>
                </c:pt>
                <c:pt idx="1174">
                  <c:v>658.21759999999995</c:v>
                </c:pt>
                <c:pt idx="1175">
                  <c:v>575.94039999999995</c:v>
                </c:pt>
                <c:pt idx="1176">
                  <c:v>493.66319999999996</c:v>
                </c:pt>
                <c:pt idx="1177">
                  <c:v>452.52459999999996</c:v>
                </c:pt>
                <c:pt idx="1178">
                  <c:v>514.23249999999996</c:v>
                </c:pt>
                <c:pt idx="1179">
                  <c:v>575.94039999999995</c:v>
                </c:pt>
                <c:pt idx="1180">
                  <c:v>575.94039999999995</c:v>
                </c:pt>
                <c:pt idx="1181">
                  <c:v>534.80179999999996</c:v>
                </c:pt>
                <c:pt idx="1182">
                  <c:v>452.52459999999996</c:v>
                </c:pt>
                <c:pt idx="1183">
                  <c:v>370.24739999999997</c:v>
                </c:pt>
                <c:pt idx="1184">
                  <c:v>308.53949999999998</c:v>
                </c:pt>
                <c:pt idx="1185">
                  <c:v>226.26229999999998</c:v>
                </c:pt>
                <c:pt idx="1186">
                  <c:v>82.277199999999993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20.569299999999998</c:v>
                </c:pt>
                <c:pt idx="1196">
                  <c:v>20.569299999999998</c:v>
                </c:pt>
                <c:pt idx="1197">
                  <c:v>20.569299999999998</c:v>
                </c:pt>
                <c:pt idx="1198">
                  <c:v>143.98509999999999</c:v>
                </c:pt>
                <c:pt idx="1199">
                  <c:v>267.40089999999998</c:v>
                </c:pt>
                <c:pt idx="1200">
                  <c:v>370.24739999999997</c:v>
                </c:pt>
                <c:pt idx="1201">
                  <c:v>452.52459999999996</c:v>
                </c:pt>
                <c:pt idx="1202">
                  <c:v>390.81669999999997</c:v>
                </c:pt>
                <c:pt idx="1203">
                  <c:v>287.97019999999998</c:v>
                </c:pt>
                <c:pt idx="1204">
                  <c:v>164.55439999999999</c:v>
                </c:pt>
                <c:pt idx="1205">
                  <c:v>82.277199999999993</c:v>
                </c:pt>
                <c:pt idx="1206">
                  <c:v>61.707899999999995</c:v>
                </c:pt>
                <c:pt idx="1207">
                  <c:v>61.707899999999995</c:v>
                </c:pt>
                <c:pt idx="1208">
                  <c:v>61.707899999999995</c:v>
                </c:pt>
                <c:pt idx="1209">
                  <c:v>20.569299999999998</c:v>
                </c:pt>
                <c:pt idx="1210">
                  <c:v>0</c:v>
                </c:pt>
                <c:pt idx="1211">
                  <c:v>0</c:v>
                </c:pt>
                <c:pt idx="1212">
                  <c:v>-20.569299999999998</c:v>
                </c:pt>
                <c:pt idx="1213">
                  <c:v>-20.569299999999998</c:v>
                </c:pt>
                <c:pt idx="1214">
                  <c:v>0</c:v>
                </c:pt>
                <c:pt idx="1215">
                  <c:v>0</c:v>
                </c:pt>
                <c:pt idx="1216">
                  <c:v>-20.569299999999998</c:v>
                </c:pt>
                <c:pt idx="1217">
                  <c:v>-61.707899999999995</c:v>
                </c:pt>
                <c:pt idx="1218">
                  <c:v>-61.707899999999995</c:v>
                </c:pt>
                <c:pt idx="1219">
                  <c:v>-61.707899999999995</c:v>
                </c:pt>
                <c:pt idx="1220">
                  <c:v>-82.277199999999993</c:v>
                </c:pt>
                <c:pt idx="1221">
                  <c:v>-143.98509999999999</c:v>
                </c:pt>
                <c:pt idx="1222">
                  <c:v>-164.55439999999999</c:v>
                </c:pt>
                <c:pt idx="1223">
                  <c:v>-205.69299999999998</c:v>
                </c:pt>
                <c:pt idx="1224">
                  <c:v>-164.55439999999999</c:v>
                </c:pt>
                <c:pt idx="1225">
                  <c:v>-123.41579999999999</c:v>
                </c:pt>
                <c:pt idx="1226">
                  <c:v>-82.277199999999993</c:v>
                </c:pt>
                <c:pt idx="1227">
                  <c:v>-82.277199999999993</c:v>
                </c:pt>
                <c:pt idx="1228">
                  <c:v>-82.277199999999993</c:v>
                </c:pt>
                <c:pt idx="1229">
                  <c:v>-82.277199999999993</c:v>
                </c:pt>
                <c:pt idx="1230">
                  <c:v>-123.41579999999999</c:v>
                </c:pt>
                <c:pt idx="1231">
                  <c:v>-82.277199999999993</c:v>
                </c:pt>
                <c:pt idx="1232">
                  <c:v>-20.569299999999998</c:v>
                </c:pt>
                <c:pt idx="1233">
                  <c:v>-20.569299999999998</c:v>
                </c:pt>
                <c:pt idx="1234">
                  <c:v>-20.569299999999998</c:v>
                </c:pt>
                <c:pt idx="1235">
                  <c:v>-61.707899999999995</c:v>
                </c:pt>
                <c:pt idx="1236">
                  <c:v>-123.41579999999999</c:v>
                </c:pt>
                <c:pt idx="1237">
                  <c:v>-205.69299999999998</c:v>
                </c:pt>
                <c:pt idx="1238">
                  <c:v>-308.53949999999998</c:v>
                </c:pt>
                <c:pt idx="1239">
                  <c:v>-390.81669999999997</c:v>
                </c:pt>
                <c:pt idx="1240">
                  <c:v>-431.95529999999997</c:v>
                </c:pt>
                <c:pt idx="1241">
                  <c:v>-390.81669999999997</c:v>
                </c:pt>
                <c:pt idx="1242">
                  <c:v>-370.24739999999997</c:v>
                </c:pt>
                <c:pt idx="1243">
                  <c:v>-370.24739999999997</c:v>
                </c:pt>
                <c:pt idx="1244">
                  <c:v>-370.24739999999997</c:v>
                </c:pt>
                <c:pt idx="1245">
                  <c:v>-349.67809999999997</c:v>
                </c:pt>
                <c:pt idx="1246">
                  <c:v>-370.24739999999997</c:v>
                </c:pt>
                <c:pt idx="1247">
                  <c:v>-390.81669999999997</c:v>
                </c:pt>
                <c:pt idx="1248">
                  <c:v>-390.81669999999997</c:v>
                </c:pt>
                <c:pt idx="1249">
                  <c:v>-390.81669999999997</c:v>
                </c:pt>
                <c:pt idx="1250">
                  <c:v>-370.24739999999997</c:v>
                </c:pt>
                <c:pt idx="1251">
                  <c:v>-349.67809999999997</c:v>
                </c:pt>
                <c:pt idx="1252">
                  <c:v>-349.67809999999997</c:v>
                </c:pt>
                <c:pt idx="1253">
                  <c:v>-349.67809999999997</c:v>
                </c:pt>
                <c:pt idx="1254">
                  <c:v>-349.67809999999997</c:v>
                </c:pt>
                <c:pt idx="1255">
                  <c:v>-349.67809999999997</c:v>
                </c:pt>
                <c:pt idx="1256">
                  <c:v>-349.67809999999997</c:v>
                </c:pt>
                <c:pt idx="1257">
                  <c:v>-349.67809999999997</c:v>
                </c:pt>
                <c:pt idx="1258">
                  <c:v>-349.67809999999997</c:v>
                </c:pt>
                <c:pt idx="1259">
                  <c:v>-308.53949999999998</c:v>
                </c:pt>
                <c:pt idx="1260">
                  <c:v>-267.40089999999998</c:v>
                </c:pt>
                <c:pt idx="1261">
                  <c:v>-205.69299999999998</c:v>
                </c:pt>
                <c:pt idx="1262">
                  <c:v>-82.277199999999993</c:v>
                </c:pt>
                <c:pt idx="1263">
                  <c:v>20.569299999999998</c:v>
                </c:pt>
                <c:pt idx="1264">
                  <c:v>123.41579999999999</c:v>
                </c:pt>
                <c:pt idx="1265">
                  <c:v>164.55439999999999</c:v>
                </c:pt>
                <c:pt idx="1266">
                  <c:v>143.98509999999999</c:v>
                </c:pt>
                <c:pt idx="1267">
                  <c:v>123.41579999999999</c:v>
                </c:pt>
                <c:pt idx="1268">
                  <c:v>61.707899999999995</c:v>
                </c:pt>
                <c:pt idx="1269">
                  <c:v>-61.707899999999995</c:v>
                </c:pt>
                <c:pt idx="1270">
                  <c:v>-143.98509999999999</c:v>
                </c:pt>
                <c:pt idx="1271">
                  <c:v>-205.69299999999998</c:v>
                </c:pt>
                <c:pt idx="1272">
                  <c:v>-226.26229999999998</c:v>
                </c:pt>
                <c:pt idx="1273">
                  <c:v>-205.69299999999998</c:v>
                </c:pt>
                <c:pt idx="1274">
                  <c:v>-164.55439999999999</c:v>
                </c:pt>
                <c:pt idx="1275">
                  <c:v>-143.98509999999999</c:v>
                </c:pt>
                <c:pt idx="1276">
                  <c:v>-61.707899999999995</c:v>
                </c:pt>
                <c:pt idx="1277">
                  <c:v>20.569299999999998</c:v>
                </c:pt>
                <c:pt idx="1278">
                  <c:v>61.707899999999995</c:v>
                </c:pt>
                <c:pt idx="1279">
                  <c:v>82.277199999999993</c:v>
                </c:pt>
                <c:pt idx="1280">
                  <c:v>123.41579999999999</c:v>
                </c:pt>
                <c:pt idx="1281">
                  <c:v>61.707899999999995</c:v>
                </c:pt>
                <c:pt idx="1282">
                  <c:v>20.569299999999998</c:v>
                </c:pt>
                <c:pt idx="1283">
                  <c:v>20.569299999999998</c:v>
                </c:pt>
                <c:pt idx="1284">
                  <c:v>0</c:v>
                </c:pt>
                <c:pt idx="1285">
                  <c:v>-61.707899999999995</c:v>
                </c:pt>
                <c:pt idx="1286">
                  <c:v>-123.41579999999999</c:v>
                </c:pt>
                <c:pt idx="1287">
                  <c:v>-143.98509999999999</c:v>
                </c:pt>
                <c:pt idx="1288">
                  <c:v>-205.69299999999998</c:v>
                </c:pt>
                <c:pt idx="1289">
                  <c:v>-226.26229999999998</c:v>
                </c:pt>
                <c:pt idx="1290">
                  <c:v>-205.69299999999998</c:v>
                </c:pt>
                <c:pt idx="1291">
                  <c:v>-205.69299999999998</c:v>
                </c:pt>
                <c:pt idx="1292">
                  <c:v>-246.83159999999998</c:v>
                </c:pt>
                <c:pt idx="1293">
                  <c:v>-287.97019999999998</c:v>
                </c:pt>
                <c:pt idx="1294">
                  <c:v>-287.97019999999998</c:v>
                </c:pt>
                <c:pt idx="1295">
                  <c:v>-226.26229999999998</c:v>
                </c:pt>
                <c:pt idx="1296">
                  <c:v>-123.41579999999999</c:v>
                </c:pt>
                <c:pt idx="1297">
                  <c:v>0</c:v>
                </c:pt>
                <c:pt idx="1298">
                  <c:v>82.277199999999993</c:v>
                </c:pt>
                <c:pt idx="1299">
                  <c:v>143.98509999999999</c:v>
                </c:pt>
                <c:pt idx="1300">
                  <c:v>143.98509999999999</c:v>
                </c:pt>
                <c:pt idx="1301">
                  <c:v>123.41579999999999</c:v>
                </c:pt>
                <c:pt idx="1302">
                  <c:v>123.41579999999999</c:v>
                </c:pt>
                <c:pt idx="1303">
                  <c:v>143.98509999999999</c:v>
                </c:pt>
                <c:pt idx="1304">
                  <c:v>123.41579999999999</c:v>
                </c:pt>
                <c:pt idx="1305">
                  <c:v>61.707899999999995</c:v>
                </c:pt>
                <c:pt idx="1306">
                  <c:v>20.569299999999998</c:v>
                </c:pt>
                <c:pt idx="1307">
                  <c:v>0</c:v>
                </c:pt>
                <c:pt idx="1308">
                  <c:v>-20.569299999999998</c:v>
                </c:pt>
                <c:pt idx="1309">
                  <c:v>-20.569299999999998</c:v>
                </c:pt>
                <c:pt idx="1310">
                  <c:v>-20.569299999999998</c:v>
                </c:pt>
                <c:pt idx="1311">
                  <c:v>-61.707899999999995</c:v>
                </c:pt>
                <c:pt idx="1312">
                  <c:v>-82.277199999999993</c:v>
                </c:pt>
                <c:pt idx="1313">
                  <c:v>-143.98509999999999</c:v>
                </c:pt>
                <c:pt idx="1314">
                  <c:v>-143.98509999999999</c:v>
                </c:pt>
                <c:pt idx="1315">
                  <c:v>-143.98509999999999</c:v>
                </c:pt>
                <c:pt idx="1316">
                  <c:v>-267.40089999999998</c:v>
                </c:pt>
                <c:pt idx="1317">
                  <c:v>-287.97019999999998</c:v>
                </c:pt>
                <c:pt idx="1318">
                  <c:v>-226.26229999999998</c:v>
                </c:pt>
                <c:pt idx="1319">
                  <c:v>-61.707899999999995</c:v>
                </c:pt>
                <c:pt idx="1320">
                  <c:v>205.69299999999998</c:v>
                </c:pt>
                <c:pt idx="1321">
                  <c:v>390.81669999999997</c:v>
                </c:pt>
                <c:pt idx="1322">
                  <c:v>596.50969999999995</c:v>
                </c:pt>
                <c:pt idx="1323">
                  <c:v>802.20269999999994</c:v>
                </c:pt>
                <c:pt idx="1324">
                  <c:v>884.47989999999993</c:v>
                </c:pt>
                <c:pt idx="1325">
                  <c:v>740.49479999999994</c:v>
                </c:pt>
                <c:pt idx="1326">
                  <c:v>452.52459999999996</c:v>
                </c:pt>
                <c:pt idx="1327">
                  <c:v>205.69299999999998</c:v>
                </c:pt>
                <c:pt idx="1328">
                  <c:v>61.707899999999995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-20.569299999999998</c:v>
                </c:pt>
                <c:pt idx="1333">
                  <c:v>-123.41579999999999</c:v>
                </c:pt>
                <c:pt idx="1334">
                  <c:v>-164.55439999999999</c:v>
                </c:pt>
                <c:pt idx="1335">
                  <c:v>-164.55439999999999</c:v>
                </c:pt>
                <c:pt idx="1336">
                  <c:v>-123.41579999999999</c:v>
                </c:pt>
                <c:pt idx="1337">
                  <c:v>-61.707899999999995</c:v>
                </c:pt>
                <c:pt idx="1338">
                  <c:v>-20.569299999999998</c:v>
                </c:pt>
                <c:pt idx="1339">
                  <c:v>0</c:v>
                </c:pt>
                <c:pt idx="1340">
                  <c:v>20.569299999999998</c:v>
                </c:pt>
                <c:pt idx="1341">
                  <c:v>61.707899999999995</c:v>
                </c:pt>
                <c:pt idx="1342">
                  <c:v>143.98509999999999</c:v>
                </c:pt>
                <c:pt idx="1343">
                  <c:v>226.26229999999998</c:v>
                </c:pt>
                <c:pt idx="1344">
                  <c:v>226.26229999999998</c:v>
                </c:pt>
                <c:pt idx="1345">
                  <c:v>205.69299999999998</c:v>
                </c:pt>
                <c:pt idx="1346">
                  <c:v>123.41579999999999</c:v>
                </c:pt>
                <c:pt idx="1347">
                  <c:v>20.569299999999998</c:v>
                </c:pt>
                <c:pt idx="1348">
                  <c:v>-61.707899999999995</c:v>
                </c:pt>
                <c:pt idx="1349">
                  <c:v>-246.83159999999998</c:v>
                </c:pt>
                <c:pt idx="1350">
                  <c:v>-514.23249999999996</c:v>
                </c:pt>
                <c:pt idx="1351">
                  <c:v>-719.92549999999994</c:v>
                </c:pt>
                <c:pt idx="1352">
                  <c:v>-802.20269999999994</c:v>
                </c:pt>
                <c:pt idx="1353">
                  <c:v>-822.77199999999993</c:v>
                </c:pt>
                <c:pt idx="1354">
                  <c:v>-863.91059999999993</c:v>
                </c:pt>
                <c:pt idx="1355">
                  <c:v>-905.04919999999993</c:v>
                </c:pt>
                <c:pt idx="1356">
                  <c:v>-1028.4649999999999</c:v>
                </c:pt>
                <c:pt idx="1357">
                  <c:v>-1110.7421999999999</c:v>
                </c:pt>
                <c:pt idx="1358">
                  <c:v>-1172.4500999999998</c:v>
                </c:pt>
                <c:pt idx="1359">
                  <c:v>-1254.7272999999998</c:v>
                </c:pt>
                <c:pt idx="1360">
                  <c:v>-1275.2965999999999</c:v>
                </c:pt>
                <c:pt idx="1361">
                  <c:v>-1028.4649999999999</c:v>
                </c:pt>
                <c:pt idx="1362">
                  <c:v>-514.23249999999996</c:v>
                </c:pt>
                <c:pt idx="1363">
                  <c:v>61.707899999999995</c:v>
                </c:pt>
                <c:pt idx="1364">
                  <c:v>575.94039999999995</c:v>
                </c:pt>
                <c:pt idx="1365">
                  <c:v>637.64829999999995</c:v>
                </c:pt>
                <c:pt idx="1366">
                  <c:v>267.40089999999998</c:v>
                </c:pt>
                <c:pt idx="1367">
                  <c:v>-205.69299999999998</c:v>
                </c:pt>
                <c:pt idx="1368">
                  <c:v>-781.63339999999994</c:v>
                </c:pt>
                <c:pt idx="1369">
                  <c:v>-1007.8956999999999</c:v>
                </c:pt>
                <c:pt idx="1370">
                  <c:v>-637.64829999999995</c:v>
                </c:pt>
                <c:pt idx="1371">
                  <c:v>-164.55439999999999</c:v>
                </c:pt>
                <c:pt idx="1372">
                  <c:v>0</c:v>
                </c:pt>
                <c:pt idx="1373">
                  <c:v>-143.98509999999999</c:v>
                </c:pt>
                <c:pt idx="1374">
                  <c:v>-452.52459999999996</c:v>
                </c:pt>
                <c:pt idx="1375">
                  <c:v>-863.91059999999993</c:v>
                </c:pt>
                <c:pt idx="1376">
                  <c:v>-1542.6974999999998</c:v>
                </c:pt>
                <c:pt idx="1377">
                  <c:v>-2509.4545999999996</c:v>
                </c:pt>
                <c:pt idx="1378">
                  <c:v>-3023.6870999999996</c:v>
                </c:pt>
                <c:pt idx="1379">
                  <c:v>-3023.6870999999996</c:v>
                </c:pt>
                <c:pt idx="1380">
                  <c:v>-3023.6870999999996</c:v>
                </c:pt>
                <c:pt idx="1381">
                  <c:v>-2180.3458000000001</c:v>
                </c:pt>
                <c:pt idx="1382">
                  <c:v>-82.277199999999993</c:v>
                </c:pt>
                <c:pt idx="1383">
                  <c:v>1604.4053999999999</c:v>
                </c:pt>
                <c:pt idx="1384">
                  <c:v>1810.0983999999999</c:v>
                </c:pt>
                <c:pt idx="1385">
                  <c:v>1090.1729</c:v>
                </c:pt>
                <c:pt idx="1386">
                  <c:v>575.94039999999995</c:v>
                </c:pt>
                <c:pt idx="1387">
                  <c:v>761.06409999999994</c:v>
                </c:pt>
                <c:pt idx="1388">
                  <c:v>1398.7123999999999</c:v>
                </c:pt>
                <c:pt idx="1389">
                  <c:v>2036.3606999999997</c:v>
                </c:pt>
                <c:pt idx="1390">
                  <c:v>2200.9151000000002</c:v>
                </c:pt>
                <c:pt idx="1391">
                  <c:v>1810.0983999999999</c:v>
                </c:pt>
                <c:pt idx="1392">
                  <c:v>1172.4500999999998</c:v>
                </c:pt>
                <c:pt idx="1393">
                  <c:v>596.50969999999995</c:v>
                </c:pt>
                <c:pt idx="1394">
                  <c:v>164.55439999999999</c:v>
                </c:pt>
                <c:pt idx="1395">
                  <c:v>-61.707899999999995</c:v>
                </c:pt>
                <c:pt idx="1396">
                  <c:v>-226.26229999999998</c:v>
                </c:pt>
                <c:pt idx="1397">
                  <c:v>-431.95529999999997</c:v>
                </c:pt>
                <c:pt idx="1398">
                  <c:v>-575.94039999999995</c:v>
                </c:pt>
                <c:pt idx="1399">
                  <c:v>-719.92549999999994</c:v>
                </c:pt>
                <c:pt idx="1400">
                  <c:v>-863.91059999999993</c:v>
                </c:pt>
                <c:pt idx="1401">
                  <c:v>-946.18779999999992</c:v>
                </c:pt>
                <c:pt idx="1402">
                  <c:v>-1110.7421999999999</c:v>
                </c:pt>
                <c:pt idx="1403">
                  <c:v>-1604.4053999999999</c:v>
                </c:pt>
                <c:pt idx="1404">
                  <c:v>-2488.8852999999999</c:v>
                </c:pt>
                <c:pt idx="1405">
                  <c:v>-3023.6870999999996</c:v>
                </c:pt>
                <c:pt idx="1406">
                  <c:v>-2550.5931999999998</c:v>
                </c:pt>
                <c:pt idx="1407">
                  <c:v>-1234.1579999999999</c:v>
                </c:pt>
                <c:pt idx="1408">
                  <c:v>-82.277199999999993</c:v>
                </c:pt>
                <c:pt idx="1409">
                  <c:v>164.55439999999999</c:v>
                </c:pt>
                <c:pt idx="1410">
                  <c:v>20.569299999999998</c:v>
                </c:pt>
                <c:pt idx="1411">
                  <c:v>-123.41579999999999</c:v>
                </c:pt>
                <c:pt idx="1412">
                  <c:v>-205.69299999999998</c:v>
                </c:pt>
                <c:pt idx="1413">
                  <c:v>-82.277199999999993</c:v>
                </c:pt>
                <c:pt idx="1414">
                  <c:v>431.95529999999997</c:v>
                </c:pt>
                <c:pt idx="1415">
                  <c:v>1234.1579999999999</c:v>
                </c:pt>
                <c:pt idx="1416">
                  <c:v>1892.3755999999998</c:v>
                </c:pt>
                <c:pt idx="1417">
                  <c:v>2077.4992999999999</c:v>
                </c:pt>
                <c:pt idx="1418">
                  <c:v>1748.3904999999997</c:v>
                </c:pt>
                <c:pt idx="1419">
                  <c:v>946.18779999999992</c:v>
                </c:pt>
                <c:pt idx="1420">
                  <c:v>0</c:v>
                </c:pt>
                <c:pt idx="1421">
                  <c:v>-966.75709999999992</c:v>
                </c:pt>
                <c:pt idx="1422">
                  <c:v>-1604.4053999999999</c:v>
                </c:pt>
                <c:pt idx="1423">
                  <c:v>-1151.8807999999999</c:v>
                </c:pt>
                <c:pt idx="1424">
                  <c:v>-205.69299999999998</c:v>
                </c:pt>
                <c:pt idx="1425">
                  <c:v>575.94039999999995</c:v>
                </c:pt>
                <c:pt idx="1426">
                  <c:v>1398.7123999999999</c:v>
                </c:pt>
                <c:pt idx="1427">
                  <c:v>1563.2667999999999</c:v>
                </c:pt>
                <c:pt idx="1428">
                  <c:v>863.91059999999993</c:v>
                </c:pt>
                <c:pt idx="1429">
                  <c:v>20.569299999999998</c:v>
                </c:pt>
                <c:pt idx="1430">
                  <c:v>-678.78689999999995</c:v>
                </c:pt>
                <c:pt idx="1431">
                  <c:v>-1522.1281999999999</c:v>
                </c:pt>
                <c:pt idx="1432">
                  <c:v>-2509.4545999999996</c:v>
                </c:pt>
                <c:pt idx="1433">
                  <c:v>-3023.6870999999996</c:v>
                </c:pt>
                <c:pt idx="1434">
                  <c:v>-3064.8256999999999</c:v>
                </c:pt>
                <c:pt idx="1435">
                  <c:v>-1974.6527999999998</c:v>
                </c:pt>
                <c:pt idx="1436">
                  <c:v>-267.40089999999998</c:v>
                </c:pt>
                <c:pt idx="1437">
                  <c:v>575.94039999999995</c:v>
                </c:pt>
                <c:pt idx="1438">
                  <c:v>658.21759999999995</c:v>
                </c:pt>
                <c:pt idx="1439">
                  <c:v>287.97019999999998</c:v>
                </c:pt>
                <c:pt idx="1440">
                  <c:v>-164.55439999999999</c:v>
                </c:pt>
                <c:pt idx="1441">
                  <c:v>-719.92549999999994</c:v>
                </c:pt>
                <c:pt idx="1442">
                  <c:v>-884.47989999999993</c:v>
                </c:pt>
                <c:pt idx="1443">
                  <c:v>-452.52459999999996</c:v>
                </c:pt>
                <c:pt idx="1444">
                  <c:v>0</c:v>
                </c:pt>
                <c:pt idx="1445">
                  <c:v>143.98509999999999</c:v>
                </c:pt>
                <c:pt idx="1446">
                  <c:v>-123.41579999999999</c:v>
                </c:pt>
                <c:pt idx="1447">
                  <c:v>-1007.8956999999999</c:v>
                </c:pt>
                <c:pt idx="1448">
                  <c:v>-2283.1923000000002</c:v>
                </c:pt>
                <c:pt idx="1449">
                  <c:v>-2961.9791999999998</c:v>
                </c:pt>
                <c:pt idx="1450">
                  <c:v>-2488.8852999999999</c:v>
                </c:pt>
                <c:pt idx="1451">
                  <c:v>-1316.4351999999999</c:v>
                </c:pt>
                <c:pt idx="1452">
                  <c:v>-349.67809999999997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637.64829999999995</c:v>
                </c:pt>
                <c:pt idx="1479">
                  <c:v>1254.7272999999998</c:v>
                </c:pt>
                <c:pt idx="1480">
                  <c:v>1172.4500999999998</c:v>
                </c:pt>
                <c:pt idx="1481">
                  <c:v>1007.8956999999999</c:v>
                </c:pt>
                <c:pt idx="1482">
                  <c:v>822.77199999999993</c:v>
                </c:pt>
                <c:pt idx="1483">
                  <c:v>719.92549999999994</c:v>
                </c:pt>
                <c:pt idx="1484">
                  <c:v>658.21759999999995</c:v>
                </c:pt>
                <c:pt idx="1485">
                  <c:v>719.92549999999994</c:v>
                </c:pt>
                <c:pt idx="1486">
                  <c:v>905.04919999999993</c:v>
                </c:pt>
                <c:pt idx="1487">
                  <c:v>1172.4500999999998</c:v>
                </c:pt>
                <c:pt idx="1488">
                  <c:v>1460.4202999999998</c:v>
                </c:pt>
                <c:pt idx="1489">
                  <c:v>1748.3904999999997</c:v>
                </c:pt>
                <c:pt idx="1490">
                  <c:v>1974.6527999999998</c:v>
                </c:pt>
                <c:pt idx="1491">
                  <c:v>2118.6378999999997</c:v>
                </c:pt>
                <c:pt idx="1492">
                  <c:v>2118.6378999999997</c:v>
                </c:pt>
                <c:pt idx="1493">
                  <c:v>1995.2220999999997</c:v>
                </c:pt>
                <c:pt idx="1494">
                  <c:v>1851.2369999999999</c:v>
                </c:pt>
                <c:pt idx="1495">
                  <c:v>1666.1133</c:v>
                </c:pt>
                <c:pt idx="1496">
                  <c:v>1460.4202999999998</c:v>
                </c:pt>
                <c:pt idx="1497">
                  <c:v>1254.7272999999998</c:v>
                </c:pt>
                <c:pt idx="1498">
                  <c:v>1028.4649999999999</c:v>
                </c:pt>
                <c:pt idx="1499">
                  <c:v>802.20269999999994</c:v>
                </c:pt>
                <c:pt idx="1500">
                  <c:v>575.94039999999995</c:v>
                </c:pt>
                <c:pt idx="1501">
                  <c:v>452.52459999999996</c:v>
                </c:pt>
                <c:pt idx="1502">
                  <c:v>390.81669999999997</c:v>
                </c:pt>
                <c:pt idx="1503">
                  <c:v>370.24739999999997</c:v>
                </c:pt>
                <c:pt idx="1504">
                  <c:v>370.24739999999997</c:v>
                </c:pt>
                <c:pt idx="1505">
                  <c:v>308.53949999999998</c:v>
                </c:pt>
                <c:pt idx="1506">
                  <c:v>287.97019999999998</c:v>
                </c:pt>
                <c:pt idx="1507">
                  <c:v>308.53949999999998</c:v>
                </c:pt>
                <c:pt idx="1508">
                  <c:v>370.24739999999997</c:v>
                </c:pt>
                <c:pt idx="1509">
                  <c:v>452.52459999999996</c:v>
                </c:pt>
                <c:pt idx="1510">
                  <c:v>637.64829999999995</c:v>
                </c:pt>
                <c:pt idx="1511">
                  <c:v>863.91059999999993</c:v>
                </c:pt>
                <c:pt idx="1512">
                  <c:v>1090.1729</c:v>
                </c:pt>
                <c:pt idx="1513">
                  <c:v>1295.8659</c:v>
                </c:pt>
                <c:pt idx="1514">
                  <c:v>1378.1431</c:v>
                </c:pt>
                <c:pt idx="1515">
                  <c:v>1295.8659</c:v>
                </c:pt>
                <c:pt idx="1516">
                  <c:v>1028.4649999999999</c:v>
                </c:pt>
                <c:pt idx="1517">
                  <c:v>781.63339999999994</c:v>
                </c:pt>
                <c:pt idx="1518">
                  <c:v>575.94039999999995</c:v>
                </c:pt>
                <c:pt idx="1519">
                  <c:v>431.95529999999997</c:v>
                </c:pt>
                <c:pt idx="1520">
                  <c:v>308.53949999999998</c:v>
                </c:pt>
                <c:pt idx="1521">
                  <c:v>205.69299999999998</c:v>
                </c:pt>
                <c:pt idx="1522">
                  <c:v>61.707899999999995</c:v>
                </c:pt>
                <c:pt idx="1523">
                  <c:v>-143.98509999999999</c:v>
                </c:pt>
                <c:pt idx="1524">
                  <c:v>-431.95529999999997</c:v>
                </c:pt>
                <c:pt idx="1525">
                  <c:v>-802.20269999999994</c:v>
                </c:pt>
                <c:pt idx="1526">
                  <c:v>-1110.7421999999999</c:v>
                </c:pt>
                <c:pt idx="1527">
                  <c:v>-1316.4351999999999</c:v>
                </c:pt>
                <c:pt idx="1528">
                  <c:v>-1316.4351999999999</c:v>
                </c:pt>
                <c:pt idx="1529">
                  <c:v>-1151.8807999999999</c:v>
                </c:pt>
                <c:pt idx="1530">
                  <c:v>-884.47989999999993</c:v>
                </c:pt>
                <c:pt idx="1531">
                  <c:v>-575.94039999999995</c:v>
                </c:pt>
                <c:pt idx="1532">
                  <c:v>-267.40089999999998</c:v>
                </c:pt>
                <c:pt idx="1533">
                  <c:v>61.707899999999995</c:v>
                </c:pt>
                <c:pt idx="1534">
                  <c:v>390.81669999999997</c:v>
                </c:pt>
                <c:pt idx="1535">
                  <c:v>802.20269999999994</c:v>
                </c:pt>
                <c:pt idx="1536">
                  <c:v>1193.0193999999999</c:v>
                </c:pt>
                <c:pt idx="1537">
                  <c:v>1480.9895999999999</c:v>
                </c:pt>
                <c:pt idx="1538">
                  <c:v>1707.2518999999998</c:v>
                </c:pt>
                <c:pt idx="1539">
                  <c:v>1851.2369999999999</c:v>
                </c:pt>
                <c:pt idx="1540">
                  <c:v>1933.5141999999998</c:v>
                </c:pt>
                <c:pt idx="1541">
                  <c:v>1974.6527999999998</c:v>
                </c:pt>
                <c:pt idx="1542">
                  <c:v>1851.2369999999999</c:v>
                </c:pt>
                <c:pt idx="1543">
                  <c:v>1604.4053999999999</c:v>
                </c:pt>
                <c:pt idx="1544">
                  <c:v>1172.4500999999998</c:v>
                </c:pt>
                <c:pt idx="1545">
                  <c:v>740.49479999999994</c:v>
                </c:pt>
                <c:pt idx="1546">
                  <c:v>452.52459999999996</c:v>
                </c:pt>
                <c:pt idx="1547">
                  <c:v>287.97019999999998</c:v>
                </c:pt>
                <c:pt idx="1548">
                  <c:v>267.40089999999998</c:v>
                </c:pt>
                <c:pt idx="1549">
                  <c:v>287.97019999999998</c:v>
                </c:pt>
                <c:pt idx="1550">
                  <c:v>349.67809999999997</c:v>
                </c:pt>
                <c:pt idx="1551">
                  <c:v>390.81669999999997</c:v>
                </c:pt>
                <c:pt idx="1552">
                  <c:v>431.95529999999997</c:v>
                </c:pt>
                <c:pt idx="1553">
                  <c:v>431.95529999999997</c:v>
                </c:pt>
                <c:pt idx="1554">
                  <c:v>431.95529999999997</c:v>
                </c:pt>
                <c:pt idx="1555">
                  <c:v>493.66319999999996</c:v>
                </c:pt>
                <c:pt idx="1556">
                  <c:v>575.94039999999995</c:v>
                </c:pt>
                <c:pt idx="1557">
                  <c:v>658.21759999999995</c:v>
                </c:pt>
                <c:pt idx="1558">
                  <c:v>781.63339999999994</c:v>
                </c:pt>
                <c:pt idx="1559">
                  <c:v>884.47989999999993</c:v>
                </c:pt>
                <c:pt idx="1560">
                  <c:v>905.04919999999993</c:v>
                </c:pt>
                <c:pt idx="1561">
                  <c:v>905.04919999999993</c:v>
                </c:pt>
                <c:pt idx="1562">
                  <c:v>905.04919999999993</c:v>
                </c:pt>
                <c:pt idx="1563">
                  <c:v>946.18779999999992</c:v>
                </c:pt>
                <c:pt idx="1564">
                  <c:v>966.75709999999992</c:v>
                </c:pt>
                <c:pt idx="1565">
                  <c:v>966.75709999999992</c:v>
                </c:pt>
                <c:pt idx="1566">
                  <c:v>1007.8956999999999</c:v>
                </c:pt>
                <c:pt idx="1567">
                  <c:v>966.75709999999992</c:v>
                </c:pt>
                <c:pt idx="1568">
                  <c:v>884.47989999999993</c:v>
                </c:pt>
                <c:pt idx="1569">
                  <c:v>822.77199999999993</c:v>
                </c:pt>
                <c:pt idx="1570">
                  <c:v>781.63339999999994</c:v>
                </c:pt>
                <c:pt idx="1571">
                  <c:v>719.92549999999994</c:v>
                </c:pt>
                <c:pt idx="1572">
                  <c:v>658.21759999999995</c:v>
                </c:pt>
                <c:pt idx="1573">
                  <c:v>534.80179999999996</c:v>
                </c:pt>
                <c:pt idx="1574">
                  <c:v>390.81669999999997</c:v>
                </c:pt>
                <c:pt idx="1575">
                  <c:v>287.97019999999998</c:v>
                </c:pt>
                <c:pt idx="1576">
                  <c:v>143.98509999999999</c:v>
                </c:pt>
                <c:pt idx="1577">
                  <c:v>0</c:v>
                </c:pt>
                <c:pt idx="1578">
                  <c:v>-123.41579999999999</c:v>
                </c:pt>
                <c:pt idx="1579">
                  <c:v>-164.55439999999999</c:v>
                </c:pt>
                <c:pt idx="1580">
                  <c:v>-226.26229999999998</c:v>
                </c:pt>
                <c:pt idx="1581">
                  <c:v>-267.40089999999998</c:v>
                </c:pt>
                <c:pt idx="1582">
                  <c:v>-287.97019999999998</c:v>
                </c:pt>
                <c:pt idx="1583">
                  <c:v>-370.24739999999997</c:v>
                </c:pt>
                <c:pt idx="1584">
                  <c:v>-431.95529999999997</c:v>
                </c:pt>
                <c:pt idx="1585">
                  <c:v>-493.66319999999996</c:v>
                </c:pt>
                <c:pt idx="1586">
                  <c:v>-534.80179999999996</c:v>
                </c:pt>
                <c:pt idx="1587">
                  <c:v>-575.94039999999995</c:v>
                </c:pt>
                <c:pt idx="1588">
                  <c:v>-534.80179999999996</c:v>
                </c:pt>
                <c:pt idx="1589">
                  <c:v>-452.52459999999996</c:v>
                </c:pt>
                <c:pt idx="1590">
                  <c:v>-370.24739999999997</c:v>
                </c:pt>
                <c:pt idx="1591">
                  <c:v>-287.97019999999998</c:v>
                </c:pt>
                <c:pt idx="1592">
                  <c:v>-226.26229999999998</c:v>
                </c:pt>
                <c:pt idx="1593">
                  <c:v>-164.55439999999999</c:v>
                </c:pt>
                <c:pt idx="1594">
                  <c:v>-123.41579999999999</c:v>
                </c:pt>
                <c:pt idx="1595">
                  <c:v>-164.55439999999999</c:v>
                </c:pt>
                <c:pt idx="1596">
                  <c:v>-226.26229999999998</c:v>
                </c:pt>
                <c:pt idx="1597">
                  <c:v>-308.53949999999998</c:v>
                </c:pt>
                <c:pt idx="1598">
                  <c:v>-431.95529999999997</c:v>
                </c:pt>
                <c:pt idx="1599">
                  <c:v>-493.66319999999996</c:v>
                </c:pt>
                <c:pt idx="1600">
                  <c:v>-534.80179999999996</c:v>
                </c:pt>
                <c:pt idx="1601">
                  <c:v>-575.94039999999995</c:v>
                </c:pt>
                <c:pt idx="1602">
                  <c:v>-514.23249999999996</c:v>
                </c:pt>
                <c:pt idx="1603">
                  <c:v>-390.81669999999997</c:v>
                </c:pt>
                <c:pt idx="1604">
                  <c:v>-308.53949999999998</c:v>
                </c:pt>
                <c:pt idx="1605">
                  <c:v>-205.69299999999998</c:v>
                </c:pt>
                <c:pt idx="1606">
                  <c:v>-123.41579999999999</c:v>
                </c:pt>
                <c:pt idx="1607">
                  <c:v>-61.707899999999995</c:v>
                </c:pt>
                <c:pt idx="1608">
                  <c:v>0</c:v>
                </c:pt>
                <c:pt idx="1609">
                  <c:v>61.707899999999995</c:v>
                </c:pt>
                <c:pt idx="1610">
                  <c:v>82.277199999999993</c:v>
                </c:pt>
                <c:pt idx="1611">
                  <c:v>123.41579999999999</c:v>
                </c:pt>
                <c:pt idx="1612">
                  <c:v>205.69299999999998</c:v>
                </c:pt>
                <c:pt idx="1613">
                  <c:v>287.97019999999998</c:v>
                </c:pt>
                <c:pt idx="1614">
                  <c:v>370.24739999999997</c:v>
                </c:pt>
                <c:pt idx="1615">
                  <c:v>452.52459999999996</c:v>
                </c:pt>
                <c:pt idx="1616">
                  <c:v>575.94039999999995</c:v>
                </c:pt>
                <c:pt idx="1617">
                  <c:v>658.21759999999995</c:v>
                </c:pt>
                <c:pt idx="1618">
                  <c:v>719.92549999999994</c:v>
                </c:pt>
                <c:pt idx="1619">
                  <c:v>678.78689999999995</c:v>
                </c:pt>
                <c:pt idx="1620">
                  <c:v>596.50969999999995</c:v>
                </c:pt>
                <c:pt idx="1621">
                  <c:v>514.23249999999996</c:v>
                </c:pt>
                <c:pt idx="1622">
                  <c:v>390.81669999999997</c:v>
                </c:pt>
                <c:pt idx="1623">
                  <c:v>226.26229999999998</c:v>
                </c:pt>
                <c:pt idx="1624">
                  <c:v>20.569299999999998</c:v>
                </c:pt>
                <c:pt idx="1625">
                  <c:v>-143.98509999999999</c:v>
                </c:pt>
                <c:pt idx="1626">
                  <c:v>-390.81669999999997</c:v>
                </c:pt>
                <c:pt idx="1627">
                  <c:v>-678.78689999999995</c:v>
                </c:pt>
                <c:pt idx="1628">
                  <c:v>-905.04919999999993</c:v>
                </c:pt>
                <c:pt idx="1629">
                  <c:v>-1049.0343</c:v>
                </c:pt>
                <c:pt idx="1630">
                  <c:v>-1049.0343</c:v>
                </c:pt>
                <c:pt idx="1631">
                  <c:v>-884.47989999999993</c:v>
                </c:pt>
                <c:pt idx="1632">
                  <c:v>-637.64829999999995</c:v>
                </c:pt>
                <c:pt idx="1633">
                  <c:v>-349.67809999999997</c:v>
                </c:pt>
                <c:pt idx="1634">
                  <c:v>-123.41579999999999</c:v>
                </c:pt>
                <c:pt idx="1635">
                  <c:v>-20.569299999999998</c:v>
                </c:pt>
                <c:pt idx="1636">
                  <c:v>-20.569299999999998</c:v>
                </c:pt>
                <c:pt idx="1637">
                  <c:v>-123.41579999999999</c:v>
                </c:pt>
                <c:pt idx="1638">
                  <c:v>-205.69299999999998</c:v>
                </c:pt>
                <c:pt idx="1639">
                  <c:v>-246.83159999999998</c:v>
                </c:pt>
                <c:pt idx="1640">
                  <c:v>-267.40089999999998</c:v>
                </c:pt>
                <c:pt idx="1641">
                  <c:v>-164.55439999999999</c:v>
                </c:pt>
                <c:pt idx="1642">
                  <c:v>-20.569299999999998</c:v>
                </c:pt>
                <c:pt idx="1643">
                  <c:v>164.55439999999999</c:v>
                </c:pt>
                <c:pt idx="1644">
                  <c:v>349.67809999999997</c:v>
                </c:pt>
                <c:pt idx="1645">
                  <c:v>493.66319999999996</c:v>
                </c:pt>
                <c:pt idx="1646">
                  <c:v>596.50969999999995</c:v>
                </c:pt>
                <c:pt idx="1647">
                  <c:v>678.78689999999995</c:v>
                </c:pt>
                <c:pt idx="1648">
                  <c:v>781.63339999999994</c:v>
                </c:pt>
                <c:pt idx="1649">
                  <c:v>802.20269999999994</c:v>
                </c:pt>
                <c:pt idx="1650">
                  <c:v>802.20269999999994</c:v>
                </c:pt>
                <c:pt idx="1651">
                  <c:v>740.49479999999994</c:v>
                </c:pt>
                <c:pt idx="1652">
                  <c:v>658.21759999999995</c:v>
                </c:pt>
                <c:pt idx="1653">
                  <c:v>596.50969999999995</c:v>
                </c:pt>
                <c:pt idx="1654">
                  <c:v>514.23249999999996</c:v>
                </c:pt>
                <c:pt idx="1655">
                  <c:v>452.52459999999996</c:v>
                </c:pt>
                <c:pt idx="1656">
                  <c:v>452.52459999999996</c:v>
                </c:pt>
                <c:pt idx="1657">
                  <c:v>452.52459999999996</c:v>
                </c:pt>
                <c:pt idx="1658">
                  <c:v>452.52459999999996</c:v>
                </c:pt>
                <c:pt idx="1659">
                  <c:v>452.52459999999996</c:v>
                </c:pt>
                <c:pt idx="1660">
                  <c:v>452.52459999999996</c:v>
                </c:pt>
                <c:pt idx="1661">
                  <c:v>431.95529999999997</c:v>
                </c:pt>
                <c:pt idx="1662">
                  <c:v>431.95529999999997</c:v>
                </c:pt>
                <c:pt idx="1663">
                  <c:v>431.95529999999997</c:v>
                </c:pt>
                <c:pt idx="1664">
                  <c:v>370.24739999999997</c:v>
                </c:pt>
                <c:pt idx="1665">
                  <c:v>349.67809999999997</c:v>
                </c:pt>
                <c:pt idx="1666">
                  <c:v>287.97019999999998</c:v>
                </c:pt>
                <c:pt idx="1667">
                  <c:v>226.26229999999998</c:v>
                </c:pt>
                <c:pt idx="1668">
                  <c:v>205.69299999999998</c:v>
                </c:pt>
                <c:pt idx="1669">
                  <c:v>164.55439999999999</c:v>
                </c:pt>
                <c:pt idx="1670">
                  <c:v>143.98509999999999</c:v>
                </c:pt>
                <c:pt idx="1671">
                  <c:v>82.277199999999993</c:v>
                </c:pt>
                <c:pt idx="1672">
                  <c:v>61.707899999999995</c:v>
                </c:pt>
                <c:pt idx="1673">
                  <c:v>61.707899999999995</c:v>
                </c:pt>
                <c:pt idx="1674">
                  <c:v>20.569299999999998</c:v>
                </c:pt>
                <c:pt idx="1675">
                  <c:v>0</c:v>
                </c:pt>
                <c:pt idx="1676">
                  <c:v>-20.569299999999998</c:v>
                </c:pt>
                <c:pt idx="1677">
                  <c:v>-82.277199999999993</c:v>
                </c:pt>
                <c:pt idx="1678">
                  <c:v>-143.98509999999999</c:v>
                </c:pt>
                <c:pt idx="1679">
                  <c:v>-164.55439999999999</c:v>
                </c:pt>
                <c:pt idx="1680">
                  <c:v>-164.55439999999999</c:v>
                </c:pt>
                <c:pt idx="1681">
                  <c:v>-123.41579999999999</c:v>
                </c:pt>
                <c:pt idx="1682">
                  <c:v>-20.569299999999998</c:v>
                </c:pt>
                <c:pt idx="1683">
                  <c:v>61.707899999999995</c:v>
                </c:pt>
                <c:pt idx="1684">
                  <c:v>164.55439999999999</c:v>
                </c:pt>
                <c:pt idx="1685">
                  <c:v>226.26229999999998</c:v>
                </c:pt>
                <c:pt idx="1686">
                  <c:v>226.26229999999998</c:v>
                </c:pt>
                <c:pt idx="1687">
                  <c:v>226.26229999999998</c:v>
                </c:pt>
                <c:pt idx="1688">
                  <c:v>164.55439999999999</c:v>
                </c:pt>
                <c:pt idx="1689">
                  <c:v>123.41579999999999</c:v>
                </c:pt>
                <c:pt idx="1690">
                  <c:v>82.277199999999993</c:v>
                </c:pt>
                <c:pt idx="1691">
                  <c:v>61.707899999999995</c:v>
                </c:pt>
                <c:pt idx="1692">
                  <c:v>61.707899999999995</c:v>
                </c:pt>
                <c:pt idx="1693">
                  <c:v>61.707899999999995</c:v>
                </c:pt>
                <c:pt idx="1694">
                  <c:v>61.707899999999995</c:v>
                </c:pt>
                <c:pt idx="1695">
                  <c:v>61.707899999999995</c:v>
                </c:pt>
                <c:pt idx="1696">
                  <c:v>61.707899999999995</c:v>
                </c:pt>
                <c:pt idx="1697">
                  <c:v>61.707899999999995</c:v>
                </c:pt>
                <c:pt idx="1698">
                  <c:v>20.569299999999998</c:v>
                </c:pt>
                <c:pt idx="1699">
                  <c:v>-20.569299999999998</c:v>
                </c:pt>
                <c:pt idx="1700">
                  <c:v>-82.277199999999993</c:v>
                </c:pt>
                <c:pt idx="1701">
                  <c:v>-123.41579999999999</c:v>
                </c:pt>
                <c:pt idx="1702">
                  <c:v>-123.41579999999999</c:v>
                </c:pt>
                <c:pt idx="1703">
                  <c:v>-143.98509999999999</c:v>
                </c:pt>
                <c:pt idx="1704">
                  <c:v>-143.98509999999999</c:v>
                </c:pt>
                <c:pt idx="1705">
                  <c:v>-123.41579999999999</c:v>
                </c:pt>
                <c:pt idx="1706">
                  <c:v>-123.41579999999999</c:v>
                </c:pt>
                <c:pt idx="1707">
                  <c:v>-82.277199999999993</c:v>
                </c:pt>
                <c:pt idx="1708">
                  <c:v>-61.707899999999995</c:v>
                </c:pt>
                <c:pt idx="1709">
                  <c:v>-61.707899999999995</c:v>
                </c:pt>
                <c:pt idx="1710">
                  <c:v>0</c:v>
                </c:pt>
                <c:pt idx="1711">
                  <c:v>61.707899999999995</c:v>
                </c:pt>
                <c:pt idx="1712">
                  <c:v>82.277199999999993</c:v>
                </c:pt>
                <c:pt idx="1713">
                  <c:v>143.98509999999999</c:v>
                </c:pt>
                <c:pt idx="1714">
                  <c:v>164.55439999999999</c:v>
                </c:pt>
                <c:pt idx="1715">
                  <c:v>205.69299999999998</c:v>
                </c:pt>
                <c:pt idx="1716">
                  <c:v>226.26229999999998</c:v>
                </c:pt>
                <c:pt idx="1717">
                  <c:v>267.40089999999998</c:v>
                </c:pt>
                <c:pt idx="1718">
                  <c:v>287.97019999999998</c:v>
                </c:pt>
                <c:pt idx="1719">
                  <c:v>308.53949999999998</c:v>
                </c:pt>
                <c:pt idx="1720">
                  <c:v>308.53949999999998</c:v>
                </c:pt>
                <c:pt idx="1721">
                  <c:v>267.40089999999998</c:v>
                </c:pt>
                <c:pt idx="1722">
                  <c:v>164.55439999999999</c:v>
                </c:pt>
                <c:pt idx="1723">
                  <c:v>82.277199999999993</c:v>
                </c:pt>
                <c:pt idx="1724">
                  <c:v>0</c:v>
                </c:pt>
                <c:pt idx="1725">
                  <c:v>-164.55439999999999</c:v>
                </c:pt>
                <c:pt idx="1726">
                  <c:v>-390.81669999999997</c:v>
                </c:pt>
                <c:pt idx="1727">
                  <c:v>-658.21759999999995</c:v>
                </c:pt>
                <c:pt idx="1728">
                  <c:v>-946.18779999999992</c:v>
                </c:pt>
                <c:pt idx="1729">
                  <c:v>-1234.1579999999999</c:v>
                </c:pt>
                <c:pt idx="1730">
                  <c:v>-1398.7123999999999</c:v>
                </c:pt>
                <c:pt idx="1731">
                  <c:v>-1460.4202999999998</c:v>
                </c:pt>
                <c:pt idx="1732">
                  <c:v>-1460.4202999999998</c:v>
                </c:pt>
                <c:pt idx="1733">
                  <c:v>-1398.7123999999999</c:v>
                </c:pt>
                <c:pt idx="1734">
                  <c:v>-1337.0045</c:v>
                </c:pt>
                <c:pt idx="1735">
                  <c:v>-1316.4351999999999</c:v>
                </c:pt>
                <c:pt idx="1736">
                  <c:v>-1337.0045</c:v>
                </c:pt>
                <c:pt idx="1737">
                  <c:v>-1337.0045</c:v>
                </c:pt>
                <c:pt idx="1738">
                  <c:v>-1316.4351999999999</c:v>
                </c:pt>
                <c:pt idx="1739">
                  <c:v>-1254.7272999999998</c:v>
                </c:pt>
                <c:pt idx="1740">
                  <c:v>-1110.7421999999999</c:v>
                </c:pt>
                <c:pt idx="1741">
                  <c:v>-905.04919999999993</c:v>
                </c:pt>
                <c:pt idx="1742">
                  <c:v>-761.06409999999994</c:v>
                </c:pt>
                <c:pt idx="1743">
                  <c:v>-678.78689999999995</c:v>
                </c:pt>
                <c:pt idx="1744">
                  <c:v>-596.50969999999995</c:v>
                </c:pt>
                <c:pt idx="1745">
                  <c:v>-575.94039999999995</c:v>
                </c:pt>
                <c:pt idx="1746">
                  <c:v>-575.94039999999995</c:v>
                </c:pt>
                <c:pt idx="1747">
                  <c:v>-514.23249999999996</c:v>
                </c:pt>
                <c:pt idx="1748">
                  <c:v>-452.52459999999996</c:v>
                </c:pt>
                <c:pt idx="1749">
                  <c:v>-390.81669999999997</c:v>
                </c:pt>
                <c:pt idx="1750">
                  <c:v>-308.53949999999998</c:v>
                </c:pt>
                <c:pt idx="1751">
                  <c:v>-287.97019999999998</c:v>
                </c:pt>
                <c:pt idx="1752">
                  <c:v>-287.97019999999998</c:v>
                </c:pt>
                <c:pt idx="1753">
                  <c:v>-287.97019999999998</c:v>
                </c:pt>
                <c:pt idx="1754">
                  <c:v>-287.97019999999998</c:v>
                </c:pt>
                <c:pt idx="1755">
                  <c:v>-287.97019999999998</c:v>
                </c:pt>
                <c:pt idx="1756">
                  <c:v>-287.97019999999998</c:v>
                </c:pt>
                <c:pt idx="1757">
                  <c:v>-308.53949999999998</c:v>
                </c:pt>
                <c:pt idx="1758">
                  <c:v>-308.53949999999998</c:v>
                </c:pt>
                <c:pt idx="1759">
                  <c:v>-308.53949999999998</c:v>
                </c:pt>
                <c:pt idx="1760">
                  <c:v>-349.67809999999997</c:v>
                </c:pt>
                <c:pt idx="1761">
                  <c:v>-349.67809999999997</c:v>
                </c:pt>
                <c:pt idx="1762">
                  <c:v>-349.67809999999997</c:v>
                </c:pt>
                <c:pt idx="1763">
                  <c:v>-349.67809999999997</c:v>
                </c:pt>
                <c:pt idx="1764">
                  <c:v>-370.24739999999997</c:v>
                </c:pt>
                <c:pt idx="1765">
                  <c:v>-452.52459999999996</c:v>
                </c:pt>
                <c:pt idx="1766">
                  <c:v>-637.64829999999995</c:v>
                </c:pt>
                <c:pt idx="1767">
                  <c:v>-863.91059999999993</c:v>
                </c:pt>
                <c:pt idx="1768">
                  <c:v>-1151.8807999999999</c:v>
                </c:pt>
                <c:pt idx="1769">
                  <c:v>-1460.4202999999998</c:v>
                </c:pt>
                <c:pt idx="1770">
                  <c:v>-1707.2518999999998</c:v>
                </c:pt>
                <c:pt idx="1771">
                  <c:v>-1830.6677</c:v>
                </c:pt>
                <c:pt idx="1772">
                  <c:v>-1830.6677</c:v>
                </c:pt>
                <c:pt idx="1773">
                  <c:v>-1768.9597999999999</c:v>
                </c:pt>
                <c:pt idx="1774">
                  <c:v>-1624.9747</c:v>
                </c:pt>
                <c:pt idx="1775">
                  <c:v>-1460.4202999999998</c:v>
                </c:pt>
                <c:pt idx="1776">
                  <c:v>-1378.1431</c:v>
                </c:pt>
                <c:pt idx="1777">
                  <c:v>-1398.7123999999999</c:v>
                </c:pt>
                <c:pt idx="1778">
                  <c:v>-1542.6974999999998</c:v>
                </c:pt>
                <c:pt idx="1779">
                  <c:v>-1768.9597999999999</c:v>
                </c:pt>
                <c:pt idx="1780">
                  <c:v>-1974.6527999999998</c:v>
                </c:pt>
                <c:pt idx="1781">
                  <c:v>-2036.3606999999997</c:v>
                </c:pt>
                <c:pt idx="1782">
                  <c:v>-1912.9449</c:v>
                </c:pt>
                <c:pt idx="1783">
                  <c:v>-1686.6825999999999</c:v>
                </c:pt>
                <c:pt idx="1784">
                  <c:v>-1398.7123999999999</c:v>
                </c:pt>
                <c:pt idx="1785">
                  <c:v>-1193.0193999999999</c:v>
                </c:pt>
                <c:pt idx="1786">
                  <c:v>-1110.7421999999999</c:v>
                </c:pt>
                <c:pt idx="1787">
                  <c:v>-1090.1729</c:v>
                </c:pt>
                <c:pt idx="1788">
                  <c:v>-1110.7421999999999</c:v>
                </c:pt>
                <c:pt idx="1789">
                  <c:v>-1234.1579999999999</c:v>
                </c:pt>
                <c:pt idx="1790">
                  <c:v>-1419.2816999999998</c:v>
                </c:pt>
                <c:pt idx="1791">
                  <c:v>-1686.6825999999999</c:v>
                </c:pt>
                <c:pt idx="1792">
                  <c:v>-1933.5141999999998</c:v>
                </c:pt>
                <c:pt idx="1793">
                  <c:v>-2036.3606999999997</c:v>
                </c:pt>
                <c:pt idx="1794">
                  <c:v>-2488.8852999999999</c:v>
                </c:pt>
                <c:pt idx="1795">
                  <c:v>-1480.9895999999999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E5-4F3B-B674-18544E72F5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13957631"/>
        <c:axId val="1313956191"/>
      </c:lineChart>
      <c:catAx>
        <c:axId val="13139576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3956191"/>
        <c:crosses val="autoZero"/>
        <c:auto val="1"/>
        <c:lblAlgn val="ctr"/>
        <c:lblOffset val="100"/>
        <c:noMultiLvlLbl val="0"/>
      </c:catAx>
      <c:valAx>
        <c:axId val="1313956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39576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Speed against Time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Sheet1!$G$10:$G$1810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F4-404C-96E6-A626EF5238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09123711"/>
        <c:axId val="1709126591"/>
      </c:lineChart>
      <c:catAx>
        <c:axId val="17091237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9126591"/>
        <c:crosses val="autoZero"/>
        <c:auto val="1"/>
        <c:lblAlgn val="ctr"/>
        <c:lblOffset val="100"/>
        <c:noMultiLvlLbl val="0"/>
      </c:catAx>
      <c:valAx>
        <c:axId val="1709126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 (m/s) </a:t>
                </a:r>
              </a:p>
            </c:rich>
          </c:tx>
          <c:layout>
            <c:manualLayout>
              <c:xMode val="edge"/>
              <c:yMode val="edge"/>
              <c:x val="1.6235747956416059E-2"/>
              <c:y val="0.4554256138003359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91237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Tractive Forces against Time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Sheet1!$P$10:$P$1810</c:f>
              <c:numCache>
                <c:formatCode>0.00</c:formatCode>
                <c:ptCount val="1801"/>
                <c:pt idx="0">
                  <c:v>282.52999999999997</c:v>
                </c:pt>
                <c:pt idx="1">
                  <c:v>282.52999999999997</c:v>
                </c:pt>
                <c:pt idx="2">
                  <c:v>282.52999999999997</c:v>
                </c:pt>
                <c:pt idx="3">
                  <c:v>282.52999999999997</c:v>
                </c:pt>
                <c:pt idx="4">
                  <c:v>282.52999999999997</c:v>
                </c:pt>
                <c:pt idx="5">
                  <c:v>282.52999999999997</c:v>
                </c:pt>
                <c:pt idx="6">
                  <c:v>282.52999999999997</c:v>
                </c:pt>
                <c:pt idx="7">
                  <c:v>282.52999999999997</c:v>
                </c:pt>
                <c:pt idx="8">
                  <c:v>282.52999999999997</c:v>
                </c:pt>
                <c:pt idx="9">
                  <c:v>282.52999999999997</c:v>
                </c:pt>
                <c:pt idx="10">
                  <c:v>282.52999999999997</c:v>
                </c:pt>
                <c:pt idx="11">
                  <c:v>344.23789999999997</c:v>
                </c:pt>
                <c:pt idx="12">
                  <c:v>776.19458890046292</c:v>
                </c:pt>
                <c:pt idx="13">
                  <c:v>1763.6199480584489</c:v>
                </c:pt>
                <c:pt idx="14">
                  <c:v>2628.4427084374997</c:v>
                </c:pt>
                <c:pt idx="15">
                  <c:v>2486.8482533593751</c:v>
                </c:pt>
                <c:pt idx="16">
                  <c:v>2283.7108302112265</c:v>
                </c:pt>
                <c:pt idx="17">
                  <c:v>2740.1937965306706</c:v>
                </c:pt>
                <c:pt idx="18">
                  <c:v>2890.6122834751159</c:v>
                </c:pt>
                <c:pt idx="19">
                  <c:v>1972.115717824074</c:v>
                </c:pt>
                <c:pt idx="20">
                  <c:v>905.29859937789342</c:v>
                </c:pt>
                <c:pt idx="21">
                  <c:v>536.20954236400462</c:v>
                </c:pt>
                <c:pt idx="22">
                  <c:v>516.03191229456013</c:v>
                </c:pt>
                <c:pt idx="23">
                  <c:v>537.59253999999999</c:v>
                </c:pt>
                <c:pt idx="24">
                  <c:v>887.8737700260416</c:v>
                </c:pt>
                <c:pt idx="25">
                  <c:v>1117.6718633796297</c:v>
                </c:pt>
                <c:pt idx="26">
                  <c:v>1264.0517750028935</c:v>
                </c:pt>
                <c:pt idx="27">
                  <c:v>1659.9101836834491</c:v>
                </c:pt>
                <c:pt idx="28">
                  <c:v>1748.3245876041665</c:v>
                </c:pt>
                <c:pt idx="29">
                  <c:v>1672.6186229195603</c:v>
                </c:pt>
                <c:pt idx="30">
                  <c:v>1308.5129407667823</c:v>
                </c:pt>
                <c:pt idx="31">
                  <c:v>921.18793653067121</c:v>
                </c:pt>
                <c:pt idx="32">
                  <c:v>738.44758972511568</c:v>
                </c:pt>
                <c:pt idx="33">
                  <c:v>657.98707153067119</c:v>
                </c:pt>
                <c:pt idx="34">
                  <c:v>515.53497041666662</c:v>
                </c:pt>
                <c:pt idx="35">
                  <c:v>289.58135354456016</c:v>
                </c:pt>
                <c:pt idx="36">
                  <c:v>-163.86721248842588</c:v>
                </c:pt>
                <c:pt idx="37">
                  <c:v>-888.31879187210643</c:v>
                </c:pt>
                <c:pt idx="38">
                  <c:v>-1287.1661143489584</c:v>
                </c:pt>
                <c:pt idx="39">
                  <c:v>-1192.0630816550924</c:v>
                </c:pt>
                <c:pt idx="40">
                  <c:v>-1012.9060980439815</c:v>
                </c:pt>
                <c:pt idx="41">
                  <c:v>-1285.6497508998841</c:v>
                </c:pt>
                <c:pt idx="42">
                  <c:v>-1745.1983677662035</c:v>
                </c:pt>
                <c:pt idx="43">
                  <c:v>-1629.1086704832176</c:v>
                </c:pt>
                <c:pt idx="44">
                  <c:v>-893.37675739583324</c:v>
                </c:pt>
                <c:pt idx="45">
                  <c:v>-216.53535971932868</c:v>
                </c:pt>
                <c:pt idx="46">
                  <c:v>-93.836579583333332</c:v>
                </c:pt>
                <c:pt idx="47">
                  <c:v>-280.2071649739583</c:v>
                </c:pt>
                <c:pt idx="48">
                  <c:v>-199.37754648148146</c:v>
                </c:pt>
                <c:pt idx="49">
                  <c:v>128.9770805671296</c:v>
                </c:pt>
                <c:pt idx="50">
                  <c:v>170.1156805671296</c:v>
                </c:pt>
                <c:pt idx="51">
                  <c:v>-303.46711239583334</c:v>
                </c:pt>
                <c:pt idx="52">
                  <c:v>-943.06924812210639</c:v>
                </c:pt>
                <c:pt idx="53">
                  <c:v>-739.97626978877304</c:v>
                </c:pt>
                <c:pt idx="54">
                  <c:v>-20.925777080439818</c:v>
                </c:pt>
                <c:pt idx="55">
                  <c:v>266.96074166666665</c:v>
                </c:pt>
                <c:pt idx="56">
                  <c:v>287.53004166666665</c:v>
                </c:pt>
                <c:pt idx="57">
                  <c:v>369.80724166666664</c:v>
                </c:pt>
                <c:pt idx="58">
                  <c:v>452.33756877604162</c:v>
                </c:pt>
                <c:pt idx="59">
                  <c:v>966.82944593749994</c:v>
                </c:pt>
                <c:pt idx="60">
                  <c:v>1071.6665875260417</c:v>
                </c:pt>
                <c:pt idx="61">
                  <c:v>640.33629273437498</c:v>
                </c:pt>
                <c:pt idx="62">
                  <c:v>558.70909815104164</c:v>
                </c:pt>
                <c:pt idx="63">
                  <c:v>641.32067593749991</c:v>
                </c:pt>
                <c:pt idx="64">
                  <c:v>745.20780960937498</c:v>
                </c:pt>
                <c:pt idx="65">
                  <c:v>581.5016805671296</c:v>
                </c:pt>
                <c:pt idx="66">
                  <c:v>458.45984201678237</c:v>
                </c:pt>
                <c:pt idx="67">
                  <c:v>931.93395351851848</c:v>
                </c:pt>
                <c:pt idx="68">
                  <c:v>1674.9818997945601</c:v>
                </c:pt>
                <c:pt idx="69">
                  <c:v>2070.1788446296296</c:v>
                </c:pt>
                <c:pt idx="70">
                  <c:v>2199.2894837528934</c:v>
                </c:pt>
                <c:pt idx="71">
                  <c:v>2061.7554791782404</c:v>
                </c:pt>
                <c:pt idx="72">
                  <c:v>1635.8668964004628</c:v>
                </c:pt>
                <c:pt idx="73">
                  <c:v>1146.3912312962962</c:v>
                </c:pt>
                <c:pt idx="74">
                  <c:v>902.22944521122679</c:v>
                </c:pt>
                <c:pt idx="75">
                  <c:v>863.33773893518514</c:v>
                </c:pt>
                <c:pt idx="76">
                  <c:v>927.60816028935176</c:v>
                </c:pt>
                <c:pt idx="77">
                  <c:v>868.79924278067119</c:v>
                </c:pt>
                <c:pt idx="78">
                  <c:v>624.12877190104166</c:v>
                </c:pt>
                <c:pt idx="79">
                  <c:v>254.42859868344905</c:v>
                </c:pt>
                <c:pt idx="80">
                  <c:v>47.372740104166674</c:v>
                </c:pt>
                <c:pt idx="81">
                  <c:v>-159.66575721932867</c:v>
                </c:pt>
                <c:pt idx="82">
                  <c:v>-101.11621687210648</c:v>
                </c:pt>
                <c:pt idx="83">
                  <c:v>165.51071834490739</c:v>
                </c:pt>
                <c:pt idx="84">
                  <c:v>20.757903614004633</c:v>
                </c:pt>
                <c:pt idx="85">
                  <c:v>-63.535979858217594</c:v>
                </c:pt>
                <c:pt idx="86">
                  <c:v>-44.450025552662034</c:v>
                </c:pt>
                <c:pt idx="87">
                  <c:v>15.558901956018516</c:v>
                </c:pt>
                <c:pt idx="88">
                  <c:v>-458.49056156249998</c:v>
                </c:pt>
                <c:pt idx="89">
                  <c:v>-1656.7888249971063</c:v>
                </c:pt>
                <c:pt idx="90">
                  <c:v>-2530.1550593489578</c:v>
                </c:pt>
                <c:pt idx="91">
                  <c:v>-2642.0742043981481</c:v>
                </c:pt>
                <c:pt idx="92">
                  <c:v>-1928.9195941550925</c:v>
                </c:pt>
                <c:pt idx="93">
                  <c:v>-1129.7502527662034</c:v>
                </c:pt>
                <c:pt idx="94">
                  <c:v>-1172.8902583333331</c:v>
                </c:pt>
                <c:pt idx="95">
                  <c:v>-1483.5544288165509</c:v>
                </c:pt>
                <c:pt idx="96">
                  <c:v>-1279.568734710648</c:v>
                </c:pt>
                <c:pt idx="97">
                  <c:v>-745.48499624999999</c:v>
                </c:pt>
                <c:pt idx="98">
                  <c:v>-745.76694304398143</c:v>
                </c:pt>
                <c:pt idx="99">
                  <c:v>-355.11829999999998</c:v>
                </c:pt>
                <c:pt idx="100">
                  <c:v>282.52999999999997</c:v>
                </c:pt>
                <c:pt idx="101">
                  <c:v>282.52999999999997</c:v>
                </c:pt>
                <c:pt idx="102">
                  <c:v>282.52999999999997</c:v>
                </c:pt>
                <c:pt idx="103">
                  <c:v>282.52999999999997</c:v>
                </c:pt>
                <c:pt idx="104">
                  <c:v>282.52999999999997</c:v>
                </c:pt>
                <c:pt idx="105">
                  <c:v>282.52999999999997</c:v>
                </c:pt>
                <c:pt idx="106">
                  <c:v>282.52999999999997</c:v>
                </c:pt>
                <c:pt idx="107">
                  <c:v>282.52999999999997</c:v>
                </c:pt>
                <c:pt idx="108">
                  <c:v>282.52999999999997</c:v>
                </c:pt>
                <c:pt idx="109">
                  <c:v>282.52999999999997</c:v>
                </c:pt>
                <c:pt idx="110">
                  <c:v>282.52999999999997</c:v>
                </c:pt>
                <c:pt idx="111">
                  <c:v>282.52999999999997</c:v>
                </c:pt>
                <c:pt idx="112">
                  <c:v>282.52999999999997</c:v>
                </c:pt>
                <c:pt idx="113">
                  <c:v>282.52999999999997</c:v>
                </c:pt>
                <c:pt idx="114">
                  <c:v>282.52999999999997</c:v>
                </c:pt>
                <c:pt idx="115">
                  <c:v>282.52999999999997</c:v>
                </c:pt>
                <c:pt idx="116">
                  <c:v>282.52999999999997</c:v>
                </c:pt>
                <c:pt idx="117">
                  <c:v>282.52999999999997</c:v>
                </c:pt>
                <c:pt idx="118">
                  <c:v>282.52999999999997</c:v>
                </c:pt>
                <c:pt idx="119">
                  <c:v>282.52999999999997</c:v>
                </c:pt>
                <c:pt idx="120">
                  <c:v>282.52999999999997</c:v>
                </c:pt>
                <c:pt idx="121">
                  <c:v>282.52999999999997</c:v>
                </c:pt>
                <c:pt idx="122">
                  <c:v>282.52999999999997</c:v>
                </c:pt>
                <c:pt idx="123">
                  <c:v>282.52999999999997</c:v>
                </c:pt>
                <c:pt idx="124">
                  <c:v>282.52999999999997</c:v>
                </c:pt>
                <c:pt idx="125">
                  <c:v>282.52999999999997</c:v>
                </c:pt>
                <c:pt idx="126">
                  <c:v>282.52999999999997</c:v>
                </c:pt>
                <c:pt idx="127">
                  <c:v>282.52999999999997</c:v>
                </c:pt>
                <c:pt idx="128">
                  <c:v>282.52999999999997</c:v>
                </c:pt>
                <c:pt idx="129">
                  <c:v>282.52999999999997</c:v>
                </c:pt>
                <c:pt idx="130">
                  <c:v>282.52999999999997</c:v>
                </c:pt>
                <c:pt idx="131">
                  <c:v>282.52999999999997</c:v>
                </c:pt>
                <c:pt idx="132">
                  <c:v>282.52999999999997</c:v>
                </c:pt>
                <c:pt idx="133">
                  <c:v>282.52999999999997</c:v>
                </c:pt>
                <c:pt idx="134">
                  <c:v>282.52999999999997</c:v>
                </c:pt>
                <c:pt idx="135">
                  <c:v>282.52999999999997</c:v>
                </c:pt>
                <c:pt idx="136">
                  <c:v>282.52999999999997</c:v>
                </c:pt>
                <c:pt idx="137">
                  <c:v>344.23789999999997</c:v>
                </c:pt>
                <c:pt idx="138">
                  <c:v>817.33318890046291</c:v>
                </c:pt>
                <c:pt idx="139">
                  <c:v>1969.3379482667822</c:v>
                </c:pt>
                <c:pt idx="140">
                  <c:v>3081.2468246556709</c:v>
                </c:pt>
                <c:pt idx="141">
                  <c:v>3228.6930646093742</c:v>
                </c:pt>
                <c:pt idx="142">
                  <c:v>2348.7989667129632</c:v>
                </c:pt>
                <c:pt idx="143">
                  <c:v>1302.8289283593747</c:v>
                </c:pt>
                <c:pt idx="144">
                  <c:v>831.08226180844895</c:v>
                </c:pt>
                <c:pt idx="145">
                  <c:v>1120.3243474074072</c:v>
                </c:pt>
                <c:pt idx="146">
                  <c:v>1617.0153504166665</c:v>
                </c:pt>
                <c:pt idx="147">
                  <c:v>1703.6439755671295</c:v>
                </c:pt>
                <c:pt idx="148">
                  <c:v>1399.3451359056712</c:v>
                </c:pt>
                <c:pt idx="149">
                  <c:v>908.64550226851838</c:v>
                </c:pt>
                <c:pt idx="150">
                  <c:v>375.07287917824073</c:v>
                </c:pt>
                <c:pt idx="151">
                  <c:v>-427.95204989583328</c:v>
                </c:pt>
                <c:pt idx="152">
                  <c:v>-1625.2950970370368</c:v>
                </c:pt>
                <c:pt idx="153">
                  <c:v>-2538.2985299884253</c:v>
                </c:pt>
                <c:pt idx="154">
                  <c:v>-2360.5175995109958</c:v>
                </c:pt>
                <c:pt idx="155">
                  <c:v>-1233.4561349276619</c:v>
                </c:pt>
                <c:pt idx="156">
                  <c:v>81.83704166666665</c:v>
                </c:pt>
                <c:pt idx="157">
                  <c:v>884.55224593749995</c:v>
                </c:pt>
                <c:pt idx="158">
                  <c:v>1605.8683825260416</c:v>
                </c:pt>
                <c:pt idx="159">
                  <c:v>2000.0542078240737</c:v>
                </c:pt>
                <c:pt idx="160">
                  <c:v>2065.5180419010417</c:v>
                </c:pt>
                <c:pt idx="161">
                  <c:v>1844.2401584374998</c:v>
                </c:pt>
                <c:pt idx="162">
                  <c:v>1498.1277131510415</c:v>
                </c:pt>
                <c:pt idx="163">
                  <c:v>1460.8610204166666</c:v>
                </c:pt>
                <c:pt idx="164">
                  <c:v>1320.6429656973378</c:v>
                </c:pt>
                <c:pt idx="165">
                  <c:v>1056.6087604195602</c:v>
                </c:pt>
                <c:pt idx="166">
                  <c:v>914.81812315104162</c:v>
                </c:pt>
                <c:pt idx="167">
                  <c:v>1205.2824411574074</c:v>
                </c:pt>
                <c:pt idx="168">
                  <c:v>1477.4333807407406</c:v>
                </c:pt>
                <c:pt idx="169">
                  <c:v>1132.7831004166667</c:v>
                </c:pt>
                <c:pt idx="170">
                  <c:v>394.3772067129629</c:v>
                </c:pt>
                <c:pt idx="171">
                  <c:v>-491.67353971064813</c:v>
                </c:pt>
                <c:pt idx="172">
                  <c:v>-1505.3592185156249</c:v>
                </c:pt>
                <c:pt idx="173">
                  <c:v>-1967.293966377315</c:v>
                </c:pt>
                <c:pt idx="174">
                  <c:v>-1316.9441402748844</c:v>
                </c:pt>
                <c:pt idx="175">
                  <c:v>-271.18486756655091</c:v>
                </c:pt>
                <c:pt idx="176">
                  <c:v>468.95992951678238</c:v>
                </c:pt>
                <c:pt idx="177">
                  <c:v>1087.4556079890046</c:v>
                </c:pt>
                <c:pt idx="178">
                  <c:v>1255.5527458449073</c:v>
                </c:pt>
                <c:pt idx="179">
                  <c:v>826.36830226851839</c:v>
                </c:pt>
                <c:pt idx="180">
                  <c:v>395.22967574074073</c:v>
                </c:pt>
                <c:pt idx="181">
                  <c:v>189.33146569733793</c:v>
                </c:pt>
                <c:pt idx="182">
                  <c:v>-37.542297731481483</c:v>
                </c:pt>
                <c:pt idx="183">
                  <c:v>-574.14098770543978</c:v>
                </c:pt>
                <c:pt idx="184">
                  <c:v>-1030.821177890625</c:v>
                </c:pt>
                <c:pt idx="185">
                  <c:v>-1158.5512499537035</c:v>
                </c:pt>
                <c:pt idx="186">
                  <c:v>-1039.1618723958334</c:v>
                </c:pt>
                <c:pt idx="187">
                  <c:v>-815.80897164062492</c:v>
                </c:pt>
                <c:pt idx="188">
                  <c:v>-612.36599039062492</c:v>
                </c:pt>
                <c:pt idx="189">
                  <c:v>-449.40604812210643</c:v>
                </c:pt>
                <c:pt idx="190">
                  <c:v>-286.1099919415509</c:v>
                </c:pt>
                <c:pt idx="191">
                  <c:v>-163.47753180266204</c:v>
                </c:pt>
                <c:pt idx="192">
                  <c:v>-61.369926848958329</c:v>
                </c:pt>
                <c:pt idx="193">
                  <c:v>82.262392433449065</c:v>
                </c:pt>
                <c:pt idx="194">
                  <c:v>143.71299862268518</c:v>
                </c:pt>
                <c:pt idx="195">
                  <c:v>225.82214166666665</c:v>
                </c:pt>
                <c:pt idx="196">
                  <c:v>287.53004166666665</c:v>
                </c:pt>
                <c:pt idx="197">
                  <c:v>287.53004166666665</c:v>
                </c:pt>
                <c:pt idx="198">
                  <c:v>431.51514166666664</c:v>
                </c:pt>
                <c:pt idx="199">
                  <c:v>575.92559243344897</c:v>
                </c:pt>
                <c:pt idx="200">
                  <c:v>720.35340445601844</c:v>
                </c:pt>
                <c:pt idx="201">
                  <c:v>865.27601226851846</c:v>
                </c:pt>
                <c:pt idx="202">
                  <c:v>1010.2680651041666</c:v>
                </c:pt>
                <c:pt idx="203">
                  <c:v>1443.8640037760415</c:v>
                </c:pt>
                <c:pt idx="204">
                  <c:v>1632.0693266782407</c:v>
                </c:pt>
                <c:pt idx="205">
                  <c:v>1676.2787856018517</c:v>
                </c:pt>
                <c:pt idx="206">
                  <c:v>1927.1729194560185</c:v>
                </c:pt>
                <c:pt idx="207">
                  <c:v>1973.7688566001157</c:v>
                </c:pt>
                <c:pt idx="208">
                  <c:v>1773.3727757407405</c:v>
                </c:pt>
                <c:pt idx="209">
                  <c:v>1922.4912518518518</c:v>
                </c:pt>
                <c:pt idx="210">
                  <c:v>1888.8193807407406</c:v>
                </c:pt>
                <c:pt idx="211">
                  <c:v>1483.2393319010416</c:v>
                </c:pt>
                <c:pt idx="212">
                  <c:v>1199.7966001851851</c:v>
                </c:pt>
                <c:pt idx="213">
                  <c:v>1018.270499609375</c:v>
                </c:pt>
                <c:pt idx="214">
                  <c:v>1083.1141896296294</c:v>
                </c:pt>
                <c:pt idx="215">
                  <c:v>1313.7879847251158</c:v>
                </c:pt>
                <c:pt idx="216">
                  <c:v>1504.7238859375</c:v>
                </c:pt>
                <c:pt idx="217">
                  <c:v>1511.4395669010416</c:v>
                </c:pt>
                <c:pt idx="218">
                  <c:v>1373.7944502893515</c:v>
                </c:pt>
                <c:pt idx="219">
                  <c:v>1173.6348297337963</c:v>
                </c:pt>
                <c:pt idx="220">
                  <c:v>972.20853195601842</c:v>
                </c:pt>
                <c:pt idx="221">
                  <c:v>749.21188416956011</c:v>
                </c:pt>
                <c:pt idx="222">
                  <c:v>606.69624085937494</c:v>
                </c:pt>
                <c:pt idx="223">
                  <c:v>587.60750875289341</c:v>
                </c:pt>
                <c:pt idx="224">
                  <c:v>588.72522640046293</c:v>
                </c:pt>
                <c:pt idx="225">
                  <c:v>672.50243890046295</c:v>
                </c:pt>
                <c:pt idx="226">
                  <c:v>695.34259115740736</c:v>
                </c:pt>
                <c:pt idx="227">
                  <c:v>676.68476541956011</c:v>
                </c:pt>
                <c:pt idx="228">
                  <c:v>658.04430093749988</c:v>
                </c:pt>
                <c:pt idx="229">
                  <c:v>597.8919694560185</c:v>
                </c:pt>
                <c:pt idx="230">
                  <c:v>475.65013757233794</c:v>
                </c:pt>
                <c:pt idx="231">
                  <c:v>311.09573757233795</c:v>
                </c:pt>
                <c:pt idx="232">
                  <c:v>-60.325630543981461</c:v>
                </c:pt>
                <c:pt idx="233">
                  <c:v>-559.00380289062491</c:v>
                </c:pt>
                <c:pt idx="234">
                  <c:v>-731.04437638599529</c:v>
                </c:pt>
                <c:pt idx="235">
                  <c:v>-511.63664739583328</c:v>
                </c:pt>
                <c:pt idx="236">
                  <c:v>-145.58928239583332</c:v>
                </c:pt>
                <c:pt idx="237">
                  <c:v>-24.23599958333331</c:v>
                </c:pt>
                <c:pt idx="238">
                  <c:v>-294.34803328703703</c:v>
                </c:pt>
                <c:pt idx="239">
                  <c:v>-813.5441163165508</c:v>
                </c:pt>
                <c:pt idx="240">
                  <c:v>-1192.0249182609953</c:v>
                </c:pt>
                <c:pt idx="241">
                  <c:v>-1035.812254441551</c:v>
                </c:pt>
                <c:pt idx="242">
                  <c:v>-959.16010131655094</c:v>
                </c:pt>
                <c:pt idx="243">
                  <c:v>-1068.6472816550925</c:v>
                </c:pt>
                <c:pt idx="244">
                  <c:v>-1012.9060980439815</c:v>
                </c:pt>
                <c:pt idx="245">
                  <c:v>-1285.6497508998841</c:v>
                </c:pt>
                <c:pt idx="246">
                  <c:v>-1745.1983677662035</c:v>
                </c:pt>
                <c:pt idx="247">
                  <c:v>-1629.1086704832176</c:v>
                </c:pt>
                <c:pt idx="248">
                  <c:v>-893.37675739583324</c:v>
                </c:pt>
                <c:pt idx="249">
                  <c:v>-216.53535971932868</c:v>
                </c:pt>
                <c:pt idx="250">
                  <c:v>-93.836579583333332</c:v>
                </c:pt>
                <c:pt idx="251">
                  <c:v>-280.2071649739583</c:v>
                </c:pt>
                <c:pt idx="252">
                  <c:v>-199.37754648148146</c:v>
                </c:pt>
                <c:pt idx="253">
                  <c:v>128.9770805671296</c:v>
                </c:pt>
                <c:pt idx="254">
                  <c:v>170.1156805671296</c:v>
                </c:pt>
                <c:pt idx="255">
                  <c:v>-303.46711239583334</c:v>
                </c:pt>
                <c:pt idx="256">
                  <c:v>-531.68324812210642</c:v>
                </c:pt>
                <c:pt idx="257">
                  <c:v>207.55320805844906</c:v>
                </c:pt>
                <c:pt idx="258">
                  <c:v>1257.5218908449074</c:v>
                </c:pt>
                <c:pt idx="259">
                  <c:v>1774.645039933449</c:v>
                </c:pt>
                <c:pt idx="260">
                  <c:v>1819.393045011574</c:v>
                </c:pt>
                <c:pt idx="261">
                  <c:v>1761.6393446296295</c:v>
                </c:pt>
                <c:pt idx="262">
                  <c:v>1868.73067166956</c:v>
                </c:pt>
                <c:pt idx="263">
                  <c:v>2244.6447855584488</c:v>
                </c:pt>
                <c:pt idx="264">
                  <c:v>2437.843552850115</c:v>
                </c:pt>
                <c:pt idx="265">
                  <c:v>2179.017724308449</c:v>
                </c:pt>
                <c:pt idx="266">
                  <c:v>1672.3474401041667</c:v>
                </c:pt>
                <c:pt idx="267">
                  <c:v>1451.0726816666665</c:v>
                </c:pt>
                <c:pt idx="268">
                  <c:v>1374.8986575260415</c:v>
                </c:pt>
                <c:pt idx="269">
                  <c:v>1214.8911704166667</c:v>
                </c:pt>
                <c:pt idx="270">
                  <c:v>808.2083346093749</c:v>
                </c:pt>
                <c:pt idx="271">
                  <c:v>273.72563449074073</c:v>
                </c:pt>
                <c:pt idx="272">
                  <c:v>149.03760166666666</c:v>
                </c:pt>
                <c:pt idx="273">
                  <c:v>-181.01808122395835</c:v>
                </c:pt>
                <c:pt idx="274">
                  <c:v>-947.02666687210649</c:v>
                </c:pt>
                <c:pt idx="275">
                  <c:v>-1284.6442183333334</c:v>
                </c:pt>
                <c:pt idx="276">
                  <c:v>-1497.9983932870371</c:v>
                </c:pt>
                <c:pt idx="277">
                  <c:v>-1712.7414687037035</c:v>
                </c:pt>
                <c:pt idx="278">
                  <c:v>-2234.9097987239579</c:v>
                </c:pt>
                <c:pt idx="279">
                  <c:v>-2410.039286848958</c:v>
                </c:pt>
                <c:pt idx="280">
                  <c:v>-1223.6966785995369</c:v>
                </c:pt>
                <c:pt idx="281">
                  <c:v>728.65347362268517</c:v>
                </c:pt>
                <c:pt idx="282">
                  <c:v>2131.4065322945598</c:v>
                </c:pt>
                <c:pt idx="283">
                  <c:v>2384.5975602893518</c:v>
                </c:pt>
                <c:pt idx="284">
                  <c:v>2453.4055194560183</c:v>
                </c:pt>
                <c:pt idx="285">
                  <c:v>2379.8356836834491</c:v>
                </c:pt>
                <c:pt idx="286">
                  <c:v>2223.4740602893521</c:v>
                </c:pt>
                <c:pt idx="287">
                  <c:v>2232.4230931973379</c:v>
                </c:pt>
                <c:pt idx="288">
                  <c:v>2242.1283824074076</c:v>
                </c:pt>
                <c:pt idx="289">
                  <c:v>1841.2039279195601</c:v>
                </c:pt>
                <c:pt idx="290">
                  <c:v>1086.5062004166666</c:v>
                </c:pt>
                <c:pt idx="291">
                  <c:v>368.64321760416664</c:v>
                </c:pt>
                <c:pt idx="292">
                  <c:v>-127.0824995833333</c:v>
                </c:pt>
                <c:pt idx="293">
                  <c:v>-171.93744999710646</c:v>
                </c:pt>
                <c:pt idx="294">
                  <c:v>-10.033072080439823</c:v>
                </c:pt>
                <c:pt idx="295">
                  <c:v>194.02623374999996</c:v>
                </c:pt>
                <c:pt idx="296">
                  <c:v>358.25597826678239</c:v>
                </c:pt>
                <c:pt idx="297">
                  <c:v>481.99643374999994</c:v>
                </c:pt>
                <c:pt idx="298">
                  <c:v>503.54386690104161</c:v>
                </c:pt>
                <c:pt idx="299">
                  <c:v>421.92222791956016</c:v>
                </c:pt>
                <c:pt idx="300">
                  <c:v>298.50642791956017</c:v>
                </c:pt>
                <c:pt idx="301">
                  <c:v>153.86576690104167</c:v>
                </c:pt>
                <c:pt idx="302">
                  <c:v>-12.315382766203683</c:v>
                </c:pt>
                <c:pt idx="303">
                  <c:v>-158.86717082175926</c:v>
                </c:pt>
                <c:pt idx="304">
                  <c:v>-367.70603037037034</c:v>
                </c:pt>
                <c:pt idx="305">
                  <c:v>-516.27971027488422</c:v>
                </c:pt>
                <c:pt idx="306">
                  <c:v>-376.72693887731475</c:v>
                </c:pt>
                <c:pt idx="307">
                  <c:v>-91.624818333333337</c:v>
                </c:pt>
                <c:pt idx="308">
                  <c:v>133.22948382233795</c:v>
                </c:pt>
                <c:pt idx="309">
                  <c:v>173.80974583622685</c:v>
                </c:pt>
                <c:pt idx="310">
                  <c:v>69.854903266782401</c:v>
                </c:pt>
                <c:pt idx="311">
                  <c:v>-13.792099814814804</c:v>
                </c:pt>
                <c:pt idx="312">
                  <c:v>-180.23505721932867</c:v>
                </c:pt>
                <c:pt idx="313">
                  <c:v>-388.82703971064814</c:v>
                </c:pt>
                <c:pt idx="314">
                  <c:v>-536.380225</c:v>
                </c:pt>
                <c:pt idx="315">
                  <c:v>-540.29136870370371</c:v>
                </c:pt>
                <c:pt idx="316">
                  <c:v>-461.29058489583332</c:v>
                </c:pt>
                <c:pt idx="317">
                  <c:v>-546.48829534432866</c:v>
                </c:pt>
                <c:pt idx="318">
                  <c:v>-735.25403958333334</c:v>
                </c:pt>
                <c:pt idx="319">
                  <c:v>-800.98975092592582</c:v>
                </c:pt>
                <c:pt idx="320">
                  <c:v>-372.60357789062499</c:v>
                </c:pt>
                <c:pt idx="321">
                  <c:v>-44.392354814814809</c:v>
                </c:pt>
                <c:pt idx="322">
                  <c:v>98.365304401041655</c:v>
                </c:pt>
                <c:pt idx="323">
                  <c:v>139.50390440104167</c:v>
                </c:pt>
                <c:pt idx="324">
                  <c:v>15.063095859374997</c:v>
                </c:pt>
                <c:pt idx="325">
                  <c:v>178.94804583622684</c:v>
                </c:pt>
                <c:pt idx="326">
                  <c:v>220.08664583622684</c:v>
                </c:pt>
                <c:pt idx="327">
                  <c:v>137.31465004629629</c:v>
                </c:pt>
                <c:pt idx="328">
                  <c:v>-583.09939569155085</c:v>
                </c:pt>
                <c:pt idx="329">
                  <c:v>-1368.9911645109953</c:v>
                </c:pt>
                <c:pt idx="330">
                  <c:v>-735.30123083043975</c:v>
                </c:pt>
                <c:pt idx="331">
                  <c:v>66.184796530671292</c:v>
                </c:pt>
                <c:pt idx="332">
                  <c:v>4.243561252893512</c:v>
                </c:pt>
                <c:pt idx="333">
                  <c:v>-17.231301848958335</c:v>
                </c:pt>
                <c:pt idx="334">
                  <c:v>23.57917041666666</c:v>
                </c:pt>
                <c:pt idx="335">
                  <c:v>-18.196934895833333</c:v>
                </c:pt>
                <c:pt idx="336">
                  <c:v>84.137408058449068</c:v>
                </c:pt>
                <c:pt idx="337">
                  <c:v>289.6304063917824</c:v>
                </c:pt>
                <c:pt idx="338">
                  <c:v>598.36990805844903</c:v>
                </c:pt>
                <c:pt idx="339">
                  <c:v>1236.9525908449073</c:v>
                </c:pt>
                <c:pt idx="340">
                  <c:v>1918.5061805671296</c:v>
                </c:pt>
                <c:pt idx="341">
                  <c:v>2108.087209377893</c:v>
                </c:pt>
                <c:pt idx="342">
                  <c:v>1413.4393819473378</c:v>
                </c:pt>
                <c:pt idx="343">
                  <c:v>653.90966973379625</c:v>
                </c:pt>
                <c:pt idx="344">
                  <c:v>448.74063243344904</c:v>
                </c:pt>
                <c:pt idx="345">
                  <c:v>613.64781315104165</c:v>
                </c:pt>
                <c:pt idx="346">
                  <c:v>615.26970166666661</c:v>
                </c:pt>
                <c:pt idx="347">
                  <c:v>512.79126028935184</c:v>
                </c:pt>
                <c:pt idx="348">
                  <c:v>616.5700597251157</c:v>
                </c:pt>
                <c:pt idx="349">
                  <c:v>597.14243590567128</c:v>
                </c:pt>
                <c:pt idx="350">
                  <c:v>453.93234236400457</c:v>
                </c:pt>
                <c:pt idx="351">
                  <c:v>310.14273010416662</c:v>
                </c:pt>
                <c:pt idx="352">
                  <c:v>248.23934236400461</c:v>
                </c:pt>
                <c:pt idx="353">
                  <c:v>248.04454907407404</c:v>
                </c:pt>
                <c:pt idx="354">
                  <c:v>288.98905023437499</c:v>
                </c:pt>
                <c:pt idx="355">
                  <c:v>371.26625023437498</c:v>
                </c:pt>
                <c:pt idx="356">
                  <c:v>392.22444236400457</c:v>
                </c:pt>
                <c:pt idx="357">
                  <c:v>289.57343010416662</c:v>
                </c:pt>
                <c:pt idx="358">
                  <c:v>-60.49495092592592</c:v>
                </c:pt>
                <c:pt idx="359">
                  <c:v>-556.25504339988424</c:v>
                </c:pt>
                <c:pt idx="360">
                  <c:v>-744.80273026620375</c:v>
                </c:pt>
                <c:pt idx="361">
                  <c:v>-583.26085537037034</c:v>
                </c:pt>
                <c:pt idx="362">
                  <c:v>-297.3264362239583</c:v>
                </c:pt>
                <c:pt idx="363">
                  <c:v>-51.689290622106476</c:v>
                </c:pt>
                <c:pt idx="364">
                  <c:v>173.99244898437499</c:v>
                </c:pt>
                <c:pt idx="365">
                  <c:v>317.97754898437495</c:v>
                </c:pt>
                <c:pt idx="366">
                  <c:v>441.5374474074074</c:v>
                </c:pt>
                <c:pt idx="367">
                  <c:v>668.3830856018518</c:v>
                </c:pt>
                <c:pt idx="368">
                  <c:v>957.70642187789349</c:v>
                </c:pt>
                <c:pt idx="369">
                  <c:v>939.3538070167823</c:v>
                </c:pt>
                <c:pt idx="370">
                  <c:v>591.00349585937499</c:v>
                </c:pt>
                <c:pt idx="371">
                  <c:v>159.38708757233795</c:v>
                </c:pt>
                <c:pt idx="372">
                  <c:v>-602.85098054398145</c:v>
                </c:pt>
                <c:pt idx="373">
                  <c:v>-1450.1072437239582</c:v>
                </c:pt>
                <c:pt idx="374">
                  <c:v>-1681.2445843489581</c:v>
                </c:pt>
                <c:pt idx="375">
                  <c:v>-1376.3832400000001</c:v>
                </c:pt>
                <c:pt idx="376">
                  <c:v>-905.57234513599531</c:v>
                </c:pt>
                <c:pt idx="377">
                  <c:v>-577.76806989583326</c:v>
                </c:pt>
                <c:pt idx="378">
                  <c:v>-352.36792985821756</c:v>
                </c:pt>
                <c:pt idx="379">
                  <c:v>-208.91095925925924</c:v>
                </c:pt>
                <c:pt idx="380">
                  <c:v>-250.47178499999998</c:v>
                </c:pt>
                <c:pt idx="381">
                  <c:v>-374.39557534432868</c:v>
                </c:pt>
                <c:pt idx="382">
                  <c:v>-395.42321249710648</c:v>
                </c:pt>
                <c:pt idx="383">
                  <c:v>-457.48944881655092</c:v>
                </c:pt>
                <c:pt idx="384">
                  <c:v>-519.48901791377307</c:v>
                </c:pt>
                <c:pt idx="385">
                  <c:v>-375.65947476562496</c:v>
                </c:pt>
                <c:pt idx="386">
                  <c:v>15.129099999999994</c:v>
                </c:pt>
                <c:pt idx="387">
                  <c:v>282.52999999999997</c:v>
                </c:pt>
                <c:pt idx="388">
                  <c:v>282.52999999999997</c:v>
                </c:pt>
                <c:pt idx="389">
                  <c:v>282.52999999999997</c:v>
                </c:pt>
                <c:pt idx="390">
                  <c:v>282.52999999999997</c:v>
                </c:pt>
                <c:pt idx="391">
                  <c:v>426.51509999999996</c:v>
                </c:pt>
                <c:pt idx="392">
                  <c:v>879.04838062789349</c:v>
                </c:pt>
                <c:pt idx="393">
                  <c:v>1516.8411262760415</c:v>
                </c:pt>
                <c:pt idx="394">
                  <c:v>2052.2898066666667</c:v>
                </c:pt>
                <c:pt idx="395">
                  <c:v>2424.1292338223375</c:v>
                </c:pt>
                <c:pt idx="396">
                  <c:v>2653.2526687760414</c:v>
                </c:pt>
                <c:pt idx="397">
                  <c:v>2739.8448352893511</c:v>
                </c:pt>
                <c:pt idx="398">
                  <c:v>2478.0429402806712</c:v>
                </c:pt>
                <c:pt idx="399">
                  <c:v>1639.8693916782406</c:v>
                </c:pt>
                <c:pt idx="400">
                  <c:v>696.10244518518516</c:v>
                </c:pt>
                <c:pt idx="401">
                  <c:v>99.59274518518518</c:v>
                </c:pt>
                <c:pt idx="402">
                  <c:v>-354.15929559895829</c:v>
                </c:pt>
                <c:pt idx="403">
                  <c:v>-644.80729569155085</c:v>
                </c:pt>
                <c:pt idx="404">
                  <c:v>-585.74976499999991</c:v>
                </c:pt>
                <c:pt idx="405">
                  <c:v>-526.07382637731473</c:v>
                </c:pt>
                <c:pt idx="406">
                  <c:v>-610.37708492766194</c:v>
                </c:pt>
                <c:pt idx="407">
                  <c:v>-674.19229415509255</c:v>
                </c:pt>
                <c:pt idx="408">
                  <c:v>-511.54450726562499</c:v>
                </c:pt>
                <c:pt idx="409">
                  <c:v>-101.2852527662037</c:v>
                </c:pt>
                <c:pt idx="410">
                  <c:v>227.53083646122684</c:v>
                </c:pt>
                <c:pt idx="411">
                  <c:v>371.6128122685185</c:v>
                </c:pt>
                <c:pt idx="412">
                  <c:v>433.51654723379625</c:v>
                </c:pt>
                <c:pt idx="413">
                  <c:v>495.52340805844904</c:v>
                </c:pt>
                <c:pt idx="414">
                  <c:v>681.05544479456012</c:v>
                </c:pt>
                <c:pt idx="415">
                  <c:v>1011.2336981510416</c:v>
                </c:pt>
                <c:pt idx="416">
                  <c:v>1095.2452876041666</c:v>
                </c:pt>
                <c:pt idx="417">
                  <c:v>788.33531507233795</c:v>
                </c:pt>
                <c:pt idx="418">
                  <c:v>315.76641944733797</c:v>
                </c:pt>
                <c:pt idx="419">
                  <c:v>-137.15297550925925</c:v>
                </c:pt>
                <c:pt idx="420">
                  <c:v>-344.36265481481479</c:v>
                </c:pt>
                <c:pt idx="421">
                  <c:v>-98.718564710648138</c:v>
                </c:pt>
                <c:pt idx="422">
                  <c:v>229.93467593749997</c:v>
                </c:pt>
                <c:pt idx="423">
                  <c:v>579.83916671296288</c:v>
                </c:pt>
                <c:pt idx="424">
                  <c:v>1074.4357078240739</c:v>
                </c:pt>
                <c:pt idx="425">
                  <c:v>1837.8946194473376</c:v>
                </c:pt>
                <c:pt idx="426">
                  <c:v>2665.7343700115739</c:v>
                </c:pt>
                <c:pt idx="427">
                  <c:v>2879.7607727893519</c:v>
                </c:pt>
                <c:pt idx="428">
                  <c:v>2024.4544111574071</c:v>
                </c:pt>
                <c:pt idx="429">
                  <c:v>856.06684501157395</c:v>
                </c:pt>
                <c:pt idx="430">
                  <c:v>156.94293861400462</c:v>
                </c:pt>
                <c:pt idx="431">
                  <c:v>-132.63873314814813</c:v>
                </c:pt>
                <c:pt idx="432">
                  <c:v>-114.09132499710648</c:v>
                </c:pt>
                <c:pt idx="433">
                  <c:v>90.284997364004624</c:v>
                </c:pt>
                <c:pt idx="434">
                  <c:v>110.42096041956017</c:v>
                </c:pt>
                <c:pt idx="435">
                  <c:v>-219.75902906249999</c:v>
                </c:pt>
                <c:pt idx="436">
                  <c:v>-798.60639773148137</c:v>
                </c:pt>
                <c:pt idx="437">
                  <c:v>-1461.6764687239581</c:v>
                </c:pt>
                <c:pt idx="438">
                  <c:v>-2126.2791913773149</c:v>
                </c:pt>
                <c:pt idx="439">
                  <c:v>-2585.6705152662034</c:v>
                </c:pt>
                <c:pt idx="440">
                  <c:v>-2714.8096268489576</c:v>
                </c:pt>
                <c:pt idx="441">
                  <c:v>-2307.1431022887728</c:v>
                </c:pt>
                <c:pt idx="442">
                  <c:v>-1547.6363069328704</c:v>
                </c:pt>
                <c:pt idx="443">
                  <c:v>-745.87631895543973</c:v>
                </c:pt>
                <c:pt idx="444">
                  <c:v>-87.716011099537042</c:v>
                </c:pt>
                <c:pt idx="445">
                  <c:v>220.82209999999998</c:v>
                </c:pt>
                <c:pt idx="446">
                  <c:v>282.52999999999997</c:v>
                </c:pt>
                <c:pt idx="447">
                  <c:v>282.52999999999997</c:v>
                </c:pt>
                <c:pt idx="448">
                  <c:v>282.52999999999997</c:v>
                </c:pt>
                <c:pt idx="449">
                  <c:v>282.52999999999997</c:v>
                </c:pt>
                <c:pt idx="450">
                  <c:v>282.52999999999997</c:v>
                </c:pt>
                <c:pt idx="451">
                  <c:v>282.52999999999997</c:v>
                </c:pt>
                <c:pt idx="452">
                  <c:v>282.52999999999997</c:v>
                </c:pt>
                <c:pt idx="453">
                  <c:v>282.52999999999997</c:v>
                </c:pt>
                <c:pt idx="454">
                  <c:v>282.52999999999997</c:v>
                </c:pt>
                <c:pt idx="455">
                  <c:v>282.52999999999997</c:v>
                </c:pt>
                <c:pt idx="456">
                  <c:v>282.52999999999997</c:v>
                </c:pt>
                <c:pt idx="457">
                  <c:v>282.52999999999997</c:v>
                </c:pt>
                <c:pt idx="458">
                  <c:v>282.52999999999997</c:v>
                </c:pt>
                <c:pt idx="459">
                  <c:v>282.52999999999997</c:v>
                </c:pt>
                <c:pt idx="460">
                  <c:v>282.52999999999997</c:v>
                </c:pt>
                <c:pt idx="461">
                  <c:v>282.52999999999997</c:v>
                </c:pt>
                <c:pt idx="462">
                  <c:v>282.52999999999997</c:v>
                </c:pt>
                <c:pt idx="463">
                  <c:v>282.52999999999997</c:v>
                </c:pt>
                <c:pt idx="464">
                  <c:v>282.52999999999997</c:v>
                </c:pt>
                <c:pt idx="465">
                  <c:v>282.52999999999997</c:v>
                </c:pt>
                <c:pt idx="466">
                  <c:v>282.52999999999997</c:v>
                </c:pt>
                <c:pt idx="467">
                  <c:v>282.52999999999997</c:v>
                </c:pt>
                <c:pt idx="468">
                  <c:v>282.52999999999997</c:v>
                </c:pt>
                <c:pt idx="469">
                  <c:v>282.52999999999997</c:v>
                </c:pt>
                <c:pt idx="470">
                  <c:v>282.52999999999997</c:v>
                </c:pt>
                <c:pt idx="471">
                  <c:v>282.52999999999997</c:v>
                </c:pt>
                <c:pt idx="472">
                  <c:v>282.52999999999997</c:v>
                </c:pt>
                <c:pt idx="473">
                  <c:v>282.52999999999997</c:v>
                </c:pt>
                <c:pt idx="474">
                  <c:v>282.52999999999997</c:v>
                </c:pt>
                <c:pt idx="475">
                  <c:v>282.52999999999997</c:v>
                </c:pt>
                <c:pt idx="476">
                  <c:v>282.52999999999997</c:v>
                </c:pt>
                <c:pt idx="477">
                  <c:v>282.52999999999997</c:v>
                </c:pt>
                <c:pt idx="478">
                  <c:v>282.52999999999997</c:v>
                </c:pt>
                <c:pt idx="479">
                  <c:v>282.52999999999997</c:v>
                </c:pt>
                <c:pt idx="480">
                  <c:v>282.52999999999997</c:v>
                </c:pt>
                <c:pt idx="481">
                  <c:v>282.52999999999997</c:v>
                </c:pt>
                <c:pt idx="482">
                  <c:v>282.52999999999997</c:v>
                </c:pt>
                <c:pt idx="483">
                  <c:v>282.52999999999997</c:v>
                </c:pt>
                <c:pt idx="484">
                  <c:v>282.52999999999997</c:v>
                </c:pt>
                <c:pt idx="485">
                  <c:v>282.52999999999997</c:v>
                </c:pt>
                <c:pt idx="486">
                  <c:v>282.52999999999997</c:v>
                </c:pt>
                <c:pt idx="487">
                  <c:v>282.52999999999997</c:v>
                </c:pt>
                <c:pt idx="488">
                  <c:v>282.52999999999997</c:v>
                </c:pt>
                <c:pt idx="489">
                  <c:v>282.52999999999997</c:v>
                </c:pt>
                <c:pt idx="490">
                  <c:v>282.52999999999997</c:v>
                </c:pt>
                <c:pt idx="491">
                  <c:v>282.52999999999997</c:v>
                </c:pt>
                <c:pt idx="492">
                  <c:v>282.52999999999997</c:v>
                </c:pt>
                <c:pt idx="493">
                  <c:v>282.52999999999997</c:v>
                </c:pt>
                <c:pt idx="494">
                  <c:v>282.52999999999997</c:v>
                </c:pt>
                <c:pt idx="495">
                  <c:v>282.52999999999997</c:v>
                </c:pt>
                <c:pt idx="496">
                  <c:v>282.52999999999997</c:v>
                </c:pt>
                <c:pt idx="497">
                  <c:v>282.52999999999997</c:v>
                </c:pt>
                <c:pt idx="498">
                  <c:v>282.52999999999997</c:v>
                </c:pt>
                <c:pt idx="499">
                  <c:v>282.52999999999997</c:v>
                </c:pt>
                <c:pt idx="500">
                  <c:v>282.52999999999997</c:v>
                </c:pt>
                <c:pt idx="501">
                  <c:v>282.52999999999997</c:v>
                </c:pt>
                <c:pt idx="502">
                  <c:v>282.52999999999997</c:v>
                </c:pt>
                <c:pt idx="503">
                  <c:v>282.52999999999997</c:v>
                </c:pt>
                <c:pt idx="504">
                  <c:v>282.52999999999997</c:v>
                </c:pt>
                <c:pt idx="505">
                  <c:v>282.52999999999997</c:v>
                </c:pt>
                <c:pt idx="506">
                  <c:v>282.52999999999997</c:v>
                </c:pt>
                <c:pt idx="507">
                  <c:v>282.52999999999997</c:v>
                </c:pt>
                <c:pt idx="508">
                  <c:v>282.52999999999997</c:v>
                </c:pt>
                <c:pt idx="509">
                  <c:v>282.52999999999997</c:v>
                </c:pt>
                <c:pt idx="510">
                  <c:v>282.52999999999997</c:v>
                </c:pt>
                <c:pt idx="511">
                  <c:v>426.51509999999996</c:v>
                </c:pt>
                <c:pt idx="512">
                  <c:v>1002.4641806278935</c:v>
                </c:pt>
                <c:pt idx="513">
                  <c:v>2031.1375156973377</c:v>
                </c:pt>
                <c:pt idx="514">
                  <c:v>2937.4822126041663</c:v>
                </c:pt>
                <c:pt idx="515">
                  <c:v>3208.2053625115732</c:v>
                </c:pt>
                <c:pt idx="516">
                  <c:v>2781.2153816666664</c:v>
                </c:pt>
                <c:pt idx="517">
                  <c:v>1757.5424354890044</c:v>
                </c:pt>
                <c:pt idx="518">
                  <c:v>689.99996377604157</c:v>
                </c:pt>
                <c:pt idx="519">
                  <c:v>134.62886377604164</c:v>
                </c:pt>
                <c:pt idx="520">
                  <c:v>-154.24134372395832</c:v>
                </c:pt>
                <c:pt idx="521">
                  <c:v>-299.67090020543981</c:v>
                </c:pt>
                <c:pt idx="522">
                  <c:v>-424.59539333333328</c:v>
                </c:pt>
                <c:pt idx="523">
                  <c:v>-755.50281943287041</c:v>
                </c:pt>
                <c:pt idx="524">
                  <c:v>-1395.8105165943286</c:v>
                </c:pt>
                <c:pt idx="525">
                  <c:v>-1975.1759451359953</c:v>
                </c:pt>
                <c:pt idx="526">
                  <c:v>-1978.0874277314815</c:v>
                </c:pt>
                <c:pt idx="527">
                  <c:v>-1321.3198398148147</c:v>
                </c:pt>
                <c:pt idx="528">
                  <c:v>-581.24170995370366</c:v>
                </c:pt>
                <c:pt idx="529">
                  <c:v>-293.37567748842594</c:v>
                </c:pt>
                <c:pt idx="530">
                  <c:v>-5.4402000000000044</c:v>
                </c:pt>
                <c:pt idx="531">
                  <c:v>282.52999999999997</c:v>
                </c:pt>
                <c:pt idx="532">
                  <c:v>344.23789999999997</c:v>
                </c:pt>
                <c:pt idx="533">
                  <c:v>632.20948890046293</c:v>
                </c:pt>
                <c:pt idx="534">
                  <c:v>1146.4906004166667</c:v>
                </c:pt>
                <c:pt idx="535">
                  <c:v>1434.7663585185185</c:v>
                </c:pt>
                <c:pt idx="536">
                  <c:v>1702.7505967129628</c:v>
                </c:pt>
                <c:pt idx="537">
                  <c:v>2506.3491416782408</c:v>
                </c:pt>
                <c:pt idx="538">
                  <c:v>3312.0852044560183</c:v>
                </c:pt>
                <c:pt idx="539">
                  <c:v>3174.5043244907406</c:v>
                </c:pt>
                <c:pt idx="540">
                  <c:v>1926.0329794010415</c:v>
                </c:pt>
                <c:pt idx="541">
                  <c:v>694.18888757233788</c:v>
                </c:pt>
                <c:pt idx="542">
                  <c:v>241.66428757233794</c:v>
                </c:pt>
                <c:pt idx="543">
                  <c:v>35.632395859374995</c:v>
                </c:pt>
                <c:pt idx="544">
                  <c:v>-274.0713499537037</c:v>
                </c:pt>
                <c:pt idx="545">
                  <c:v>-708.09854221932869</c:v>
                </c:pt>
                <c:pt idx="546">
                  <c:v>-793.61465809895833</c:v>
                </c:pt>
                <c:pt idx="547">
                  <c:v>-528.3582204137731</c:v>
                </c:pt>
                <c:pt idx="548">
                  <c:v>-344.84599217592591</c:v>
                </c:pt>
                <c:pt idx="549">
                  <c:v>-222.47707589988426</c:v>
                </c:pt>
                <c:pt idx="550">
                  <c:v>-161.75980915509257</c:v>
                </c:pt>
                <c:pt idx="551">
                  <c:v>-18.506312473958339</c:v>
                </c:pt>
                <c:pt idx="552">
                  <c:v>1.6602063917824044</c:v>
                </c:pt>
                <c:pt idx="553">
                  <c:v>1.0768681973379586</c:v>
                </c:pt>
                <c:pt idx="554">
                  <c:v>124.11766507233796</c:v>
                </c:pt>
                <c:pt idx="555">
                  <c:v>226.78083021122683</c:v>
                </c:pt>
                <c:pt idx="556">
                  <c:v>350.19663021122682</c:v>
                </c:pt>
                <c:pt idx="557">
                  <c:v>494.36506507233793</c:v>
                </c:pt>
                <c:pt idx="558">
                  <c:v>638.82065510416658</c:v>
                </c:pt>
                <c:pt idx="559">
                  <c:v>1071.4638080584489</c:v>
                </c:pt>
                <c:pt idx="560">
                  <c:v>1011.9087037760415</c:v>
                </c:pt>
                <c:pt idx="561">
                  <c:v>436.54990584490736</c:v>
                </c:pt>
                <c:pt idx="562">
                  <c:v>292.56480584490737</c:v>
                </c:pt>
                <c:pt idx="563">
                  <c:v>-159.9597941550926</c:v>
                </c:pt>
                <c:pt idx="564">
                  <c:v>-1683.8880091550925</c:v>
                </c:pt>
                <c:pt idx="565">
                  <c:v>-2737.6150565943281</c:v>
                </c:pt>
                <c:pt idx="566">
                  <c:v>-2596.3719933333327</c:v>
                </c:pt>
                <c:pt idx="567">
                  <c:v>-1095.6131</c:v>
                </c:pt>
                <c:pt idx="568">
                  <c:v>282.52999999999997</c:v>
                </c:pt>
                <c:pt idx="569">
                  <c:v>282.52999999999997</c:v>
                </c:pt>
                <c:pt idx="570">
                  <c:v>282.52999999999997</c:v>
                </c:pt>
                <c:pt idx="571">
                  <c:v>282.52999999999997</c:v>
                </c:pt>
                <c:pt idx="572">
                  <c:v>282.52999999999997</c:v>
                </c:pt>
                <c:pt idx="573">
                  <c:v>282.52999999999997</c:v>
                </c:pt>
                <c:pt idx="574">
                  <c:v>282.52999999999997</c:v>
                </c:pt>
                <c:pt idx="575">
                  <c:v>282.52999999999997</c:v>
                </c:pt>
                <c:pt idx="576">
                  <c:v>282.52999999999997</c:v>
                </c:pt>
                <c:pt idx="577">
                  <c:v>282.52999999999997</c:v>
                </c:pt>
                <c:pt idx="578">
                  <c:v>282.52999999999997</c:v>
                </c:pt>
                <c:pt idx="579">
                  <c:v>282.52999999999997</c:v>
                </c:pt>
                <c:pt idx="580">
                  <c:v>282.52999999999997</c:v>
                </c:pt>
                <c:pt idx="581">
                  <c:v>282.52999999999997</c:v>
                </c:pt>
                <c:pt idx="582">
                  <c:v>282.52999999999997</c:v>
                </c:pt>
                <c:pt idx="583">
                  <c:v>282.52999999999997</c:v>
                </c:pt>
                <c:pt idx="584">
                  <c:v>282.52999999999997</c:v>
                </c:pt>
                <c:pt idx="585">
                  <c:v>282.52999999999997</c:v>
                </c:pt>
                <c:pt idx="586">
                  <c:v>282.52999999999997</c:v>
                </c:pt>
                <c:pt idx="587">
                  <c:v>282.52999999999997</c:v>
                </c:pt>
                <c:pt idx="588">
                  <c:v>282.52999999999997</c:v>
                </c:pt>
                <c:pt idx="589">
                  <c:v>282.52999999999997</c:v>
                </c:pt>
                <c:pt idx="590">
                  <c:v>282.52999999999997</c:v>
                </c:pt>
                <c:pt idx="591">
                  <c:v>282.52999999999997</c:v>
                </c:pt>
                <c:pt idx="592">
                  <c:v>282.52999999999997</c:v>
                </c:pt>
                <c:pt idx="593">
                  <c:v>282.52999999999997</c:v>
                </c:pt>
                <c:pt idx="594">
                  <c:v>282.52999999999997</c:v>
                </c:pt>
                <c:pt idx="595">
                  <c:v>282.52999999999997</c:v>
                </c:pt>
                <c:pt idx="596">
                  <c:v>282.52999999999997</c:v>
                </c:pt>
                <c:pt idx="597">
                  <c:v>282.52999999999997</c:v>
                </c:pt>
                <c:pt idx="598">
                  <c:v>282.52999999999997</c:v>
                </c:pt>
                <c:pt idx="599">
                  <c:v>282.52999999999997</c:v>
                </c:pt>
                <c:pt idx="600">
                  <c:v>570.50019999999995</c:v>
                </c:pt>
                <c:pt idx="601">
                  <c:v>879.07442251157397</c:v>
                </c:pt>
                <c:pt idx="602">
                  <c:v>1372.8560262760416</c:v>
                </c:pt>
                <c:pt idx="603">
                  <c:v>2278.5521066666665</c:v>
                </c:pt>
                <c:pt idx="604">
                  <c:v>2979.9836711834491</c:v>
                </c:pt>
                <c:pt idx="605">
                  <c:v>3354.3571472337962</c:v>
                </c:pt>
                <c:pt idx="606">
                  <c:v>3525.5227134375</c:v>
                </c:pt>
                <c:pt idx="607">
                  <c:v>3369.9340131510417</c:v>
                </c:pt>
                <c:pt idx="608">
                  <c:v>2968.2703163917822</c:v>
                </c:pt>
                <c:pt idx="609">
                  <c:v>2690.0498504166667</c:v>
                </c:pt>
                <c:pt idx="610">
                  <c:v>2659.1335578240737</c:v>
                </c:pt>
                <c:pt idx="611">
                  <c:v>2526.7794575260414</c:v>
                </c:pt>
                <c:pt idx="612">
                  <c:v>1899.9836785185182</c:v>
                </c:pt>
                <c:pt idx="613">
                  <c:v>1021.7514000260416</c:v>
                </c:pt>
                <c:pt idx="614">
                  <c:v>426.58893347511571</c:v>
                </c:pt>
                <c:pt idx="615">
                  <c:v>281.92882785011574</c:v>
                </c:pt>
                <c:pt idx="616">
                  <c:v>281.59236671296293</c:v>
                </c:pt>
                <c:pt idx="617">
                  <c:v>198.64432778935185</c:v>
                </c:pt>
                <c:pt idx="618">
                  <c:v>12.187283344907399</c:v>
                </c:pt>
                <c:pt idx="619">
                  <c:v>-175.56977193287037</c:v>
                </c:pt>
                <c:pt idx="620">
                  <c:v>-240.82596539062496</c:v>
                </c:pt>
                <c:pt idx="621">
                  <c:v>-79.424369441550922</c:v>
                </c:pt>
                <c:pt idx="622">
                  <c:v>186.42617041666665</c:v>
                </c:pt>
                <c:pt idx="623">
                  <c:v>371.24188173900461</c:v>
                </c:pt>
                <c:pt idx="624">
                  <c:v>577.55155354456019</c:v>
                </c:pt>
                <c:pt idx="625">
                  <c:v>702.83403576678234</c:v>
                </c:pt>
                <c:pt idx="626">
                  <c:v>622.44851819733788</c:v>
                </c:pt>
                <c:pt idx="627">
                  <c:v>438.28003449074072</c:v>
                </c:pt>
                <c:pt idx="628">
                  <c:v>356.00283449074072</c:v>
                </c:pt>
                <c:pt idx="629">
                  <c:v>376.57213449074072</c:v>
                </c:pt>
                <c:pt idx="630">
                  <c:v>562.01562882233793</c:v>
                </c:pt>
                <c:pt idx="631">
                  <c:v>810.78057826678241</c:v>
                </c:pt>
                <c:pt idx="632">
                  <c:v>999.18208335937493</c:v>
                </c:pt>
                <c:pt idx="633">
                  <c:v>1106.0536169010416</c:v>
                </c:pt>
                <c:pt idx="634">
                  <c:v>1152.0144793084489</c:v>
                </c:pt>
                <c:pt idx="635">
                  <c:v>1033.1983704166666</c:v>
                </c:pt>
                <c:pt idx="636">
                  <c:v>769.41555612268508</c:v>
                </c:pt>
                <c:pt idx="637">
                  <c:v>503.48133501157406</c:v>
                </c:pt>
                <c:pt idx="638">
                  <c:v>359.49623501157407</c:v>
                </c:pt>
                <c:pt idx="639">
                  <c:v>297.42062361400463</c:v>
                </c:pt>
                <c:pt idx="640">
                  <c:v>296.6872841695602</c:v>
                </c:pt>
                <c:pt idx="641">
                  <c:v>502.01465612268515</c:v>
                </c:pt>
                <c:pt idx="642">
                  <c:v>874.09714085937492</c:v>
                </c:pt>
                <c:pt idx="643">
                  <c:v>981.4186781510416</c:v>
                </c:pt>
                <c:pt idx="644">
                  <c:v>738.00898166666661</c:v>
                </c:pt>
                <c:pt idx="645">
                  <c:v>595.17701627604163</c:v>
                </c:pt>
                <c:pt idx="646">
                  <c:v>617.29355139178233</c:v>
                </c:pt>
                <c:pt idx="647">
                  <c:v>618.8518977112268</c:v>
                </c:pt>
                <c:pt idx="648">
                  <c:v>558.71345523437492</c:v>
                </c:pt>
                <c:pt idx="649">
                  <c:v>415.51725069733794</c:v>
                </c:pt>
                <c:pt idx="650">
                  <c:v>127.15225574074073</c:v>
                </c:pt>
                <c:pt idx="651">
                  <c:v>-349.07500370370366</c:v>
                </c:pt>
                <c:pt idx="652">
                  <c:v>-726.20996109953694</c:v>
                </c:pt>
                <c:pt idx="653">
                  <c:v>-795.6689673582174</c:v>
                </c:pt>
                <c:pt idx="654">
                  <c:v>-1029.0285487239582</c:v>
                </c:pt>
                <c:pt idx="655">
                  <c:v>-1614.7665998148148</c:v>
                </c:pt>
                <c:pt idx="656">
                  <c:v>-1935.8617600000002</c:v>
                </c:pt>
                <c:pt idx="657">
                  <c:v>-1577.0588998148148</c:v>
                </c:pt>
                <c:pt idx="658">
                  <c:v>-1069.9233339554398</c:v>
                </c:pt>
                <c:pt idx="659">
                  <c:v>-1239.8861123582176</c:v>
                </c:pt>
                <c:pt idx="660">
                  <c:v>-2049.5711663773145</c:v>
                </c:pt>
                <c:pt idx="661">
                  <c:v>-2635.4074821759259</c:v>
                </c:pt>
                <c:pt idx="662">
                  <c:v>-2726.2788510156242</c:v>
                </c:pt>
                <c:pt idx="663">
                  <c:v>-1889.5810091550927</c:v>
                </c:pt>
                <c:pt idx="664">
                  <c:v>-678.26836978877304</c:v>
                </c:pt>
                <c:pt idx="665">
                  <c:v>122.97564166666665</c:v>
                </c:pt>
                <c:pt idx="666">
                  <c:v>863.89579243344895</c:v>
                </c:pt>
                <c:pt idx="667">
                  <c:v>2140.5726122685182</c:v>
                </c:pt>
                <c:pt idx="668">
                  <c:v>2927.9352266782403</c:v>
                </c:pt>
                <c:pt idx="669">
                  <c:v>2872.3815446296298</c:v>
                </c:pt>
                <c:pt idx="670">
                  <c:v>2819.2070490740739</c:v>
                </c:pt>
                <c:pt idx="671">
                  <c:v>2025.3377518518516</c:v>
                </c:pt>
                <c:pt idx="672">
                  <c:v>1474.5500233796295</c:v>
                </c:pt>
                <c:pt idx="673">
                  <c:v>1479.411175</c:v>
                </c:pt>
                <c:pt idx="674">
                  <c:v>1484.5501067129628</c:v>
                </c:pt>
                <c:pt idx="675">
                  <c:v>996.30361851851842</c:v>
                </c:pt>
                <c:pt idx="676">
                  <c:v>482.90758382233793</c:v>
                </c:pt>
                <c:pt idx="677">
                  <c:v>-30.763800390624993</c:v>
                </c:pt>
                <c:pt idx="678">
                  <c:v>-1042.8001598958333</c:v>
                </c:pt>
                <c:pt idx="679">
                  <c:v>-1730.1465062239581</c:v>
                </c:pt>
                <c:pt idx="680">
                  <c:v>-2130.1039073958332</c:v>
                </c:pt>
                <c:pt idx="681">
                  <c:v>-2263.1319402748841</c:v>
                </c:pt>
                <c:pt idx="682">
                  <c:v>-1406.6717495833332</c:v>
                </c:pt>
                <c:pt idx="683">
                  <c:v>-812.75339062210639</c:v>
                </c:pt>
                <c:pt idx="684">
                  <c:v>-342.71507164062496</c:v>
                </c:pt>
                <c:pt idx="685">
                  <c:v>973.72012835937494</c:v>
                </c:pt>
                <c:pt idx="686">
                  <c:v>1717.5649562760414</c:v>
                </c:pt>
                <c:pt idx="687">
                  <c:v>1618.7990458362267</c:v>
                </c:pt>
                <c:pt idx="688">
                  <c:v>1601.6881079890047</c:v>
                </c:pt>
                <c:pt idx="689">
                  <c:v>1565.2630889351849</c:v>
                </c:pt>
                <c:pt idx="690">
                  <c:v>1034.3338906510417</c:v>
                </c:pt>
                <c:pt idx="691">
                  <c:v>541.94570127604163</c:v>
                </c:pt>
                <c:pt idx="692">
                  <c:v>583.51486041956014</c:v>
                </c:pt>
                <c:pt idx="693">
                  <c:v>770.16739260416659</c:v>
                </c:pt>
                <c:pt idx="694">
                  <c:v>710.4751344010416</c:v>
                </c:pt>
                <c:pt idx="695">
                  <c:v>238.52534115740741</c:v>
                </c:pt>
                <c:pt idx="696">
                  <c:v>-1079.7320962499998</c:v>
                </c:pt>
                <c:pt idx="697">
                  <c:v>-1582.0366877054396</c:v>
                </c:pt>
                <c:pt idx="698">
                  <c:v>-1175.3469073958333</c:v>
                </c:pt>
                <c:pt idx="699">
                  <c:v>-850.82252059895825</c:v>
                </c:pt>
                <c:pt idx="700">
                  <c:v>-235.77027359953701</c:v>
                </c:pt>
                <c:pt idx="701">
                  <c:v>71.873385601851837</c:v>
                </c:pt>
                <c:pt idx="702">
                  <c:v>236.13472760416664</c:v>
                </c:pt>
                <c:pt idx="703">
                  <c:v>277.27332760416664</c:v>
                </c:pt>
                <c:pt idx="704">
                  <c:v>-10.842359719328705</c:v>
                </c:pt>
                <c:pt idx="705">
                  <c:v>-567.63013819155094</c:v>
                </c:pt>
                <c:pt idx="706">
                  <c:v>-1084.4876600665509</c:v>
                </c:pt>
                <c:pt idx="707">
                  <c:v>-1169.9732201359952</c:v>
                </c:pt>
                <c:pt idx="708">
                  <c:v>-596.26096370370362</c:v>
                </c:pt>
                <c:pt idx="709">
                  <c:v>410.94584166666664</c:v>
                </c:pt>
                <c:pt idx="710">
                  <c:v>1749.0003504166664</c:v>
                </c:pt>
                <c:pt idx="711">
                  <c:v>2555.3062096093754</c:v>
                </c:pt>
                <c:pt idx="712">
                  <c:v>1634.9933093778934</c:v>
                </c:pt>
                <c:pt idx="713">
                  <c:v>319.60082640046295</c:v>
                </c:pt>
                <c:pt idx="714">
                  <c:v>-648.05211439814809</c:v>
                </c:pt>
                <c:pt idx="715">
                  <c:v>-1783.0855204137731</c:v>
                </c:pt>
                <c:pt idx="716">
                  <c:v>-1561.998263538773</c:v>
                </c:pt>
                <c:pt idx="717">
                  <c:v>-247.27175833333331</c:v>
                </c:pt>
                <c:pt idx="718">
                  <c:v>575.50024166666662</c:v>
                </c:pt>
                <c:pt idx="719">
                  <c:v>1440.2789044560184</c:v>
                </c:pt>
                <c:pt idx="720">
                  <c:v>1854.6857629629628</c:v>
                </c:pt>
                <c:pt idx="721">
                  <c:v>1610.8489795862267</c:v>
                </c:pt>
                <c:pt idx="722">
                  <c:v>1449.1456450115741</c:v>
                </c:pt>
                <c:pt idx="723">
                  <c:v>1266.8653714843749</c:v>
                </c:pt>
                <c:pt idx="724">
                  <c:v>1474.9802666666665</c:v>
                </c:pt>
                <c:pt idx="725">
                  <c:v>1993.7808602893517</c:v>
                </c:pt>
                <c:pt idx="726">
                  <c:v>2658.4724725723377</c:v>
                </c:pt>
                <c:pt idx="727">
                  <c:v>2587.203350416667</c:v>
                </c:pt>
                <c:pt idx="728">
                  <c:v>1874.8404134374998</c:v>
                </c:pt>
                <c:pt idx="729">
                  <c:v>1428.8158676041667</c:v>
                </c:pt>
                <c:pt idx="730">
                  <c:v>836.28258962962957</c:v>
                </c:pt>
                <c:pt idx="731">
                  <c:v>466.90498854456013</c:v>
                </c:pt>
                <c:pt idx="732">
                  <c:v>426.05771041666662</c:v>
                </c:pt>
                <c:pt idx="733">
                  <c:v>467.78103751157403</c:v>
                </c:pt>
                <c:pt idx="734">
                  <c:v>488.93784240740735</c:v>
                </c:pt>
                <c:pt idx="735">
                  <c:v>551.53220812789345</c:v>
                </c:pt>
                <c:pt idx="736">
                  <c:v>635.00108472511567</c:v>
                </c:pt>
                <c:pt idx="737">
                  <c:v>616.2401331278935</c:v>
                </c:pt>
                <c:pt idx="738">
                  <c:v>473.16858240740737</c:v>
                </c:pt>
                <c:pt idx="739">
                  <c:v>720.30608773437496</c:v>
                </c:pt>
                <c:pt idx="740">
                  <c:v>1012.0013187760416</c:v>
                </c:pt>
                <c:pt idx="741">
                  <c:v>892.08797851851841</c:v>
                </c:pt>
                <c:pt idx="742">
                  <c:v>627.28710018518518</c:v>
                </c:pt>
                <c:pt idx="743">
                  <c:v>421.92222791956016</c:v>
                </c:pt>
                <c:pt idx="744">
                  <c:v>381.11245010416661</c:v>
                </c:pt>
                <c:pt idx="745">
                  <c:v>381.11245010416661</c:v>
                </c:pt>
                <c:pt idx="746">
                  <c:v>504.8577667390046</c:v>
                </c:pt>
                <c:pt idx="747">
                  <c:v>670.73717778067123</c:v>
                </c:pt>
                <c:pt idx="748">
                  <c:v>796.4984834375</c:v>
                </c:pt>
                <c:pt idx="749">
                  <c:v>716.94352834490735</c:v>
                </c:pt>
                <c:pt idx="750">
                  <c:v>492.05901760416663</c:v>
                </c:pt>
                <c:pt idx="751">
                  <c:v>348.07391760416664</c:v>
                </c:pt>
                <c:pt idx="752">
                  <c:v>224.31262861400461</c:v>
                </c:pt>
                <c:pt idx="753">
                  <c:v>17.244617155671278</c:v>
                </c:pt>
                <c:pt idx="754">
                  <c:v>-129.45717214988423</c:v>
                </c:pt>
                <c:pt idx="755">
                  <c:v>-276.4454221759259</c:v>
                </c:pt>
                <c:pt idx="756">
                  <c:v>-753.7778991637731</c:v>
                </c:pt>
                <c:pt idx="757">
                  <c:v>-1646.3828668721062</c:v>
                </c:pt>
                <c:pt idx="758">
                  <c:v>-2399.5583280989581</c:v>
                </c:pt>
                <c:pt idx="759">
                  <c:v>-2618.5042163165508</c:v>
                </c:pt>
                <c:pt idx="760">
                  <c:v>-2650.2475677662037</c:v>
                </c:pt>
                <c:pt idx="761">
                  <c:v>-2721.6538124739577</c:v>
                </c:pt>
                <c:pt idx="762">
                  <c:v>-2400.2926464814809</c:v>
                </c:pt>
                <c:pt idx="763">
                  <c:v>-1541.0372936082176</c:v>
                </c:pt>
                <c:pt idx="764">
                  <c:v>-144.42525833333332</c:v>
                </c:pt>
                <c:pt idx="765">
                  <c:v>1440.0997362962962</c:v>
                </c:pt>
                <c:pt idx="766">
                  <c:v>2101.5173629629626</c:v>
                </c:pt>
                <c:pt idx="767">
                  <c:v>2125.8648194473376</c:v>
                </c:pt>
                <c:pt idx="768">
                  <c:v>2151.1893674074072</c:v>
                </c:pt>
                <c:pt idx="769">
                  <c:v>2506.2008451851852</c:v>
                </c:pt>
                <c:pt idx="770">
                  <c:v>3090.8444427112272</c:v>
                </c:pt>
                <c:pt idx="771">
                  <c:v>3123.2221744473377</c:v>
                </c:pt>
                <c:pt idx="772">
                  <c:v>2970.6789856510413</c:v>
                </c:pt>
                <c:pt idx="773">
                  <c:v>2531.6350535445599</c:v>
                </c:pt>
                <c:pt idx="774">
                  <c:v>2191.5403667390042</c:v>
                </c:pt>
                <c:pt idx="775">
                  <c:v>2264.8650302112269</c:v>
                </c:pt>
                <c:pt idx="776">
                  <c:v>1926.8536941001155</c:v>
                </c:pt>
                <c:pt idx="777">
                  <c:v>1544.4703977112267</c:v>
                </c:pt>
                <c:pt idx="778">
                  <c:v>1407.63535729456</c:v>
                </c:pt>
                <c:pt idx="779">
                  <c:v>1270.6096902893516</c:v>
                </c:pt>
                <c:pt idx="780">
                  <c:v>1070.3740274334491</c:v>
                </c:pt>
                <c:pt idx="781">
                  <c:v>910.09744085937496</c:v>
                </c:pt>
                <c:pt idx="782">
                  <c:v>769.14813004629627</c:v>
                </c:pt>
                <c:pt idx="783">
                  <c:v>647.92158440104163</c:v>
                </c:pt>
                <c:pt idx="784">
                  <c:v>628.67417041666658</c:v>
                </c:pt>
                <c:pt idx="785">
                  <c:v>733.29290740740737</c:v>
                </c:pt>
                <c:pt idx="786">
                  <c:v>777.55965847511561</c:v>
                </c:pt>
                <c:pt idx="787">
                  <c:v>594.69118560185188</c:v>
                </c:pt>
                <c:pt idx="788">
                  <c:v>451.15921437789348</c:v>
                </c:pt>
                <c:pt idx="789">
                  <c:v>451.15921437789348</c:v>
                </c:pt>
                <c:pt idx="790">
                  <c:v>554.4595376041666</c:v>
                </c:pt>
                <c:pt idx="791">
                  <c:v>596.96377398437494</c:v>
                </c:pt>
                <c:pt idx="792">
                  <c:v>413.21196041666667</c:v>
                </c:pt>
                <c:pt idx="793">
                  <c:v>-287.97203259259254</c:v>
                </c:pt>
                <c:pt idx="794">
                  <c:v>-1264.1427527054398</c:v>
                </c:pt>
                <c:pt idx="795">
                  <c:v>-2144.309043723958</c:v>
                </c:pt>
                <c:pt idx="796">
                  <c:v>-2575.9358373958335</c:v>
                </c:pt>
                <c:pt idx="797">
                  <c:v>-2409.9327828443288</c:v>
                </c:pt>
                <c:pt idx="798">
                  <c:v>-1642.6911694415508</c:v>
                </c:pt>
                <c:pt idx="799">
                  <c:v>-663.23705726562491</c:v>
                </c:pt>
                <c:pt idx="800">
                  <c:v>54.072795937499997</c:v>
                </c:pt>
                <c:pt idx="801">
                  <c:v>547.44884076678238</c:v>
                </c:pt>
                <c:pt idx="802">
                  <c:v>1310.8296267390047</c:v>
                </c:pt>
                <c:pt idx="803">
                  <c:v>2162.0071031510415</c:v>
                </c:pt>
                <c:pt idx="804">
                  <c:v>2276.8144667129632</c:v>
                </c:pt>
                <c:pt idx="805">
                  <c:v>1608.4234866782406</c:v>
                </c:pt>
                <c:pt idx="806">
                  <c:v>831.4890841695601</c:v>
                </c:pt>
                <c:pt idx="807">
                  <c:v>318.35763501157408</c:v>
                </c:pt>
                <c:pt idx="808">
                  <c:v>-115.42927747395832</c:v>
                </c:pt>
                <c:pt idx="809">
                  <c:v>-428.29381351562495</c:v>
                </c:pt>
                <c:pt idx="810">
                  <c:v>-742.44447138599526</c:v>
                </c:pt>
                <c:pt idx="811">
                  <c:v>-1346.7087498958331</c:v>
                </c:pt>
                <c:pt idx="812">
                  <c:v>-1852.0758668721066</c:v>
                </c:pt>
                <c:pt idx="813">
                  <c:v>-2007.644396733217</c:v>
                </c:pt>
                <c:pt idx="814">
                  <c:v>-2121.4576547887732</c:v>
                </c:pt>
                <c:pt idx="815">
                  <c:v>-2316.7564395804397</c:v>
                </c:pt>
                <c:pt idx="816">
                  <c:v>-2326.3231859693287</c:v>
                </c:pt>
                <c:pt idx="817">
                  <c:v>-2066.286236223958</c:v>
                </c:pt>
                <c:pt idx="818">
                  <c:v>-1104.93230625</c:v>
                </c:pt>
                <c:pt idx="819">
                  <c:v>292.56480584490737</c:v>
                </c:pt>
                <c:pt idx="820">
                  <c:v>1548.5073937499997</c:v>
                </c:pt>
                <c:pt idx="821">
                  <c:v>2231.9457214004628</c:v>
                </c:pt>
                <c:pt idx="822">
                  <c:v>2155.1227335185185</c:v>
                </c:pt>
                <c:pt idx="823">
                  <c:v>2016.8102502343747</c:v>
                </c:pt>
                <c:pt idx="824">
                  <c:v>1775.8894633796294</c:v>
                </c:pt>
                <c:pt idx="825">
                  <c:v>1554.5008151041666</c:v>
                </c:pt>
                <c:pt idx="826">
                  <c:v>1497.7585814843749</c:v>
                </c:pt>
                <c:pt idx="827">
                  <c:v>1420.4953121556714</c:v>
                </c:pt>
                <c:pt idx="828">
                  <c:v>1569.2304517390046</c:v>
                </c:pt>
                <c:pt idx="829">
                  <c:v>1802.4632959374997</c:v>
                </c:pt>
                <c:pt idx="830">
                  <c:v>1748.4651824074072</c:v>
                </c:pt>
                <c:pt idx="831">
                  <c:v>1405.9986008362268</c:v>
                </c:pt>
                <c:pt idx="832">
                  <c:v>896.33558335937494</c:v>
                </c:pt>
                <c:pt idx="833">
                  <c:v>651.16892778935176</c:v>
                </c:pt>
                <c:pt idx="834">
                  <c:v>673.42053347511569</c:v>
                </c:pt>
                <c:pt idx="835">
                  <c:v>675.46221715567117</c:v>
                </c:pt>
                <c:pt idx="836">
                  <c:v>636.04411760416656</c:v>
                </c:pt>
                <c:pt idx="837">
                  <c:v>678.57161806712963</c:v>
                </c:pt>
                <c:pt idx="838">
                  <c:v>825.01403021122678</c:v>
                </c:pt>
                <c:pt idx="839">
                  <c:v>828.22343195601843</c:v>
                </c:pt>
                <c:pt idx="840">
                  <c:v>810.18922252604159</c:v>
                </c:pt>
                <c:pt idx="841">
                  <c:v>957.11323590567122</c:v>
                </c:pt>
                <c:pt idx="842">
                  <c:v>1064.4514400028934</c:v>
                </c:pt>
                <c:pt idx="843">
                  <c:v>966.19664493344908</c:v>
                </c:pt>
                <c:pt idx="844">
                  <c:v>701.91243757233792</c:v>
                </c:pt>
                <c:pt idx="845">
                  <c:v>538.53825574074074</c:v>
                </c:pt>
                <c:pt idx="846">
                  <c:v>518.75924010416657</c:v>
                </c:pt>
                <c:pt idx="847">
                  <c:v>601.82950226851847</c:v>
                </c:pt>
                <c:pt idx="848">
                  <c:v>830.08661055844902</c:v>
                </c:pt>
                <c:pt idx="849">
                  <c:v>1080.9599109056712</c:v>
                </c:pt>
                <c:pt idx="850">
                  <c:v>1086.7349590306712</c:v>
                </c:pt>
                <c:pt idx="851">
                  <c:v>864.681027433449</c:v>
                </c:pt>
                <c:pt idx="852">
                  <c:v>764.39288208622679</c:v>
                </c:pt>
                <c:pt idx="853">
                  <c:v>766.97623694733784</c:v>
                </c:pt>
                <c:pt idx="854">
                  <c:v>707.87669201678239</c:v>
                </c:pt>
                <c:pt idx="855">
                  <c:v>565.64438440104163</c:v>
                </c:pt>
                <c:pt idx="856">
                  <c:v>483.80711862268515</c:v>
                </c:pt>
                <c:pt idx="857">
                  <c:v>731.07934729456019</c:v>
                </c:pt>
                <c:pt idx="858">
                  <c:v>1085.2019287760415</c:v>
                </c:pt>
                <c:pt idx="859">
                  <c:v>1091.0835750115739</c:v>
                </c:pt>
                <c:pt idx="860">
                  <c:v>889.99478004629623</c:v>
                </c:pt>
                <c:pt idx="861">
                  <c:v>1016.2064366782407</c:v>
                </c:pt>
                <c:pt idx="862">
                  <c:v>1495.9212251851852</c:v>
                </c:pt>
                <c:pt idx="863">
                  <c:v>1465.9552877343747</c:v>
                </c:pt>
                <c:pt idx="864">
                  <c:v>957.69783752604155</c:v>
                </c:pt>
                <c:pt idx="865">
                  <c:v>775.09325574074069</c:v>
                </c:pt>
                <c:pt idx="866">
                  <c:v>983.83211445601842</c:v>
                </c:pt>
                <c:pt idx="867">
                  <c:v>1216.261132511574</c:v>
                </c:pt>
                <c:pt idx="868">
                  <c:v>1059.0276268518519</c:v>
                </c:pt>
                <c:pt idx="869">
                  <c:v>630.25152001157403</c:v>
                </c:pt>
                <c:pt idx="870">
                  <c:v>362.31901835937504</c:v>
                </c:pt>
                <c:pt idx="871">
                  <c:v>278.45118010416672</c:v>
                </c:pt>
                <c:pt idx="872">
                  <c:v>255.77075140046293</c:v>
                </c:pt>
                <c:pt idx="873">
                  <c:v>191.96283390046301</c:v>
                </c:pt>
                <c:pt idx="874">
                  <c:v>44.848541157407368</c:v>
                </c:pt>
                <c:pt idx="875">
                  <c:v>-124.35277256655087</c:v>
                </c:pt>
                <c:pt idx="876">
                  <c:v>-274.44625680266199</c:v>
                </c:pt>
                <c:pt idx="877">
                  <c:v>-199.16911513599536</c:v>
                </c:pt>
                <c:pt idx="878">
                  <c:v>84.372922962963003</c:v>
                </c:pt>
                <c:pt idx="879">
                  <c:v>329.25450671296295</c:v>
                </c:pt>
                <c:pt idx="880">
                  <c:v>164.70010671296296</c:v>
                </c:pt>
                <c:pt idx="881">
                  <c:v>-128.09652239583329</c:v>
                </c:pt>
                <c:pt idx="882">
                  <c:v>155.11669351851853</c:v>
                </c:pt>
                <c:pt idx="883">
                  <c:v>443.08689351851854</c:v>
                </c:pt>
                <c:pt idx="884">
                  <c:v>463.65619351851853</c:v>
                </c:pt>
                <c:pt idx="885">
                  <c:v>566.97526690104155</c:v>
                </c:pt>
                <c:pt idx="886">
                  <c:v>588.96645375000003</c:v>
                </c:pt>
                <c:pt idx="887">
                  <c:v>528.20995056712957</c:v>
                </c:pt>
                <c:pt idx="888">
                  <c:v>425.84019065104167</c:v>
                </c:pt>
                <c:pt idx="889">
                  <c:v>280.9023049334491</c:v>
                </c:pt>
                <c:pt idx="890">
                  <c:v>93.881366901041645</c:v>
                </c:pt>
                <c:pt idx="891">
                  <c:v>-95.003475552662024</c:v>
                </c:pt>
                <c:pt idx="892">
                  <c:v>-285.22617637731474</c:v>
                </c:pt>
                <c:pt idx="893">
                  <c:v>-312.16358499999996</c:v>
                </c:pt>
                <c:pt idx="894">
                  <c:v>-214.66712958333329</c:v>
                </c:pt>
                <c:pt idx="895">
                  <c:v>-13.356110543981458</c:v>
                </c:pt>
                <c:pt idx="896">
                  <c:v>210.74124085937501</c:v>
                </c:pt>
                <c:pt idx="897">
                  <c:v>353.86522257233793</c:v>
                </c:pt>
                <c:pt idx="898">
                  <c:v>395.00382257233792</c:v>
                </c:pt>
                <c:pt idx="899">
                  <c:v>291.72780510416658</c:v>
                </c:pt>
                <c:pt idx="900">
                  <c:v>146.45831940104165</c:v>
                </c:pt>
                <c:pt idx="901">
                  <c:v>-102.92330184895835</c:v>
                </c:pt>
                <c:pt idx="902">
                  <c:v>-1403.8142437239583</c:v>
                </c:pt>
                <c:pt idx="903">
                  <c:v>-2575.9358373958335</c:v>
                </c:pt>
                <c:pt idx="904">
                  <c:v>-2409.9327828443288</c:v>
                </c:pt>
                <c:pt idx="905">
                  <c:v>-1642.6911694415508</c:v>
                </c:pt>
                <c:pt idx="906">
                  <c:v>-663.23705726562491</c:v>
                </c:pt>
                <c:pt idx="907">
                  <c:v>54.072795937499997</c:v>
                </c:pt>
                <c:pt idx="908">
                  <c:v>547.44884076678238</c:v>
                </c:pt>
                <c:pt idx="909">
                  <c:v>1310.8296267390047</c:v>
                </c:pt>
                <c:pt idx="910">
                  <c:v>2162.0071031510415</c:v>
                </c:pt>
                <c:pt idx="911">
                  <c:v>2276.8144667129632</c:v>
                </c:pt>
                <c:pt idx="912">
                  <c:v>1608.4234866782406</c:v>
                </c:pt>
                <c:pt idx="913">
                  <c:v>1119.4592841695601</c:v>
                </c:pt>
                <c:pt idx="914">
                  <c:v>1617.9388437499999</c:v>
                </c:pt>
                <c:pt idx="915">
                  <c:v>1567.7935401041664</c:v>
                </c:pt>
                <c:pt idx="916">
                  <c:v>1037.3879572945602</c:v>
                </c:pt>
                <c:pt idx="917">
                  <c:v>671.6208029629629</c:v>
                </c:pt>
                <c:pt idx="918">
                  <c:v>382.82976278935183</c:v>
                </c:pt>
                <c:pt idx="919">
                  <c:v>547.79423565104162</c:v>
                </c:pt>
                <c:pt idx="920">
                  <c:v>796.27307160011571</c:v>
                </c:pt>
                <c:pt idx="921">
                  <c:v>1211.8257729890047</c:v>
                </c:pt>
                <c:pt idx="922">
                  <c:v>1384.055236947338</c:v>
                </c:pt>
                <c:pt idx="923">
                  <c:v>1226.512006484375</c:v>
                </c:pt>
                <c:pt idx="924">
                  <c:v>491.39225127604163</c:v>
                </c:pt>
                <c:pt idx="925">
                  <c:v>-253.58869721932871</c:v>
                </c:pt>
                <c:pt idx="926">
                  <c:v>-177.47543747395827</c:v>
                </c:pt>
                <c:pt idx="927">
                  <c:v>25.186634490740744</c:v>
                </c:pt>
                <c:pt idx="928">
                  <c:v>104.46693451678237</c:v>
                </c:pt>
                <c:pt idx="929">
                  <c:v>185.04689815104163</c:v>
                </c:pt>
                <c:pt idx="930">
                  <c:v>203.9300729890046</c:v>
                </c:pt>
                <c:pt idx="931">
                  <c:v>202.6727708449074</c:v>
                </c:pt>
                <c:pt idx="932">
                  <c:v>180.43679028935185</c:v>
                </c:pt>
                <c:pt idx="933">
                  <c:v>55.365420937500005</c:v>
                </c:pt>
                <c:pt idx="934">
                  <c:v>-133.03608415509257</c:v>
                </c:pt>
                <c:pt idx="935">
                  <c:v>-178.60909610821756</c:v>
                </c:pt>
                <c:pt idx="936">
                  <c:v>-38.189650821759258</c:v>
                </c:pt>
                <c:pt idx="937">
                  <c:v>82.880296296296294</c:v>
                </c:pt>
                <c:pt idx="938">
                  <c:v>101.51381627604167</c:v>
                </c:pt>
                <c:pt idx="939">
                  <c:v>79.026097511574065</c:v>
                </c:pt>
                <c:pt idx="940">
                  <c:v>117.88551185185185</c:v>
                </c:pt>
                <c:pt idx="941">
                  <c:v>260.74039410011574</c:v>
                </c:pt>
                <c:pt idx="942">
                  <c:v>322.07294374999998</c:v>
                </c:pt>
                <c:pt idx="943">
                  <c:v>362.83688785011572</c:v>
                </c:pt>
                <c:pt idx="944">
                  <c:v>403.97548785011571</c:v>
                </c:pt>
                <c:pt idx="945">
                  <c:v>466.05804374999997</c:v>
                </c:pt>
                <c:pt idx="946">
                  <c:v>672.50243890046295</c:v>
                </c:pt>
                <c:pt idx="947">
                  <c:v>840.09019751157405</c:v>
                </c:pt>
                <c:pt idx="948">
                  <c:v>740.32150093749988</c:v>
                </c:pt>
                <c:pt idx="949">
                  <c:v>474.47616945601851</c:v>
                </c:pt>
                <c:pt idx="950">
                  <c:v>83.269535651041679</c:v>
                </c:pt>
                <c:pt idx="951">
                  <c:v>-578.80920763599534</c:v>
                </c:pt>
                <c:pt idx="952">
                  <c:v>-1533.9804158304398</c:v>
                </c:pt>
                <c:pt idx="953">
                  <c:v>-2371.8473332870367</c:v>
                </c:pt>
                <c:pt idx="954">
                  <c:v>-2676.6562152748838</c:v>
                </c:pt>
                <c:pt idx="955">
                  <c:v>-2691.5441865624994</c:v>
                </c:pt>
                <c:pt idx="956">
                  <c:v>-2704.4814471498839</c:v>
                </c:pt>
                <c:pt idx="957">
                  <c:v>-1810.4187970370367</c:v>
                </c:pt>
                <c:pt idx="958">
                  <c:v>-45.272570483217592</c:v>
                </c:pt>
                <c:pt idx="959">
                  <c:v>1499.0218178240739</c:v>
                </c:pt>
                <c:pt idx="960">
                  <c:v>2760.0856289612261</c:v>
                </c:pt>
                <c:pt idx="961">
                  <c:v>3491.7706019560183</c:v>
                </c:pt>
                <c:pt idx="962">
                  <c:v>3404.028394490741</c:v>
                </c:pt>
                <c:pt idx="963">
                  <c:v>2801.5304187760412</c:v>
                </c:pt>
                <c:pt idx="964">
                  <c:v>2032.0120502893519</c:v>
                </c:pt>
                <c:pt idx="965">
                  <c:v>1257.6776694473381</c:v>
                </c:pt>
                <c:pt idx="966">
                  <c:v>685.32063264178237</c:v>
                </c:pt>
                <c:pt idx="967">
                  <c:v>377.14328843749996</c:v>
                </c:pt>
                <c:pt idx="968">
                  <c:v>232.7960326417824</c:v>
                </c:pt>
                <c:pt idx="969">
                  <c:v>25.661353961226865</c:v>
                </c:pt>
                <c:pt idx="970">
                  <c:v>-347.43606978877312</c:v>
                </c:pt>
                <c:pt idx="971">
                  <c:v>-1052.7009995833332</c:v>
                </c:pt>
                <c:pt idx="972">
                  <c:v>-2092.0629653906249</c:v>
                </c:pt>
                <c:pt idx="973">
                  <c:v>-2683.9219008217588</c:v>
                </c:pt>
                <c:pt idx="974">
                  <c:v>-2697.8897255526613</c:v>
                </c:pt>
                <c:pt idx="975">
                  <c:v>-2709.9068395833328</c:v>
                </c:pt>
                <c:pt idx="976">
                  <c:v>-2761.1118429137728</c:v>
                </c:pt>
                <c:pt idx="977">
                  <c:v>-2193.4215116637733</c:v>
                </c:pt>
                <c:pt idx="978">
                  <c:v>-1456.9715370370368</c:v>
                </c:pt>
                <c:pt idx="979">
                  <c:v>-1233.5481495833333</c:v>
                </c:pt>
                <c:pt idx="980">
                  <c:v>-968.22191964988406</c:v>
                </c:pt>
                <c:pt idx="981">
                  <c:v>-722.67678870370366</c:v>
                </c:pt>
                <c:pt idx="982">
                  <c:v>-661.85778499999992</c:v>
                </c:pt>
                <c:pt idx="983">
                  <c:v>-868.3004440248842</c:v>
                </c:pt>
                <c:pt idx="984">
                  <c:v>-971.84174148148134</c:v>
                </c:pt>
                <c:pt idx="985">
                  <c:v>-622.47718576099533</c:v>
                </c:pt>
                <c:pt idx="986">
                  <c:v>-26.009500000000003</c:v>
                </c:pt>
                <c:pt idx="987">
                  <c:v>282.52999999999997</c:v>
                </c:pt>
                <c:pt idx="988">
                  <c:v>282.52999999999997</c:v>
                </c:pt>
                <c:pt idx="989">
                  <c:v>282.52999999999997</c:v>
                </c:pt>
                <c:pt idx="990">
                  <c:v>282.52999999999997</c:v>
                </c:pt>
                <c:pt idx="991">
                  <c:v>282.52999999999997</c:v>
                </c:pt>
                <c:pt idx="992">
                  <c:v>282.52999999999997</c:v>
                </c:pt>
                <c:pt idx="993">
                  <c:v>282.52999999999997</c:v>
                </c:pt>
                <c:pt idx="994">
                  <c:v>282.52999999999997</c:v>
                </c:pt>
                <c:pt idx="995">
                  <c:v>282.52999999999997</c:v>
                </c:pt>
                <c:pt idx="996">
                  <c:v>282.52999999999997</c:v>
                </c:pt>
                <c:pt idx="997">
                  <c:v>282.52999999999997</c:v>
                </c:pt>
                <c:pt idx="998">
                  <c:v>282.52999999999997</c:v>
                </c:pt>
                <c:pt idx="999">
                  <c:v>282.52999999999997</c:v>
                </c:pt>
                <c:pt idx="1000">
                  <c:v>282.52999999999997</c:v>
                </c:pt>
                <c:pt idx="1001">
                  <c:v>282.52999999999997</c:v>
                </c:pt>
                <c:pt idx="1002">
                  <c:v>282.52999999999997</c:v>
                </c:pt>
                <c:pt idx="1003">
                  <c:v>282.52999999999997</c:v>
                </c:pt>
                <c:pt idx="1004">
                  <c:v>282.52999999999997</c:v>
                </c:pt>
                <c:pt idx="1005">
                  <c:v>282.52999999999997</c:v>
                </c:pt>
                <c:pt idx="1006">
                  <c:v>282.52999999999997</c:v>
                </c:pt>
                <c:pt idx="1007">
                  <c:v>282.52999999999997</c:v>
                </c:pt>
                <c:pt idx="1008">
                  <c:v>282.52999999999997</c:v>
                </c:pt>
                <c:pt idx="1009">
                  <c:v>282.52999999999997</c:v>
                </c:pt>
                <c:pt idx="1010">
                  <c:v>282.52999999999997</c:v>
                </c:pt>
                <c:pt idx="1011">
                  <c:v>282.52999999999997</c:v>
                </c:pt>
                <c:pt idx="1012">
                  <c:v>282.52999999999997</c:v>
                </c:pt>
                <c:pt idx="1013">
                  <c:v>282.52999999999997</c:v>
                </c:pt>
                <c:pt idx="1014">
                  <c:v>282.52999999999997</c:v>
                </c:pt>
                <c:pt idx="1015">
                  <c:v>282.52999999999997</c:v>
                </c:pt>
                <c:pt idx="1016">
                  <c:v>282.52999999999997</c:v>
                </c:pt>
                <c:pt idx="1017">
                  <c:v>282.52999999999997</c:v>
                </c:pt>
                <c:pt idx="1018">
                  <c:v>282.52999999999997</c:v>
                </c:pt>
                <c:pt idx="1019">
                  <c:v>282.52999999999997</c:v>
                </c:pt>
                <c:pt idx="1020">
                  <c:v>282.52999999999997</c:v>
                </c:pt>
                <c:pt idx="1021">
                  <c:v>282.52999999999997</c:v>
                </c:pt>
                <c:pt idx="1022">
                  <c:v>282.52999999999997</c:v>
                </c:pt>
                <c:pt idx="1023">
                  <c:v>282.52999999999997</c:v>
                </c:pt>
                <c:pt idx="1024">
                  <c:v>282.52999999999997</c:v>
                </c:pt>
                <c:pt idx="1025">
                  <c:v>282.52999999999997</c:v>
                </c:pt>
                <c:pt idx="1026">
                  <c:v>508.79229999999995</c:v>
                </c:pt>
                <c:pt idx="1027">
                  <c:v>1311.0172224074072</c:v>
                </c:pt>
                <c:pt idx="1028">
                  <c:v>2504.4644037500002</c:v>
                </c:pt>
                <c:pt idx="1029">
                  <c:v>3432.2009769560182</c:v>
                </c:pt>
                <c:pt idx="1030">
                  <c:v>3539.88085056713</c:v>
                </c:pt>
                <c:pt idx="1031">
                  <c:v>3093.8438046296292</c:v>
                </c:pt>
                <c:pt idx="1032">
                  <c:v>2648.1025944907406</c:v>
                </c:pt>
                <c:pt idx="1033">
                  <c:v>2387.6420301041667</c:v>
                </c:pt>
                <c:pt idx="1034">
                  <c:v>2250.9365046556713</c:v>
                </c:pt>
                <c:pt idx="1035">
                  <c:v>2011.7476766782406</c:v>
                </c:pt>
                <c:pt idx="1036">
                  <c:v>1668.623797962963</c:v>
                </c:pt>
                <c:pt idx="1037">
                  <c:v>1447.9980032667822</c:v>
                </c:pt>
                <c:pt idx="1038">
                  <c:v>1453.0730455584489</c:v>
                </c:pt>
                <c:pt idx="1039">
                  <c:v>1644.4020056018519</c:v>
                </c:pt>
                <c:pt idx="1040">
                  <c:v>1734.1459344907407</c:v>
                </c:pt>
                <c:pt idx="1041">
                  <c:v>1659.735466712963</c:v>
                </c:pt>
                <c:pt idx="1042">
                  <c:v>1378.9767851417821</c:v>
                </c:pt>
                <c:pt idx="1043">
                  <c:v>972.56860440104163</c:v>
                </c:pt>
                <c:pt idx="1044">
                  <c:v>645.99975612268508</c:v>
                </c:pt>
                <c:pt idx="1045">
                  <c:v>461.6080066666666</c:v>
                </c:pt>
                <c:pt idx="1046">
                  <c:v>461.97502361400461</c:v>
                </c:pt>
                <c:pt idx="1047">
                  <c:v>503.84974085937495</c:v>
                </c:pt>
                <c:pt idx="1048">
                  <c:v>381.17283590567126</c:v>
                </c:pt>
                <c:pt idx="1049">
                  <c:v>92.463740859375008</c:v>
                </c:pt>
                <c:pt idx="1050">
                  <c:v>-301.28076131655092</c:v>
                </c:pt>
                <c:pt idx="1051">
                  <c:v>-636.11183122395823</c:v>
                </c:pt>
                <c:pt idx="1052">
                  <c:v>-827.79982203703696</c:v>
                </c:pt>
                <c:pt idx="1053">
                  <c:v>-1061.6729493489581</c:v>
                </c:pt>
                <c:pt idx="1054">
                  <c:v>-1419.8167448958332</c:v>
                </c:pt>
                <c:pt idx="1055">
                  <c:v>-1882.5619161776619</c:v>
                </c:pt>
                <c:pt idx="1056">
                  <c:v>-2408.1865249999996</c:v>
                </c:pt>
                <c:pt idx="1057">
                  <c:v>-2708.4314800665502</c:v>
                </c:pt>
                <c:pt idx="1058">
                  <c:v>-2471.9239244328701</c:v>
                </c:pt>
                <c:pt idx="1059">
                  <c:v>-2191.0426723958335</c:v>
                </c:pt>
                <c:pt idx="1060">
                  <c:v>-1888.1320387471067</c:v>
                </c:pt>
                <c:pt idx="1061">
                  <c:v>-1048.2397258217593</c:v>
                </c:pt>
                <c:pt idx="1062">
                  <c:v>-82.717358333333337</c:v>
                </c:pt>
                <c:pt idx="1063">
                  <c:v>513.87602291956011</c:v>
                </c:pt>
                <c:pt idx="1064">
                  <c:v>1296.1146362962961</c:v>
                </c:pt>
                <c:pt idx="1065">
                  <c:v>2327.3407704166666</c:v>
                </c:pt>
                <c:pt idx="1066">
                  <c:v>2517.764861808449</c:v>
                </c:pt>
                <c:pt idx="1067">
                  <c:v>1638.5471584375</c:v>
                </c:pt>
                <c:pt idx="1068">
                  <c:v>817.77517510416658</c:v>
                </c:pt>
                <c:pt idx="1069">
                  <c:v>818.81268374999991</c:v>
                </c:pt>
                <c:pt idx="1070">
                  <c:v>1335.1952016666667</c:v>
                </c:pt>
                <c:pt idx="1071">
                  <c:v>1854.0277399999998</c:v>
                </c:pt>
                <c:pt idx="1072">
                  <c:v>2168.8797926041666</c:v>
                </c:pt>
                <c:pt idx="1073">
                  <c:v>2526.7124744473381</c:v>
                </c:pt>
                <c:pt idx="1074">
                  <c:v>2969.5761986834486</c:v>
                </c:pt>
                <c:pt idx="1075">
                  <c:v>3148.7140535445596</c:v>
                </c:pt>
                <c:pt idx="1076">
                  <c:v>2876.3773171556709</c:v>
                </c:pt>
                <c:pt idx="1077">
                  <c:v>2417.5335359056712</c:v>
                </c:pt>
                <c:pt idx="1078">
                  <c:v>1997.3863204166664</c:v>
                </c:pt>
                <c:pt idx="1079">
                  <c:v>1781.1327843778936</c:v>
                </c:pt>
                <c:pt idx="1080">
                  <c:v>1461.6153837500001</c:v>
                </c:pt>
                <c:pt idx="1081">
                  <c:v>932.83168945601847</c:v>
                </c:pt>
                <c:pt idx="1082">
                  <c:v>399.77434843749995</c:v>
                </c:pt>
                <c:pt idx="1083">
                  <c:v>-178.34488916377313</c:v>
                </c:pt>
                <c:pt idx="1084">
                  <c:v>-493.74000184895829</c:v>
                </c:pt>
                <c:pt idx="1085">
                  <c:v>-253.58623527488425</c:v>
                </c:pt>
                <c:pt idx="1086">
                  <c:v>196.07271584490741</c:v>
                </c:pt>
                <c:pt idx="1087">
                  <c:v>422.33501584490739</c:v>
                </c:pt>
                <c:pt idx="1088">
                  <c:v>463.88091090567133</c:v>
                </c:pt>
                <c:pt idx="1089">
                  <c:v>423.1503004166666</c:v>
                </c:pt>
                <c:pt idx="1090">
                  <c:v>402.5810004166666</c:v>
                </c:pt>
                <c:pt idx="1091">
                  <c:v>484.85820041666659</c:v>
                </c:pt>
                <c:pt idx="1092">
                  <c:v>774.0565356510416</c:v>
                </c:pt>
                <c:pt idx="1093">
                  <c:v>1148.4428590306711</c:v>
                </c:pt>
                <c:pt idx="1094">
                  <c:v>1237.4867820862269</c:v>
                </c:pt>
                <c:pt idx="1095">
                  <c:v>996.28404843749991</c:v>
                </c:pt>
                <c:pt idx="1096">
                  <c:v>690.82408798900462</c:v>
                </c:pt>
                <c:pt idx="1097">
                  <c:v>362.60140648437499</c:v>
                </c:pt>
                <c:pt idx="1098">
                  <c:v>-29.984752705439803</c:v>
                </c:pt>
                <c:pt idx="1099">
                  <c:v>-487.751063052662</c:v>
                </c:pt>
                <c:pt idx="1100">
                  <c:v>-557.97292289062489</c:v>
                </c:pt>
                <c:pt idx="1101">
                  <c:v>-131.81211562210646</c:v>
                </c:pt>
                <c:pt idx="1102">
                  <c:v>380.38390907407404</c:v>
                </c:pt>
                <c:pt idx="1103">
                  <c:v>916.81350041666656</c:v>
                </c:pt>
                <c:pt idx="1104">
                  <c:v>1416.2614708449071</c:v>
                </c:pt>
                <c:pt idx="1105">
                  <c:v>1466.332436947338</c:v>
                </c:pt>
                <c:pt idx="1106">
                  <c:v>1061.957606484375</c:v>
                </c:pt>
                <c:pt idx="1107">
                  <c:v>570.9694287760417</c:v>
                </c:pt>
                <c:pt idx="1108">
                  <c:v>138.56655560185186</c:v>
                </c:pt>
                <c:pt idx="1109">
                  <c:v>-256.24705270543978</c:v>
                </c:pt>
                <c:pt idx="1110">
                  <c:v>-242.21426550925923</c:v>
                </c:pt>
                <c:pt idx="1111">
                  <c:v>206.88808374999999</c:v>
                </c:pt>
                <c:pt idx="1112">
                  <c:v>803.82313451678237</c:v>
                </c:pt>
                <c:pt idx="1113">
                  <c:v>1570.4799894560183</c:v>
                </c:pt>
                <c:pt idx="1114">
                  <c:v>1973.2874143778934</c:v>
                </c:pt>
                <c:pt idx="1115">
                  <c:v>1615.5369935185183</c:v>
                </c:pt>
                <c:pt idx="1116">
                  <c:v>943.42931584490736</c:v>
                </c:pt>
                <c:pt idx="1117">
                  <c:v>430.64578625289352</c:v>
                </c:pt>
                <c:pt idx="1118">
                  <c:v>-3.2400853906249836</c:v>
                </c:pt>
                <c:pt idx="1119">
                  <c:v>-235.22743309895833</c:v>
                </c:pt>
                <c:pt idx="1120">
                  <c:v>-96.867379973958265</c:v>
                </c:pt>
                <c:pt idx="1121">
                  <c:v>85.021223622685227</c:v>
                </c:pt>
                <c:pt idx="1122">
                  <c:v>62.16197398437501</c:v>
                </c:pt>
                <c:pt idx="1123">
                  <c:v>-291.14393402488417</c:v>
                </c:pt>
                <c:pt idx="1124">
                  <c:v>-895.21515537037021</c:v>
                </c:pt>
                <c:pt idx="1125">
                  <c:v>-1709.8537228906248</c:v>
                </c:pt>
                <c:pt idx="1126">
                  <c:v>-2406.7813990625</c:v>
                </c:pt>
                <c:pt idx="1127">
                  <c:v>-2652.6060148582169</c:v>
                </c:pt>
                <c:pt idx="1128">
                  <c:v>-2608.5097199537036</c:v>
                </c:pt>
                <c:pt idx="1129">
                  <c:v>-2232.7983541637727</c:v>
                </c:pt>
                <c:pt idx="1130">
                  <c:v>-1728.8982319328702</c:v>
                </c:pt>
                <c:pt idx="1131">
                  <c:v>-1510.5537062471064</c:v>
                </c:pt>
                <c:pt idx="1132">
                  <c:v>-1496.7334208217592</c:v>
                </c:pt>
                <c:pt idx="1133">
                  <c:v>-1626.415939710648</c:v>
                </c:pt>
                <c:pt idx="1134">
                  <c:v>-1756.0317913773147</c:v>
                </c:pt>
                <c:pt idx="1135">
                  <c:v>-1617.3467355439814</c:v>
                </c:pt>
                <c:pt idx="1136">
                  <c:v>-1086.3876758998842</c:v>
                </c:pt>
                <c:pt idx="1137">
                  <c:v>-306.57824943287034</c:v>
                </c:pt>
                <c:pt idx="1138">
                  <c:v>207.25424723379626</c:v>
                </c:pt>
                <c:pt idx="1139">
                  <c:v>413.04620639178239</c:v>
                </c:pt>
                <c:pt idx="1140">
                  <c:v>516.19375056712954</c:v>
                </c:pt>
                <c:pt idx="1141">
                  <c:v>804.67957986400461</c:v>
                </c:pt>
                <c:pt idx="1142">
                  <c:v>1443.7497667129628</c:v>
                </c:pt>
                <c:pt idx="1143">
                  <c:v>2043.5876194473376</c:v>
                </c:pt>
                <c:pt idx="1144">
                  <c:v>1822.2364714843748</c:v>
                </c:pt>
                <c:pt idx="1145">
                  <c:v>961.41999449074069</c:v>
                </c:pt>
                <c:pt idx="1146">
                  <c:v>-189.77746648148147</c:v>
                </c:pt>
                <c:pt idx="1147">
                  <c:v>-1818.2157370109951</c:v>
                </c:pt>
                <c:pt idx="1148">
                  <c:v>-2257.550612395833</c:v>
                </c:pt>
                <c:pt idx="1149">
                  <c:v>-1253.5549448958332</c:v>
                </c:pt>
                <c:pt idx="1150">
                  <c:v>-226.70245833333331</c:v>
                </c:pt>
                <c:pt idx="1151">
                  <c:v>287.53004166666665</c:v>
                </c:pt>
                <c:pt idx="1152">
                  <c:v>822.33184166666661</c:v>
                </c:pt>
                <c:pt idx="1153">
                  <c:v>2222.7529364612265</c:v>
                </c:pt>
                <c:pt idx="1154">
                  <c:v>3503.6131244907406</c:v>
                </c:pt>
                <c:pt idx="1155">
                  <c:v>3451.5084295167821</c:v>
                </c:pt>
                <c:pt idx="1156">
                  <c:v>2802.2502791782404</c:v>
                </c:pt>
                <c:pt idx="1157">
                  <c:v>2728.8064861226844</c:v>
                </c:pt>
                <c:pt idx="1158">
                  <c:v>3068.9153777893521</c:v>
                </c:pt>
                <c:pt idx="1159">
                  <c:v>3412.7576339004631</c:v>
                </c:pt>
                <c:pt idx="1160">
                  <c:v>3327.5380169010414</c:v>
                </c:pt>
                <c:pt idx="1161">
                  <c:v>2933.6254264004629</c:v>
                </c:pt>
                <c:pt idx="1162">
                  <c:v>2599.4474555671295</c:v>
                </c:pt>
                <c:pt idx="1163">
                  <c:v>2470.7892194010419</c:v>
                </c:pt>
                <c:pt idx="1164">
                  <c:v>2403.8854114004625</c:v>
                </c:pt>
                <c:pt idx="1165">
                  <c:v>2337.3569537500002</c:v>
                </c:pt>
                <c:pt idx="1166">
                  <c:v>1776.972238935185</c:v>
                </c:pt>
                <c:pt idx="1167">
                  <c:v>1249.1996641782407</c:v>
                </c:pt>
                <c:pt idx="1168">
                  <c:v>1379.26447791956</c:v>
                </c:pt>
                <c:pt idx="1169">
                  <c:v>1512.6091801041666</c:v>
                </c:pt>
                <c:pt idx="1170">
                  <c:v>1439.4282364612268</c:v>
                </c:pt>
                <c:pt idx="1171">
                  <c:v>1386.4648537760418</c:v>
                </c:pt>
                <c:pt idx="1172">
                  <c:v>1312.5470984375002</c:v>
                </c:pt>
                <c:pt idx="1173">
                  <c:v>1237.6411404195601</c:v>
                </c:pt>
                <c:pt idx="1174">
                  <c:v>1182.8416313223379</c:v>
                </c:pt>
                <c:pt idx="1175">
                  <c:v>1106.9849709374998</c:v>
                </c:pt>
                <c:pt idx="1176">
                  <c:v>1030.0234402343749</c:v>
                </c:pt>
                <c:pt idx="1177">
                  <c:v>993.65710222511564</c:v>
                </c:pt>
                <c:pt idx="1178">
                  <c:v>1060.1817090306713</c:v>
                </c:pt>
                <c:pt idx="1179">
                  <c:v>1127.972993058449</c:v>
                </c:pt>
                <c:pt idx="1180">
                  <c:v>1134.1258221093749</c:v>
                </c:pt>
                <c:pt idx="1181">
                  <c:v>1099.2094961834489</c:v>
                </c:pt>
                <c:pt idx="1182">
                  <c:v>1022.5917183449073</c:v>
                </c:pt>
                <c:pt idx="1183">
                  <c:v>944.75518035011578</c:v>
                </c:pt>
                <c:pt idx="1184">
                  <c:v>886.8806456278935</c:v>
                </c:pt>
                <c:pt idx="1185">
                  <c:v>807.817014074074</c:v>
                </c:pt>
                <c:pt idx="1186">
                  <c:v>665.76838854456014</c:v>
                </c:pt>
                <c:pt idx="1187">
                  <c:v>583.49118854456015</c:v>
                </c:pt>
                <c:pt idx="1188">
                  <c:v>583.49118854456015</c:v>
                </c:pt>
                <c:pt idx="1189">
                  <c:v>583.49118854456015</c:v>
                </c:pt>
                <c:pt idx="1190">
                  <c:v>583.49118854456015</c:v>
                </c:pt>
                <c:pt idx="1191">
                  <c:v>583.49118854456015</c:v>
                </c:pt>
                <c:pt idx="1192">
                  <c:v>583.49118854456015</c:v>
                </c:pt>
                <c:pt idx="1193">
                  <c:v>583.49118854456015</c:v>
                </c:pt>
                <c:pt idx="1194">
                  <c:v>583.49118854456015</c:v>
                </c:pt>
                <c:pt idx="1195">
                  <c:v>604.06048854456003</c:v>
                </c:pt>
                <c:pt idx="1196">
                  <c:v>604.70736893518529</c:v>
                </c:pt>
                <c:pt idx="1197">
                  <c:v>604.70736893518529</c:v>
                </c:pt>
                <c:pt idx="1198">
                  <c:v>728.77074377604163</c:v>
                </c:pt>
                <c:pt idx="1199">
                  <c:v>854.7837876417824</c:v>
                </c:pt>
                <c:pt idx="1200">
                  <c:v>960.89246760416665</c:v>
                </c:pt>
                <c:pt idx="1201">
                  <c:v>1048.4252669560185</c:v>
                </c:pt>
                <c:pt idx="1202">
                  <c:v>992.01741112268519</c:v>
                </c:pt>
                <c:pt idx="1203">
                  <c:v>893.1751111574074</c:v>
                </c:pt>
                <c:pt idx="1204">
                  <c:v>772.44266685185175</c:v>
                </c:pt>
                <c:pt idx="1205">
                  <c:v>691.511311400463</c:v>
                </c:pt>
                <c:pt idx="1206">
                  <c:v>671.61597535011572</c:v>
                </c:pt>
                <c:pt idx="1207">
                  <c:v>672.29063374999998</c:v>
                </c:pt>
                <c:pt idx="1208">
                  <c:v>672.96598660011568</c:v>
                </c:pt>
                <c:pt idx="1209">
                  <c:v>632.50343390046305</c:v>
                </c:pt>
                <c:pt idx="1210">
                  <c:v>611.93413390046294</c:v>
                </c:pt>
                <c:pt idx="1211">
                  <c:v>611.93413390046294</c:v>
                </c:pt>
                <c:pt idx="1212">
                  <c:v>591.36483390046305</c:v>
                </c:pt>
                <c:pt idx="1213">
                  <c:v>590.68878660011569</c:v>
                </c:pt>
                <c:pt idx="1214">
                  <c:v>611.25808660011569</c:v>
                </c:pt>
                <c:pt idx="1215">
                  <c:v>611.25808660011569</c:v>
                </c:pt>
                <c:pt idx="1216">
                  <c:v>590.68878660011569</c:v>
                </c:pt>
                <c:pt idx="1217">
                  <c:v>548.87483374999999</c:v>
                </c:pt>
                <c:pt idx="1218">
                  <c:v>548.20017535011573</c:v>
                </c:pt>
                <c:pt idx="1219">
                  <c:v>547.5262114004629</c:v>
                </c:pt>
                <c:pt idx="1220">
                  <c:v>526.28364190104162</c:v>
                </c:pt>
                <c:pt idx="1221">
                  <c:v>463.23128625289354</c:v>
                </c:pt>
                <c:pt idx="1222">
                  <c:v>440.65051115740744</c:v>
                </c:pt>
                <c:pt idx="1223">
                  <c:v>397.50668611400465</c:v>
                </c:pt>
                <c:pt idx="1224">
                  <c:v>435.98137502604169</c:v>
                </c:pt>
                <c:pt idx="1225">
                  <c:v>475.79218618344908</c:v>
                </c:pt>
                <c:pt idx="1226">
                  <c:v>515.60577514178249</c:v>
                </c:pt>
                <c:pt idx="1227">
                  <c:v>514.94431129629629</c:v>
                </c:pt>
                <c:pt idx="1228">
                  <c:v>513.62346695601855</c:v>
                </c:pt>
                <c:pt idx="1229">
                  <c:v>512.96408646122677</c:v>
                </c:pt>
                <c:pt idx="1230">
                  <c:v>470.50880882233804</c:v>
                </c:pt>
                <c:pt idx="1231">
                  <c:v>510.33350898437499</c:v>
                </c:pt>
                <c:pt idx="1232">
                  <c:v>571.38550074074078</c:v>
                </c:pt>
                <c:pt idx="1233">
                  <c:v>571.38550074074078</c:v>
                </c:pt>
                <c:pt idx="1234">
                  <c:v>570.73028694733796</c:v>
                </c:pt>
                <c:pt idx="1235">
                  <c:v>529.59168694733796</c:v>
                </c:pt>
                <c:pt idx="1236">
                  <c:v>466.5754427112268</c:v>
                </c:pt>
                <c:pt idx="1237">
                  <c:v>382.99267627604178</c:v>
                </c:pt>
                <c:pt idx="1238">
                  <c:v>276.89441306712968</c:v>
                </c:pt>
                <c:pt idx="1239">
                  <c:v>190.73801407407404</c:v>
                </c:pt>
                <c:pt idx="1240">
                  <c:v>144.46603796296296</c:v>
                </c:pt>
                <c:pt idx="1241">
                  <c:v>181.14939250289353</c:v>
                </c:pt>
                <c:pt idx="1242">
                  <c:v>197.29747510416661</c:v>
                </c:pt>
                <c:pt idx="1243">
                  <c:v>193.53494375000002</c:v>
                </c:pt>
                <c:pt idx="1244">
                  <c:v>189.17692132233793</c:v>
                </c:pt>
                <c:pt idx="1245">
                  <c:v>206.03785708622689</c:v>
                </c:pt>
                <c:pt idx="1246">
                  <c:v>181.78519305844907</c:v>
                </c:pt>
                <c:pt idx="1247">
                  <c:v>156.95023251157409</c:v>
                </c:pt>
                <c:pt idx="1248">
                  <c:v>152.71860002604166</c:v>
                </c:pt>
                <c:pt idx="1249">
                  <c:v>148.52099560185184</c:v>
                </c:pt>
                <c:pt idx="1250">
                  <c:v>164.9267192390046</c:v>
                </c:pt>
                <c:pt idx="1251">
                  <c:v>181.95432305844912</c:v>
                </c:pt>
                <c:pt idx="1252">
                  <c:v>178.43762708622685</c:v>
                </c:pt>
                <c:pt idx="1253">
                  <c:v>174.94593132233794</c:v>
                </c:pt>
                <c:pt idx="1254">
                  <c:v>171.47923576678244</c:v>
                </c:pt>
                <c:pt idx="1255">
                  <c:v>168.0375404195602</c:v>
                </c:pt>
                <c:pt idx="1256">
                  <c:v>164.62084528067135</c:v>
                </c:pt>
                <c:pt idx="1257">
                  <c:v>161.2291503501157</c:v>
                </c:pt>
                <c:pt idx="1258">
                  <c:v>157.86245562789352</c:v>
                </c:pt>
                <c:pt idx="1259">
                  <c:v>195.65936111400467</c:v>
                </c:pt>
                <c:pt idx="1260">
                  <c:v>234.03231306712965</c:v>
                </c:pt>
                <c:pt idx="1261">
                  <c:v>293.54019473379628</c:v>
                </c:pt>
                <c:pt idx="1262">
                  <c:v>415.31327271122683</c:v>
                </c:pt>
                <c:pt idx="1263">
                  <c:v>518.15977271122688</c:v>
                </c:pt>
                <c:pt idx="1264">
                  <c:v>621.55315226851849</c:v>
                </c:pt>
                <c:pt idx="1265">
                  <c:v>664.33655764178229</c:v>
                </c:pt>
                <c:pt idx="1266">
                  <c:v>645.41831306712959</c:v>
                </c:pt>
                <c:pt idx="1267">
                  <c:v>625.95318893518515</c:v>
                </c:pt>
                <c:pt idx="1268">
                  <c:v>565.35224260416658</c:v>
                </c:pt>
                <c:pt idx="1269">
                  <c:v>441.93644260416659</c:v>
                </c:pt>
                <c:pt idx="1270">
                  <c:v>358.55228893518517</c:v>
                </c:pt>
                <c:pt idx="1271">
                  <c:v>295.18916680844904</c:v>
                </c:pt>
                <c:pt idx="1272">
                  <c:v>272.42262627604168</c:v>
                </c:pt>
                <c:pt idx="1273">
                  <c:v>290.80579694733797</c:v>
                </c:pt>
                <c:pt idx="1274">
                  <c:v>330.31209167824073</c:v>
                </c:pt>
                <c:pt idx="1275">
                  <c:v>349.25533646122688</c:v>
                </c:pt>
                <c:pt idx="1276">
                  <c:v>430.45197190104165</c:v>
                </c:pt>
                <c:pt idx="1277">
                  <c:v>512.72917190104158</c:v>
                </c:pt>
                <c:pt idx="1278">
                  <c:v>554.4077069560185</c:v>
                </c:pt>
                <c:pt idx="1279">
                  <c:v>575.51763646122686</c:v>
                </c:pt>
                <c:pt idx="1280">
                  <c:v>617.73957882233799</c:v>
                </c:pt>
                <c:pt idx="1281">
                  <c:v>557.11779898437499</c:v>
                </c:pt>
                <c:pt idx="1282">
                  <c:v>515.97919898437499</c:v>
                </c:pt>
                <c:pt idx="1283">
                  <c:v>516.52330074074075</c:v>
                </c:pt>
                <c:pt idx="1284">
                  <c:v>495.95400074074075</c:v>
                </c:pt>
                <c:pt idx="1285">
                  <c:v>434.24610074074076</c:v>
                </c:pt>
                <c:pt idx="1286">
                  <c:v>371.45069167824073</c:v>
                </c:pt>
                <c:pt idx="1287">
                  <c:v>349.79666041666667</c:v>
                </c:pt>
                <c:pt idx="1288">
                  <c:v>286.46687190104166</c:v>
                </c:pt>
                <c:pt idx="1289">
                  <c:v>263.74477618344906</c:v>
                </c:pt>
                <c:pt idx="1290">
                  <c:v>282.17239166956017</c:v>
                </c:pt>
                <c:pt idx="1291">
                  <c:v>280.57342001157406</c:v>
                </c:pt>
                <c:pt idx="1292">
                  <c:v>237.3125801041667</c:v>
                </c:pt>
                <c:pt idx="1293">
                  <c:v>193.53680535011577</c:v>
                </c:pt>
                <c:pt idx="1294">
                  <c:v>190.91699185185186</c:v>
                </c:pt>
                <c:pt idx="1295">
                  <c:v>250.022439609375</c:v>
                </c:pt>
                <c:pt idx="1296">
                  <c:v>351.31580166666669</c:v>
                </c:pt>
                <c:pt idx="1297">
                  <c:v>474.21527791956021</c:v>
                </c:pt>
                <c:pt idx="1298">
                  <c:v>557.00880166666661</c:v>
                </c:pt>
                <c:pt idx="1299">
                  <c:v>619.75143251157397</c:v>
                </c:pt>
                <c:pt idx="1300">
                  <c:v>621.30873715567134</c:v>
                </c:pt>
                <c:pt idx="1301">
                  <c:v>601.78111250289351</c:v>
                </c:pt>
                <c:pt idx="1302">
                  <c:v>602.82556565104164</c:v>
                </c:pt>
                <c:pt idx="1303">
                  <c:v>624.44209660011575</c:v>
                </c:pt>
                <c:pt idx="1304">
                  <c:v>605.4488514004629</c:v>
                </c:pt>
                <c:pt idx="1305">
                  <c:v>544.26769190104164</c:v>
                </c:pt>
                <c:pt idx="1306">
                  <c:v>503.65652685185182</c:v>
                </c:pt>
                <c:pt idx="1307">
                  <c:v>483.08722685185182</c:v>
                </c:pt>
                <c:pt idx="1308">
                  <c:v>462.51792685185183</c:v>
                </c:pt>
                <c:pt idx="1309">
                  <c:v>461.99049190104171</c:v>
                </c:pt>
                <c:pt idx="1310">
                  <c:v>461.99049190104171</c:v>
                </c:pt>
                <c:pt idx="1311">
                  <c:v>420.32515140046291</c:v>
                </c:pt>
                <c:pt idx="1312">
                  <c:v>399.22980535011573</c:v>
                </c:pt>
                <c:pt idx="1313">
                  <c:v>336.47189660011577</c:v>
                </c:pt>
                <c:pt idx="1314">
                  <c:v>334.90209185185188</c:v>
                </c:pt>
                <c:pt idx="1315">
                  <c:v>333.85902760416661</c:v>
                </c:pt>
                <c:pt idx="1316">
                  <c:v>208.883839609375</c:v>
                </c:pt>
                <c:pt idx="1317">
                  <c:v>185.21451377604166</c:v>
                </c:pt>
                <c:pt idx="1318">
                  <c:v>244.86961889178241</c:v>
                </c:pt>
                <c:pt idx="1319">
                  <c:v>407.38233521122686</c:v>
                </c:pt>
                <c:pt idx="1320">
                  <c:v>675.80268815104159</c:v>
                </c:pt>
                <c:pt idx="1321">
                  <c:v>863.48717337962955</c:v>
                </c:pt>
                <c:pt idx="1322">
                  <c:v>1073.8333371556712</c:v>
                </c:pt>
                <c:pt idx="1323">
                  <c:v>1285.8180562528935</c:v>
                </c:pt>
                <c:pt idx="1324">
                  <c:v>1376.6397719010417</c:v>
                </c:pt>
                <c:pt idx="1325">
                  <c:v>1240.8266149999999</c:v>
                </c:pt>
                <c:pt idx="1326">
                  <c:v>958.94847965567124</c:v>
                </c:pt>
                <c:pt idx="1327">
                  <c:v>714.91377796296297</c:v>
                </c:pt>
                <c:pt idx="1328">
                  <c:v>572.05229843749999</c:v>
                </c:pt>
                <c:pt idx="1329">
                  <c:v>510.34439843749999</c:v>
                </c:pt>
                <c:pt idx="1330">
                  <c:v>510.34439843749999</c:v>
                </c:pt>
                <c:pt idx="1331">
                  <c:v>510.34439843749999</c:v>
                </c:pt>
                <c:pt idx="1332">
                  <c:v>489.77509843749999</c:v>
                </c:pt>
                <c:pt idx="1333">
                  <c:v>386.36644097511578</c:v>
                </c:pt>
                <c:pt idx="1334">
                  <c:v>343.54553528935179</c:v>
                </c:pt>
                <c:pt idx="1335">
                  <c:v>341.86947965567128</c:v>
                </c:pt>
                <c:pt idx="1336">
                  <c:v>381.33827407407409</c:v>
                </c:pt>
                <c:pt idx="1337">
                  <c:v>442.49096111400468</c:v>
                </c:pt>
                <c:pt idx="1338">
                  <c:v>483.07504260416658</c:v>
                </c:pt>
                <c:pt idx="1339">
                  <c:v>503.64434260416658</c:v>
                </c:pt>
                <c:pt idx="1340">
                  <c:v>524.21364260416658</c:v>
                </c:pt>
                <c:pt idx="1341">
                  <c:v>565.90676111400467</c:v>
                </c:pt>
                <c:pt idx="1342">
                  <c:v>648.73917407407407</c:v>
                </c:pt>
                <c:pt idx="1343">
                  <c:v>733.24417041666675</c:v>
                </c:pt>
                <c:pt idx="1344">
                  <c:v>735.48307796296285</c:v>
                </c:pt>
                <c:pt idx="1345">
                  <c:v>717.16379671296295</c:v>
                </c:pt>
                <c:pt idx="1346">
                  <c:v>636.58140250289352</c:v>
                </c:pt>
                <c:pt idx="1347">
                  <c:v>534.30122666666659</c:v>
                </c:pt>
                <c:pt idx="1348">
                  <c:v>452.0240266666666</c:v>
                </c:pt>
                <c:pt idx="1349">
                  <c:v>265.76837278935187</c:v>
                </c:pt>
                <c:pt idx="1350">
                  <c:v>-5.572490598958268</c:v>
                </c:pt>
                <c:pt idx="1351">
                  <c:v>-217.38811106481478</c:v>
                </c:pt>
                <c:pt idx="1352">
                  <c:v>-307.33620832175922</c:v>
                </c:pt>
                <c:pt idx="1353">
                  <c:v>-335.44029333333333</c:v>
                </c:pt>
                <c:pt idx="1354">
                  <c:v>-384.50083434895834</c:v>
                </c:pt>
                <c:pt idx="1355">
                  <c:v>-433.40512406249991</c:v>
                </c:pt>
                <c:pt idx="1356">
                  <c:v>-565.43314860821761</c:v>
                </c:pt>
                <c:pt idx="1357">
                  <c:v>-657.09827406249997</c:v>
                </c:pt>
                <c:pt idx="1358">
                  <c:v>-728.41736526620343</c:v>
                </c:pt>
                <c:pt idx="1359">
                  <c:v>-820.4873552054396</c:v>
                </c:pt>
                <c:pt idx="1360">
                  <c:v>-851.43069998842589</c:v>
                </c:pt>
                <c:pt idx="1361">
                  <c:v>-614.17834648148141</c:v>
                </c:pt>
                <c:pt idx="1362">
                  <c:v>-105.86672915509259</c:v>
                </c:pt>
                <c:pt idx="1363">
                  <c:v>468.40699028935182</c:v>
                </c:pt>
                <c:pt idx="1364">
                  <c:v>985.14367782407408</c:v>
                </c:pt>
                <c:pt idx="1365">
                  <c:v>1052.7919051041665</c:v>
                </c:pt>
                <c:pt idx="1366">
                  <c:v>686.00008945601849</c:v>
                </c:pt>
                <c:pt idx="1367">
                  <c:v>213.3412625260417</c:v>
                </c:pt>
                <c:pt idx="1368">
                  <c:v>-366.06027742766202</c:v>
                </c:pt>
                <c:pt idx="1369">
                  <c:v>-600.3646583333333</c:v>
                </c:pt>
                <c:pt idx="1370">
                  <c:v>-236.69509092592591</c:v>
                </c:pt>
                <c:pt idx="1371">
                  <c:v>233.97795556712958</c:v>
                </c:pt>
                <c:pt idx="1372">
                  <c:v>398.53235556712957</c:v>
                </c:pt>
                <c:pt idx="1373">
                  <c:v>254.54725556712958</c:v>
                </c:pt>
                <c:pt idx="1374">
                  <c:v>-55.990524973958316</c:v>
                </c:pt>
                <c:pt idx="1375">
                  <c:v>-471.71163054398141</c:v>
                </c:pt>
                <c:pt idx="1376">
                  <c:v>-1157.7885218489582</c:v>
                </c:pt>
                <c:pt idx="1377">
                  <c:v>-2137.3182977314809</c:v>
                </c:pt>
                <c:pt idx="1378">
                  <c:v>-2669.2728204137725</c:v>
                </c:pt>
                <c:pt idx="1379">
                  <c:v>-2685.0441323958325</c:v>
                </c:pt>
                <c:pt idx="1380">
                  <c:v>-2698.8647336776617</c:v>
                </c:pt>
                <c:pt idx="1381">
                  <c:v>-1867.3933242592593</c:v>
                </c:pt>
                <c:pt idx="1382">
                  <c:v>226.13114065104165</c:v>
                </c:pt>
                <c:pt idx="1383">
                  <c:v>1916.7443289612268</c:v>
                </c:pt>
                <c:pt idx="1384">
                  <c:v>2130.2123937528931</c:v>
                </c:pt>
                <c:pt idx="1385">
                  <c:v>1416.7088222685186</c:v>
                </c:pt>
                <c:pt idx="1386">
                  <c:v>905.23780361400452</c:v>
                </c:pt>
                <c:pt idx="1387">
                  <c:v>1092.6833979629628</c:v>
                </c:pt>
                <c:pt idx="1388">
                  <c:v>1735.1442380671294</c:v>
                </c:pt>
                <c:pt idx="1389">
                  <c:v>2381.6082365306711</c:v>
                </c:pt>
                <c:pt idx="1390">
                  <c:v>2558.5238506510414</c:v>
                </c:pt>
                <c:pt idx="1391">
                  <c:v>2180.1305180671293</c:v>
                </c:pt>
                <c:pt idx="1392">
                  <c:v>1551.7809066666664</c:v>
                </c:pt>
                <c:pt idx="1393">
                  <c:v>981.4186781510416</c:v>
                </c:pt>
                <c:pt idx="1394">
                  <c:v>551.738397109375</c:v>
                </c:pt>
                <c:pt idx="1395">
                  <c:v>325.47609710937502</c:v>
                </c:pt>
                <c:pt idx="1396">
                  <c:v>160.16057965567131</c:v>
                </c:pt>
                <c:pt idx="1397">
                  <c:v>-47.799105899884239</c:v>
                </c:pt>
                <c:pt idx="1398">
                  <c:v>-195.13735884259256</c:v>
                </c:pt>
                <c:pt idx="1399">
                  <c:v>-343.14436735821755</c:v>
                </c:pt>
                <c:pt idx="1400">
                  <c:v>-492.12673122395825</c:v>
                </c:pt>
                <c:pt idx="1401">
                  <c:v>-579.94842187210645</c:v>
                </c:pt>
                <c:pt idx="1402">
                  <c:v>-750.19904989583324</c:v>
                </c:pt>
                <c:pt idx="1403">
                  <c:v>-1250.9359199537037</c:v>
                </c:pt>
                <c:pt idx="1404">
                  <c:v>-2145.6867388773148</c:v>
                </c:pt>
                <c:pt idx="1405">
                  <c:v>-2694.8980339554391</c:v>
                </c:pt>
                <c:pt idx="1406">
                  <c:v>-2234.2629183333329</c:v>
                </c:pt>
                <c:pt idx="1407">
                  <c:v>-925.17777958333329</c:v>
                </c:pt>
                <c:pt idx="1408">
                  <c:v>225.37835660011572</c:v>
                </c:pt>
                <c:pt idx="1409">
                  <c:v>472.9627406510416</c:v>
                </c:pt>
                <c:pt idx="1410">
                  <c:v>329.35819937789347</c:v>
                </c:pt>
                <c:pt idx="1411">
                  <c:v>185.18247278935183</c:v>
                </c:pt>
                <c:pt idx="1412">
                  <c:v>102.33755972511574</c:v>
                </c:pt>
                <c:pt idx="1413">
                  <c:v>225.00613127604163</c:v>
                </c:pt>
                <c:pt idx="1414">
                  <c:v>739.4243967129629</c:v>
                </c:pt>
                <c:pt idx="1415">
                  <c:v>1544.3007301041666</c:v>
                </c:pt>
                <c:pt idx="1416">
                  <c:v>2208.4895604195603</c:v>
                </c:pt>
                <c:pt idx="1417">
                  <c:v>2402.0796504166669</c:v>
                </c:pt>
                <c:pt idx="1418">
                  <c:v>2082.1209266666665</c:v>
                </c:pt>
                <c:pt idx="1419">
                  <c:v>1286.8019645862269</c:v>
                </c:pt>
                <c:pt idx="1420">
                  <c:v>342.90862815104163</c:v>
                </c:pt>
                <c:pt idx="1421">
                  <c:v>-626.1429354137731</c:v>
                </c:pt>
                <c:pt idx="1422">
                  <c:v>-1270.9412949971063</c:v>
                </c:pt>
                <c:pt idx="1423">
                  <c:v>-826.08342555266199</c:v>
                </c:pt>
                <c:pt idx="1424">
                  <c:v>117.68768764178239</c:v>
                </c:pt>
                <c:pt idx="1425">
                  <c:v>900.03880195601846</c:v>
                </c:pt>
                <c:pt idx="1426">
                  <c:v>1726.9959062760415</c:v>
                </c:pt>
                <c:pt idx="1427">
                  <c:v>1899.972598683449</c:v>
                </c:pt>
                <c:pt idx="1428">
                  <c:v>1207.109161122685</c:v>
                </c:pt>
                <c:pt idx="1429">
                  <c:v>365.81683653067125</c:v>
                </c:pt>
                <c:pt idx="1430">
                  <c:v>-335.29771145543981</c:v>
                </c:pt>
                <c:pt idx="1431">
                  <c:v>-1183.7640541637732</c:v>
                </c:pt>
                <c:pt idx="1432">
                  <c:v>-2180.4117123958326</c:v>
                </c:pt>
                <c:pt idx="1433">
                  <c:v>-2707.1398026359948</c:v>
                </c:pt>
                <c:pt idx="1434">
                  <c:v>-2758.8232821759257</c:v>
                </c:pt>
                <c:pt idx="1435">
                  <c:v>-1677.3879549884257</c:v>
                </c:pt>
                <c:pt idx="1436">
                  <c:v>27.796219447337961</c:v>
                </c:pt>
                <c:pt idx="1437">
                  <c:v>871.94585951678232</c:v>
                </c:pt>
                <c:pt idx="1438">
                  <c:v>956.20640937789346</c:v>
                </c:pt>
                <c:pt idx="1439">
                  <c:v>587.30589560185183</c:v>
                </c:pt>
                <c:pt idx="1440">
                  <c:v>134.9344218778935</c:v>
                </c:pt>
                <c:pt idx="1441">
                  <c:v>-421.493978599537</c:v>
                </c:pt>
                <c:pt idx="1442">
                  <c:v>-588.61089995370367</c:v>
                </c:pt>
                <c:pt idx="1443">
                  <c:v>-158.36637809895834</c:v>
                </c:pt>
                <c:pt idx="1444">
                  <c:v>293.78009374999999</c:v>
                </c:pt>
                <c:pt idx="1445">
                  <c:v>438.14332190104165</c:v>
                </c:pt>
                <c:pt idx="1446">
                  <c:v>170.99797958622685</c:v>
                </c:pt>
                <c:pt idx="1447">
                  <c:v>-714.24026006655083</c:v>
                </c:pt>
                <c:pt idx="1448">
                  <c:v>-1992.8497348958335</c:v>
                </c:pt>
                <c:pt idx="1449">
                  <c:v>-2676.0460466406248</c:v>
                </c:pt>
                <c:pt idx="1450">
                  <c:v>-2205.6205716550926</c:v>
                </c:pt>
                <c:pt idx="1451">
                  <c:v>-1033.8551995833332</c:v>
                </c:pt>
                <c:pt idx="1452">
                  <c:v>-67.148099999999999</c:v>
                </c:pt>
                <c:pt idx="1453">
                  <c:v>282.52999999999997</c:v>
                </c:pt>
                <c:pt idx="1454">
                  <c:v>282.52999999999997</c:v>
                </c:pt>
                <c:pt idx="1455">
                  <c:v>282.52999999999997</c:v>
                </c:pt>
                <c:pt idx="1456">
                  <c:v>282.52999999999997</c:v>
                </c:pt>
                <c:pt idx="1457">
                  <c:v>282.52999999999997</c:v>
                </c:pt>
                <c:pt idx="1458">
                  <c:v>282.52999999999997</c:v>
                </c:pt>
                <c:pt idx="1459">
                  <c:v>282.52999999999997</c:v>
                </c:pt>
                <c:pt idx="1460">
                  <c:v>282.52999999999997</c:v>
                </c:pt>
                <c:pt idx="1461">
                  <c:v>282.52999999999997</c:v>
                </c:pt>
                <c:pt idx="1462">
                  <c:v>282.52999999999997</c:v>
                </c:pt>
                <c:pt idx="1463">
                  <c:v>282.52999999999997</c:v>
                </c:pt>
                <c:pt idx="1464">
                  <c:v>282.52999999999997</c:v>
                </c:pt>
                <c:pt idx="1465">
                  <c:v>282.52999999999997</c:v>
                </c:pt>
                <c:pt idx="1466">
                  <c:v>282.52999999999997</c:v>
                </c:pt>
                <c:pt idx="1467">
                  <c:v>282.52999999999997</c:v>
                </c:pt>
                <c:pt idx="1468">
                  <c:v>282.52999999999997</c:v>
                </c:pt>
                <c:pt idx="1469">
                  <c:v>282.52999999999997</c:v>
                </c:pt>
                <c:pt idx="1470">
                  <c:v>282.52999999999997</c:v>
                </c:pt>
                <c:pt idx="1471">
                  <c:v>282.52999999999997</c:v>
                </c:pt>
                <c:pt idx="1472">
                  <c:v>282.52999999999997</c:v>
                </c:pt>
                <c:pt idx="1473">
                  <c:v>282.52999999999997</c:v>
                </c:pt>
                <c:pt idx="1474">
                  <c:v>282.52999999999997</c:v>
                </c:pt>
                <c:pt idx="1475">
                  <c:v>282.52999999999997</c:v>
                </c:pt>
                <c:pt idx="1476">
                  <c:v>282.52999999999997</c:v>
                </c:pt>
                <c:pt idx="1477">
                  <c:v>282.52999999999997</c:v>
                </c:pt>
                <c:pt idx="1478">
                  <c:v>920.17829999999992</c:v>
                </c:pt>
                <c:pt idx="1479">
                  <c:v>1537.4253569560183</c:v>
                </c:pt>
                <c:pt idx="1480">
                  <c:v>1455.6523278240738</c:v>
                </c:pt>
                <c:pt idx="1481">
                  <c:v>1291.8038364843749</c:v>
                </c:pt>
                <c:pt idx="1482">
                  <c:v>1107.469031947338</c:v>
                </c:pt>
                <c:pt idx="1483">
                  <c:v>1005.3944133796296</c:v>
                </c:pt>
                <c:pt idx="1484">
                  <c:v>944.50318685185175</c:v>
                </c:pt>
                <c:pt idx="1485">
                  <c:v>1007.0475521556712</c:v>
                </c:pt>
                <c:pt idx="1486">
                  <c:v>1193.3573731510417</c:v>
                </c:pt>
                <c:pt idx="1487">
                  <c:v>1462.4832875260415</c:v>
                </c:pt>
                <c:pt idx="1488">
                  <c:v>1752.9851058449071</c:v>
                </c:pt>
                <c:pt idx="1489">
                  <c:v>2044.5331134374997</c:v>
                </c:pt>
                <c:pt idx="1490">
                  <c:v>2275.7110794010414</c:v>
                </c:pt>
                <c:pt idx="1491">
                  <c:v>2425.921231276041</c:v>
                </c:pt>
                <c:pt idx="1492">
                  <c:v>2433.468516391782</c:v>
                </c:pt>
                <c:pt idx="1493">
                  <c:v>2318.1277836834488</c:v>
                </c:pt>
                <c:pt idx="1494">
                  <c:v>2182.5955319010413</c:v>
                </c:pt>
                <c:pt idx="1495">
                  <c:v>2005.8784991782406</c:v>
                </c:pt>
                <c:pt idx="1496">
                  <c:v>1808.0511897251154</c:v>
                </c:pt>
                <c:pt idx="1497">
                  <c:v>1609.7749181973377</c:v>
                </c:pt>
                <c:pt idx="1498">
                  <c:v>1389.998783359375</c:v>
                </c:pt>
                <c:pt idx="1499">
                  <c:v>1169.1254171556714</c:v>
                </c:pt>
                <c:pt idx="1500">
                  <c:v>947.02148514178236</c:v>
                </c:pt>
                <c:pt idx="1501">
                  <c:v>826.43348648437495</c:v>
                </c:pt>
                <c:pt idx="1502">
                  <c:v>767.59783264178236</c:v>
                </c:pt>
                <c:pt idx="1503">
                  <c:v>749.21188416956011</c:v>
                </c:pt>
                <c:pt idx="1504">
                  <c:v>751.79072510416654</c:v>
                </c:pt>
                <c:pt idx="1505">
                  <c:v>692.32034374999989</c:v>
                </c:pt>
                <c:pt idx="1506">
                  <c:v>673.63474000289352</c:v>
                </c:pt>
                <c:pt idx="1507">
                  <c:v>696.10509751157406</c:v>
                </c:pt>
                <c:pt idx="1508">
                  <c:v>760.11718337962952</c:v>
                </c:pt>
                <c:pt idx="1509">
                  <c:v>845.11419771122678</c:v>
                </c:pt>
                <c:pt idx="1510">
                  <c:v>1033.7848022685184</c:v>
                </c:pt>
                <c:pt idx="1511">
                  <c:v>1265.2697152343749</c:v>
                </c:pt>
                <c:pt idx="1512">
                  <c:v>1498.5386708449073</c:v>
                </c:pt>
                <c:pt idx="1513">
                  <c:v>1713.164036947338</c:v>
                </c:pt>
                <c:pt idx="1514">
                  <c:v>1806.0246584751158</c:v>
                </c:pt>
                <c:pt idx="1515">
                  <c:v>1734.7308833362267</c:v>
                </c:pt>
                <c:pt idx="1516">
                  <c:v>1477.268607824074</c:v>
                </c:pt>
                <c:pt idx="1517">
                  <c:v>1237.7235268778934</c:v>
                </c:pt>
                <c:pt idx="1518">
                  <c:v>1037.9722430584491</c:v>
                </c:pt>
                <c:pt idx="1519">
                  <c:v>898.00384319733791</c:v>
                </c:pt>
                <c:pt idx="1520">
                  <c:v>778.13911445601843</c:v>
                </c:pt>
                <c:pt idx="1521">
                  <c:v>677.3370759375</c:v>
                </c:pt>
                <c:pt idx="1522">
                  <c:v>534.89261377604157</c:v>
                </c:pt>
                <c:pt idx="1523">
                  <c:v>328.6853733796296</c:v>
                </c:pt>
                <c:pt idx="1524">
                  <c:v>38.665156296296288</c:v>
                </c:pt>
                <c:pt idx="1525">
                  <c:v>-337.16249853877309</c:v>
                </c:pt>
                <c:pt idx="1526">
                  <c:v>-654.16074958333331</c:v>
                </c:pt>
                <c:pt idx="1527">
                  <c:v>-870.50244943287032</c:v>
                </c:pt>
                <c:pt idx="1528">
                  <c:v>-881.73587637731475</c:v>
                </c:pt>
                <c:pt idx="1529">
                  <c:v>-727.12739259259251</c:v>
                </c:pt>
                <c:pt idx="1530">
                  <c:v>-467.61405832175922</c:v>
                </c:pt>
                <c:pt idx="1531">
                  <c:v>-164.63120184895834</c:v>
                </c:pt>
                <c:pt idx="1532">
                  <c:v>140.96487084490741</c:v>
                </c:pt>
                <c:pt idx="1533">
                  <c:v>469.23894166666668</c:v>
                </c:pt>
                <c:pt idx="1534">
                  <c:v>800.01997782407409</c:v>
                </c:pt>
                <c:pt idx="1535">
                  <c:v>1215.6351797337963</c:v>
                </c:pt>
                <c:pt idx="1536">
                  <c:v>1614.2394446296296</c:v>
                </c:pt>
                <c:pt idx="1537">
                  <c:v>1912.9430674074072</c:v>
                </c:pt>
                <c:pt idx="1538">
                  <c:v>2152.2332537499997</c:v>
                </c:pt>
                <c:pt idx="1539">
                  <c:v>2311.7740389351848</c:v>
                </c:pt>
                <c:pt idx="1540">
                  <c:v>2410.837837155671</c:v>
                </c:pt>
                <c:pt idx="1541">
                  <c:v>2470.6068007407403</c:v>
                </c:pt>
                <c:pt idx="1542">
                  <c:v>2366.1036583449072</c:v>
                </c:pt>
                <c:pt idx="1543">
                  <c:v>2137.2156106510415</c:v>
                </c:pt>
                <c:pt idx="1544">
                  <c:v>1720.217032511574</c:v>
                </c:pt>
                <c:pt idx="1545">
                  <c:v>1298.0618141782406</c:v>
                </c:pt>
                <c:pt idx="1546">
                  <c:v>1016.30694375</c:v>
                </c:pt>
                <c:pt idx="1547">
                  <c:v>855.5150751041665</c:v>
                </c:pt>
                <c:pt idx="1548">
                  <c:v>837.46801834490736</c:v>
                </c:pt>
                <c:pt idx="1549">
                  <c:v>861.20574752604159</c:v>
                </c:pt>
                <c:pt idx="1550">
                  <c:v>926.09943796296284</c:v>
                </c:pt>
                <c:pt idx="1551">
                  <c:v>971.72731148437492</c:v>
                </c:pt>
                <c:pt idx="1552">
                  <c:v>1017.3892130671296</c:v>
                </c:pt>
                <c:pt idx="1553">
                  <c:v>1022.6003676041666</c:v>
                </c:pt>
                <c:pt idx="1554">
                  <c:v>1027.1965864612268</c:v>
                </c:pt>
                <c:pt idx="1555">
                  <c:v>1094.1989750260416</c:v>
                </c:pt>
                <c:pt idx="1556">
                  <c:v>1182.4856001041667</c:v>
                </c:pt>
                <c:pt idx="1557">
                  <c:v>1272.1840425028936</c:v>
                </c:pt>
                <c:pt idx="1558">
                  <c:v>1403.791577433449</c:v>
                </c:pt>
                <c:pt idx="1559">
                  <c:v>1517.0183722685185</c:v>
                </c:pt>
                <c:pt idx="1560">
                  <c:v>1548.8322104166666</c:v>
                </c:pt>
                <c:pt idx="1561">
                  <c:v>1560.2545278240739</c:v>
                </c:pt>
                <c:pt idx="1562">
                  <c:v>1571.8546244907407</c:v>
                </c:pt>
                <c:pt idx="1563">
                  <c:v>1624.7711004166665</c:v>
                </c:pt>
                <c:pt idx="1564">
                  <c:v>1658.0491868778936</c:v>
                </c:pt>
                <c:pt idx="1565">
                  <c:v>1670.9586694560185</c:v>
                </c:pt>
                <c:pt idx="1566">
                  <c:v>1725.2074481510415</c:v>
                </c:pt>
                <c:pt idx="1567">
                  <c:v>1698.1689656510416</c:v>
                </c:pt>
                <c:pt idx="1568">
                  <c:v>1628.6140938917824</c:v>
                </c:pt>
                <c:pt idx="1569">
                  <c:v>1578.9948362962962</c:v>
                </c:pt>
                <c:pt idx="1570">
                  <c:v>1549.2799426041665</c:v>
                </c:pt>
                <c:pt idx="1571">
                  <c:v>1498.3016459056712</c:v>
                </c:pt>
                <c:pt idx="1572">
                  <c:v>1446.6021626417823</c:v>
                </c:pt>
                <c:pt idx="1573">
                  <c:v>1332.4485926041666</c:v>
                </c:pt>
                <c:pt idx="1574">
                  <c:v>1195.2524380671293</c:v>
                </c:pt>
                <c:pt idx="1575">
                  <c:v>1097.5268140740741</c:v>
                </c:pt>
                <c:pt idx="1576">
                  <c:v>956.96952041666646</c:v>
                </c:pt>
                <c:pt idx="1577">
                  <c:v>813.84310812789363</c:v>
                </c:pt>
                <c:pt idx="1578">
                  <c:v>689.56862041666648</c:v>
                </c:pt>
                <c:pt idx="1579">
                  <c:v>645.85812398437508</c:v>
                </c:pt>
                <c:pt idx="1580">
                  <c:v>581.58457760416661</c:v>
                </c:pt>
                <c:pt idx="1581">
                  <c:v>536.18378930844915</c:v>
                </c:pt>
                <c:pt idx="1582">
                  <c:v>512.21723877604165</c:v>
                </c:pt>
                <c:pt idx="1583">
                  <c:v>424.86499648437507</c:v>
                </c:pt>
                <c:pt idx="1584">
                  <c:v>357.26781129629643</c:v>
                </c:pt>
                <c:pt idx="1585">
                  <c:v>288.87096666666679</c:v>
                </c:pt>
                <c:pt idx="1586">
                  <c:v>240.26042940104156</c:v>
                </c:pt>
                <c:pt idx="1587">
                  <c:v>190.88564965567116</c:v>
                </c:pt>
                <c:pt idx="1588">
                  <c:v>223.85751493344912</c:v>
                </c:pt>
                <c:pt idx="1589">
                  <c:v>298.84402917824087</c:v>
                </c:pt>
                <c:pt idx="1590">
                  <c:v>375.48958502604171</c:v>
                </c:pt>
                <c:pt idx="1591">
                  <c:v>452.96674502604174</c:v>
                </c:pt>
                <c:pt idx="1592">
                  <c:v>511.48850736400459</c:v>
                </c:pt>
                <c:pt idx="1593">
                  <c:v>570.02138090567132</c:v>
                </c:pt>
                <c:pt idx="1594">
                  <c:v>609.57663437789347</c:v>
                </c:pt>
                <c:pt idx="1595">
                  <c:v>566.85746565104159</c:v>
                </c:pt>
                <c:pt idx="1596">
                  <c:v>501.99676160011575</c:v>
                </c:pt>
                <c:pt idx="1597">
                  <c:v>416.57786875289355</c:v>
                </c:pt>
                <c:pt idx="1598">
                  <c:v>287.69084260416673</c:v>
                </c:pt>
                <c:pt idx="1599">
                  <c:v>219.77177973379639</c:v>
                </c:pt>
                <c:pt idx="1600">
                  <c:v>171.69874694733801</c:v>
                </c:pt>
                <c:pt idx="1601">
                  <c:v>122.92119440104165</c:v>
                </c:pt>
                <c:pt idx="1602">
                  <c:v>177.05958687789359</c:v>
                </c:pt>
                <c:pt idx="1603">
                  <c:v>294.46978127604177</c:v>
                </c:pt>
                <c:pt idx="1604">
                  <c:v>372.2719439843749</c:v>
                </c:pt>
                <c:pt idx="1605">
                  <c:v>471.40834362268509</c:v>
                </c:pt>
                <c:pt idx="1606">
                  <c:v>552.20636462962966</c:v>
                </c:pt>
                <c:pt idx="1607">
                  <c:v>612.43786343750003</c:v>
                </c:pt>
                <c:pt idx="1608">
                  <c:v>674.14576343750002</c:v>
                </c:pt>
                <c:pt idx="1609">
                  <c:v>735.85366343750002</c:v>
                </c:pt>
                <c:pt idx="1610">
                  <c:v>757.89936462962964</c:v>
                </c:pt>
                <c:pt idx="1611">
                  <c:v>799.77720690104161</c:v>
                </c:pt>
                <c:pt idx="1612">
                  <c:v>884.27630041666657</c:v>
                </c:pt>
                <c:pt idx="1613">
                  <c:v>969.52574740740738</c:v>
                </c:pt>
                <c:pt idx="1614">
                  <c:v>1056.2821514004629</c:v>
                </c:pt>
                <c:pt idx="1615">
                  <c:v>1143.8166868778935</c:v>
                </c:pt>
                <c:pt idx="1616">
                  <c:v>1274.0419186226852</c:v>
                </c:pt>
                <c:pt idx="1617">
                  <c:v>1364.718146947338</c:v>
                </c:pt>
                <c:pt idx="1618">
                  <c:v>1435.6844574334491</c:v>
                </c:pt>
                <c:pt idx="1619">
                  <c:v>1404.6886502893517</c:v>
                </c:pt>
                <c:pt idx="1620">
                  <c:v>1331.0854809056711</c:v>
                </c:pt>
                <c:pt idx="1621">
                  <c:v>1256.766680558449</c:v>
                </c:pt>
                <c:pt idx="1622">
                  <c:v>1139.7676006973379</c:v>
                </c:pt>
                <c:pt idx="1623">
                  <c:v>980.05490771122675</c:v>
                </c:pt>
                <c:pt idx="1624">
                  <c:v>775.98136565104164</c:v>
                </c:pt>
                <c:pt idx="1625">
                  <c:v>610.6168894560185</c:v>
                </c:pt>
                <c:pt idx="1626">
                  <c:v>360.55192917824087</c:v>
                </c:pt>
                <c:pt idx="1627">
                  <c:v>64.546940000000063</c:v>
                </c:pt>
                <c:pt idx="1628">
                  <c:v>-172.84739721064807</c:v>
                </c:pt>
                <c:pt idx="1629">
                  <c:v>-330.94511481481487</c:v>
                </c:pt>
                <c:pt idx="1630">
                  <c:v>-345.59766747395838</c:v>
                </c:pt>
                <c:pt idx="1631">
                  <c:v>-194.69338122395828</c:v>
                </c:pt>
                <c:pt idx="1632">
                  <c:v>42.419735011574062</c:v>
                </c:pt>
                <c:pt idx="1633">
                  <c:v>323.73050451678239</c:v>
                </c:pt>
                <c:pt idx="1634">
                  <c:v>547.78549445601845</c:v>
                </c:pt>
                <c:pt idx="1635">
                  <c:v>649.89761333622687</c:v>
                </c:pt>
                <c:pt idx="1636">
                  <c:v>649.89761333622687</c:v>
                </c:pt>
                <c:pt idx="1637">
                  <c:v>546.31742666666662</c:v>
                </c:pt>
                <c:pt idx="1638">
                  <c:v>461.84333335937504</c:v>
                </c:pt>
                <c:pt idx="1639">
                  <c:v>417.7852645862269</c:v>
                </c:pt>
                <c:pt idx="1640">
                  <c:v>393.58225375000001</c:v>
                </c:pt>
                <c:pt idx="1641">
                  <c:v>493.53428518518518</c:v>
                </c:pt>
                <c:pt idx="1642">
                  <c:v>636.07631760416666</c:v>
                </c:pt>
                <c:pt idx="1643">
                  <c:v>821.92120416956016</c:v>
                </c:pt>
                <c:pt idx="1644">
                  <c:v>1010.66125375</c:v>
                </c:pt>
                <c:pt idx="1645">
                  <c:v>1159.738410072338</c:v>
                </c:pt>
                <c:pt idx="1646">
                  <c:v>1269.9183045167824</c:v>
                </c:pt>
                <c:pt idx="1647">
                  <c:v>1360.3424474074072</c:v>
                </c:pt>
                <c:pt idx="1648">
                  <c:v>1472.9254868778935</c:v>
                </c:pt>
                <c:pt idx="1649">
                  <c:v>1504.1115420167826</c:v>
                </c:pt>
                <c:pt idx="1650">
                  <c:v>1514.8644094010417</c:v>
                </c:pt>
                <c:pt idx="1651">
                  <c:v>1464.0454890306712</c:v>
                </c:pt>
                <c:pt idx="1652">
                  <c:v>1391.2100343778934</c:v>
                </c:pt>
                <c:pt idx="1653">
                  <c:v>1338.2449155671295</c:v>
                </c:pt>
                <c:pt idx="1654">
                  <c:v>1263.9886157407407</c:v>
                </c:pt>
                <c:pt idx="1655">
                  <c:v>1208.7474362962962</c:v>
                </c:pt>
                <c:pt idx="1656">
                  <c:v>1215.2586016666664</c:v>
                </c:pt>
                <c:pt idx="1657">
                  <c:v>1221.814211851852</c:v>
                </c:pt>
                <c:pt idx="1658">
                  <c:v>1228.4142668518521</c:v>
                </c:pt>
                <c:pt idx="1659">
                  <c:v>1235.0587666666668</c:v>
                </c:pt>
                <c:pt idx="1660">
                  <c:v>1241.7477112962963</c:v>
                </c:pt>
                <c:pt idx="1661">
                  <c:v>1227.9118007407408</c:v>
                </c:pt>
                <c:pt idx="1662">
                  <c:v>1233.8399751417824</c:v>
                </c:pt>
                <c:pt idx="1663">
                  <c:v>1240.6566986140047</c:v>
                </c:pt>
                <c:pt idx="1664">
                  <c:v>1184.9498902893517</c:v>
                </c:pt>
                <c:pt idx="1665">
                  <c:v>1169.551466712963</c:v>
                </c:pt>
                <c:pt idx="1666">
                  <c:v>1113.0394433449073</c:v>
                </c:pt>
                <c:pt idx="1667">
                  <c:v>1054.8093501041667</c:v>
                </c:pt>
                <c:pt idx="1668">
                  <c:v>1037.7289680671297</c:v>
                </c:pt>
                <c:pt idx="1669">
                  <c:v>999.21434826678239</c:v>
                </c:pt>
                <c:pt idx="1670">
                  <c:v>981.27527851851858</c:v>
                </c:pt>
                <c:pt idx="1671">
                  <c:v>921.32433760416666</c:v>
                </c:pt>
                <c:pt idx="1672">
                  <c:v>901.63455882233791</c:v>
                </c:pt>
                <c:pt idx="1673">
                  <c:v>902.51477449074071</c:v>
                </c:pt>
                <c:pt idx="1674">
                  <c:v>862.25708460937506</c:v>
                </c:pt>
                <c:pt idx="1675">
                  <c:v>841.68778460937506</c:v>
                </c:pt>
                <c:pt idx="1676">
                  <c:v>821.11848460937506</c:v>
                </c:pt>
                <c:pt idx="1677">
                  <c:v>758.52967449074072</c:v>
                </c:pt>
                <c:pt idx="1678">
                  <c:v>695.06203760416668</c:v>
                </c:pt>
                <c:pt idx="1679">
                  <c:v>671.85834065104154</c:v>
                </c:pt>
                <c:pt idx="1680">
                  <c:v>669.23019375000001</c:v>
                </c:pt>
                <c:pt idx="1681">
                  <c:v>707.74689690104162</c:v>
                </c:pt>
                <c:pt idx="1682">
                  <c:v>809.72082018518518</c:v>
                </c:pt>
                <c:pt idx="1683">
                  <c:v>891.99802018518517</c:v>
                </c:pt>
                <c:pt idx="1684">
                  <c:v>996.59036806712959</c:v>
                </c:pt>
                <c:pt idx="1685">
                  <c:v>1061.7982972337963</c:v>
                </c:pt>
                <c:pt idx="1686">
                  <c:v>1065.3094376041668</c:v>
                </c:pt>
                <c:pt idx="1687">
                  <c:v>1068.8316891782406</c:v>
                </c:pt>
                <c:pt idx="1688">
                  <c:v>1010.6571519560187</c:v>
                </c:pt>
                <c:pt idx="1689">
                  <c:v>971.28940004629624</c:v>
                </c:pt>
                <c:pt idx="1690">
                  <c:v>931.92442593750002</c:v>
                </c:pt>
                <c:pt idx="1691">
                  <c:v>912.24298055844906</c:v>
                </c:pt>
                <c:pt idx="1692">
                  <c:v>913.13152962962977</c:v>
                </c:pt>
                <c:pt idx="1693">
                  <c:v>914.02077315104157</c:v>
                </c:pt>
                <c:pt idx="1694">
                  <c:v>914.91071112268503</c:v>
                </c:pt>
                <c:pt idx="1695">
                  <c:v>915.80134354456027</c:v>
                </c:pt>
                <c:pt idx="1696">
                  <c:v>916.6926704166666</c:v>
                </c:pt>
                <c:pt idx="1697">
                  <c:v>917.5846917390046</c:v>
                </c:pt>
                <c:pt idx="1698">
                  <c:v>877.33880751157403</c:v>
                </c:pt>
                <c:pt idx="1699">
                  <c:v>836.20020751157404</c:v>
                </c:pt>
                <c:pt idx="1700">
                  <c:v>773.59959173900461</c:v>
                </c:pt>
                <c:pt idx="1701">
                  <c:v>730.67764354456028</c:v>
                </c:pt>
                <c:pt idx="1702">
                  <c:v>728.89707315104158</c:v>
                </c:pt>
                <c:pt idx="1703">
                  <c:v>706.54998055844908</c:v>
                </c:pt>
                <c:pt idx="1704">
                  <c:v>703.88850004629626</c:v>
                </c:pt>
                <c:pt idx="1705">
                  <c:v>722.68695195601867</c:v>
                </c:pt>
                <c:pt idx="1706">
                  <c:v>720.91888166666672</c:v>
                </c:pt>
                <c:pt idx="1707">
                  <c:v>760.29218917824073</c:v>
                </c:pt>
                <c:pt idx="1708">
                  <c:v>779.97988460937506</c:v>
                </c:pt>
                <c:pt idx="1709">
                  <c:v>779.09897449074072</c:v>
                </c:pt>
                <c:pt idx="1710">
                  <c:v>839.92665882233791</c:v>
                </c:pt>
                <c:pt idx="1711">
                  <c:v>902.51477449074071</c:v>
                </c:pt>
                <c:pt idx="1712">
                  <c:v>923.96498460937505</c:v>
                </c:pt>
                <c:pt idx="1713">
                  <c:v>987.43678819733782</c:v>
                </c:pt>
                <c:pt idx="1714">
                  <c:v>1010.6571519560187</c:v>
                </c:pt>
                <c:pt idx="1715">
                  <c:v>1054.4530657667824</c:v>
                </c:pt>
                <c:pt idx="1716">
                  <c:v>1078.5751731510416</c:v>
                </c:pt>
                <c:pt idx="1717">
                  <c:v>1123.2776917390047</c:v>
                </c:pt>
                <c:pt idx="1718">
                  <c:v>1148.3175151041669</c:v>
                </c:pt>
                <c:pt idx="1719">
                  <c:v>1173.3746997251155</c:v>
                </c:pt>
                <c:pt idx="1720">
                  <c:v>1178.7830781278935</c:v>
                </c:pt>
                <c:pt idx="1721">
                  <c:v>1142.1705575115741</c:v>
                </c:pt>
                <c:pt idx="1722">
                  <c:v>1042.957421122685</c:v>
                </c:pt>
                <c:pt idx="1723">
                  <c:v>962.50106962962957</c:v>
                </c:pt>
                <c:pt idx="1724">
                  <c:v>881.13533555844913</c:v>
                </c:pt>
                <c:pt idx="1725">
                  <c:v>715.66946962962959</c:v>
                </c:pt>
                <c:pt idx="1726">
                  <c:v>484.86025673900451</c:v>
                </c:pt>
                <c:pt idx="1727">
                  <c:v>209.31866390046309</c:v>
                </c:pt>
                <c:pt idx="1728">
                  <c:v>-91.203029583333318</c:v>
                </c:pt>
                <c:pt idx="1729">
                  <c:v>-395.98968916377316</c:v>
                </c:pt>
                <c:pt idx="1730">
                  <c:v>-581.42759652488417</c:v>
                </c:pt>
                <c:pt idx="1731">
                  <c:v>-664.46379925925896</c:v>
                </c:pt>
                <c:pt idx="1732">
                  <c:v>-686.18481359953671</c:v>
                </c:pt>
                <c:pt idx="1733">
                  <c:v>-644.91979228877312</c:v>
                </c:pt>
                <c:pt idx="1734">
                  <c:v>-602.4287190943287</c:v>
                </c:pt>
                <c:pt idx="1735">
                  <c:v>-599.90019443287031</c:v>
                </c:pt>
                <c:pt idx="1736">
                  <c:v>-638.14290559895835</c:v>
                </c:pt>
                <c:pt idx="1737">
                  <c:v>-656.19305601562519</c:v>
                </c:pt>
                <c:pt idx="1738">
                  <c:v>-652.54646648148139</c:v>
                </c:pt>
                <c:pt idx="1739">
                  <c:v>-607.39391277488403</c:v>
                </c:pt>
                <c:pt idx="1740">
                  <c:v>-478.20372773148137</c:v>
                </c:pt>
                <c:pt idx="1741">
                  <c:v>-284.94833137731484</c:v>
                </c:pt>
                <c:pt idx="1742">
                  <c:v>-150.48136624999995</c:v>
                </c:pt>
                <c:pt idx="1743">
                  <c:v>-76.920558330439746</c:v>
                </c:pt>
                <c:pt idx="1744">
                  <c:v>-1.9270995833333586</c:v>
                </c:pt>
                <c:pt idx="1745">
                  <c:v>12.093534733796332</c:v>
                </c:pt>
                <c:pt idx="1746">
                  <c:v>5.6143140740740591</c:v>
                </c:pt>
                <c:pt idx="1747">
                  <c:v>60.912438437500043</c:v>
                </c:pt>
                <c:pt idx="1748">
                  <c:v>117.54251834490742</c:v>
                </c:pt>
                <c:pt idx="1749">
                  <c:v>174.21704306712968</c:v>
                </c:pt>
                <c:pt idx="1750">
                  <c:v>252.74837851851845</c:v>
                </c:pt>
                <c:pt idx="1751">
                  <c:v>270.21522210937491</c:v>
                </c:pt>
                <c:pt idx="1752">
                  <c:v>267.13012695601844</c:v>
                </c:pt>
                <c:pt idx="1753">
                  <c:v>264.06239305844906</c:v>
                </c:pt>
                <c:pt idx="1754">
                  <c:v>261.01202041666664</c:v>
                </c:pt>
                <c:pt idx="1755">
                  <c:v>257.97900903067125</c:v>
                </c:pt>
                <c:pt idx="1756">
                  <c:v>254.96335890046294</c:v>
                </c:pt>
                <c:pt idx="1757">
                  <c:v>231.39577002604165</c:v>
                </c:pt>
                <c:pt idx="1758">
                  <c:v>227.82074023437502</c:v>
                </c:pt>
                <c:pt idx="1759">
                  <c:v>224.86064612268518</c:v>
                </c:pt>
                <c:pt idx="1760">
                  <c:v>180.19285004629634</c:v>
                </c:pt>
                <c:pt idx="1761">
                  <c:v>176.68865417824071</c:v>
                </c:pt>
                <c:pt idx="1762">
                  <c:v>173.20945851851855</c:v>
                </c:pt>
                <c:pt idx="1763">
                  <c:v>169.75526306712962</c:v>
                </c:pt>
                <c:pt idx="1764">
                  <c:v>145.75676782407413</c:v>
                </c:pt>
                <c:pt idx="1765">
                  <c:v>59.51043752604167</c:v>
                </c:pt>
                <c:pt idx="1766">
                  <c:v>-130.66642958333324</c:v>
                </c:pt>
                <c:pt idx="1767">
                  <c:v>-364.12844235821757</c:v>
                </c:pt>
                <c:pt idx="1768">
                  <c:v>-661.33656656249991</c:v>
                </c:pt>
                <c:pt idx="1769">
                  <c:v>-982.05498749710625</c:v>
                </c:pt>
                <c:pt idx="1770">
                  <c:v>-1243.217262473958</c:v>
                </c:pt>
                <c:pt idx="1771">
                  <c:v>-1382.3443045109955</c:v>
                </c:pt>
                <c:pt idx="1772">
                  <c:v>-1397.3444295109953</c:v>
                </c:pt>
                <c:pt idx="1773">
                  <c:v>-1349.9255374739582</c:v>
                </c:pt>
                <c:pt idx="1774">
                  <c:v>-1218.6905437239584</c:v>
                </c:pt>
                <c:pt idx="1775">
                  <c:v>-1065.0768598958332</c:v>
                </c:pt>
                <c:pt idx="1776">
                  <c:v>-992.09973739583336</c:v>
                </c:pt>
                <c:pt idx="1777">
                  <c:v>-1021.5691115624999</c:v>
                </c:pt>
                <c:pt idx="1778">
                  <c:v>-1174.3997713859951</c:v>
                </c:pt>
                <c:pt idx="1779">
                  <c:v>-1410.3791662499998</c:v>
                </c:pt>
                <c:pt idx="1780">
                  <c:v>-1626.4191274739583</c:v>
                </c:pt>
                <c:pt idx="1781">
                  <c:v>-1698.5521143489582</c:v>
                </c:pt>
                <c:pt idx="1782">
                  <c:v>-1584.4089610648148</c:v>
                </c:pt>
                <c:pt idx="1783">
                  <c:v>-1365.8800588425925</c:v>
                </c:pt>
                <c:pt idx="1784">
                  <c:v>-1083.8817836082176</c:v>
                </c:pt>
                <c:pt idx="1785">
                  <c:v>-882.68048770543976</c:v>
                </c:pt>
                <c:pt idx="1786">
                  <c:v>-804.19498596932863</c:v>
                </c:pt>
                <c:pt idx="1787">
                  <c:v>-786.97050550925928</c:v>
                </c:pt>
                <c:pt idx="1788">
                  <c:v>-810.63392851562492</c:v>
                </c:pt>
                <c:pt idx="1789">
                  <c:v>-937.03586451099534</c:v>
                </c:pt>
                <c:pt idx="1790">
                  <c:v>-1125.2502152662034</c:v>
                </c:pt>
                <c:pt idx="1791">
                  <c:v>-1395.8105165943286</c:v>
                </c:pt>
                <c:pt idx="1792">
                  <c:v>-1645.7310312239581</c:v>
                </c:pt>
                <c:pt idx="1793">
                  <c:v>-1751.2025530989581</c:v>
                </c:pt>
                <c:pt idx="1794">
                  <c:v>-2205.4164032870372</c:v>
                </c:pt>
                <c:pt idx="1795">
                  <c:v>-1198.4595999999999</c:v>
                </c:pt>
                <c:pt idx="1796">
                  <c:v>282.52999999999997</c:v>
                </c:pt>
                <c:pt idx="1797">
                  <c:v>282.52999999999997</c:v>
                </c:pt>
                <c:pt idx="1798">
                  <c:v>282.52999999999997</c:v>
                </c:pt>
                <c:pt idx="1799">
                  <c:v>282.52999999999997</c:v>
                </c:pt>
                <c:pt idx="1800">
                  <c:v>282.52999999999997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AD-4097-A26E-9852942429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09123711"/>
        <c:axId val="1709126591"/>
      </c:lineChart>
      <c:catAx>
        <c:axId val="17091237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9126591"/>
        <c:crosses val="autoZero"/>
        <c:auto val="1"/>
        <c:lblAlgn val="ctr"/>
        <c:lblOffset val="100"/>
        <c:noMultiLvlLbl val="0"/>
      </c:catAx>
      <c:valAx>
        <c:axId val="1709126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Force (N)</a:t>
                </a:r>
              </a:p>
            </c:rich>
          </c:tx>
          <c:layout>
            <c:manualLayout>
              <c:xMode val="edge"/>
              <c:yMode val="edge"/>
              <c:x val="1.6235747956416059E-2"/>
              <c:y val="0.4554256138003359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91237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 Energy against Time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Sheet1!$R$10:$R$1810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39.947646914223256</c:v>
                </c:pt>
                <c:pt idx="13">
                  <c:v>606.65345926834163</c:v>
                </c:pt>
                <c:pt idx="14">
                  <c:v>1857.9591591068665</c:v>
                </c:pt>
                <c:pt idx="15">
                  <c:v>1375.1123842382822</c:v>
                </c:pt>
                <c:pt idx="16">
                  <c:v>2469.5045333920862</c:v>
                </c:pt>
                <c:pt idx="17">
                  <c:v>3817.0046744541723</c:v>
                </c:pt>
                <c:pt idx="18">
                  <c:v>2720.7281161324099</c:v>
                </c:pt>
                <c:pt idx="19">
                  <c:v>-2033.8290865483559</c:v>
                </c:pt>
                <c:pt idx="20">
                  <c:v>547.0868123774344</c:v>
                </c:pt>
                <c:pt idx="21">
                  <c:v>1538.068279748657</c:v>
                </c:pt>
                <c:pt idx="22">
                  <c:v>3161.4387364637219</c:v>
                </c:pt>
                <c:pt idx="23">
                  <c:v>2035.1017590432048</c:v>
                </c:pt>
                <c:pt idx="24">
                  <c:v>5798.5508563216072</c:v>
                </c:pt>
                <c:pt idx="25">
                  <c:v>1481.393924501037</c:v>
                </c:pt>
                <c:pt idx="26">
                  <c:v>5727.6600919237972</c:v>
                </c:pt>
                <c:pt idx="27">
                  <c:v>4200.4209991496864</c:v>
                </c:pt>
                <c:pt idx="28">
                  <c:v>3748.3070148707811</c:v>
                </c:pt>
                <c:pt idx="29">
                  <c:v>3148.2095765553458</c:v>
                </c:pt>
                <c:pt idx="30">
                  <c:v>974.90855194485812</c:v>
                </c:pt>
                <c:pt idx="31">
                  <c:v>2895.0087877463302</c:v>
                </c:pt>
                <c:pt idx="32">
                  <c:v>3434.828139378973</c:v>
                </c:pt>
                <c:pt idx="33">
                  <c:v>3871.835492647142</c:v>
                </c:pt>
                <c:pt idx="34">
                  <c:v>2854.6589445524778</c:v>
                </c:pt>
                <c:pt idx="35">
                  <c:v>2874.0647367159336</c:v>
                </c:pt>
                <c:pt idx="36">
                  <c:v>99.761018429086562</c:v>
                </c:pt>
                <c:pt idx="37">
                  <c:v>-192.28024202009874</c:v>
                </c:pt>
                <c:pt idx="38">
                  <c:v>4087.5651647312061</c:v>
                </c:pt>
                <c:pt idx="39">
                  <c:v>5445.6155226498231</c:v>
                </c:pt>
                <c:pt idx="40">
                  <c:v>3901.5310206513477</c:v>
                </c:pt>
                <c:pt idx="41">
                  <c:v>675.50590396309599</c:v>
                </c:pt>
                <c:pt idx="42">
                  <c:v>1994.5582758648252</c:v>
                </c:pt>
                <c:pt idx="43">
                  <c:v>5384.9977534827394</c:v>
                </c:pt>
                <c:pt idx="44">
                  <c:v>5376.2248147318787</c:v>
                </c:pt>
                <c:pt idx="45">
                  <c:v>3189.2572133269805</c:v>
                </c:pt>
                <c:pt idx="46">
                  <c:v>1106.9786917746912</c:v>
                </c:pt>
                <c:pt idx="47">
                  <c:v>1331.9162938910524</c:v>
                </c:pt>
                <c:pt idx="48">
                  <c:v>2289.3470039403378</c:v>
                </c:pt>
                <c:pt idx="49">
                  <c:v>2361.3511668782066</c:v>
                </c:pt>
                <c:pt idx="50">
                  <c:v>841.12753169302971</c:v>
                </c:pt>
                <c:pt idx="51">
                  <c:v>-349.41301855516417</c:v>
                </c:pt>
                <c:pt idx="52">
                  <c:v>352.58114553538326</c:v>
                </c:pt>
                <c:pt idx="53">
                  <c:v>3249.5507960464047</c:v>
                </c:pt>
                <c:pt idx="54">
                  <c:v>1929.459193701859</c:v>
                </c:pt>
                <c:pt idx="55">
                  <c:v>1081.1191890432087</c:v>
                </c:pt>
                <c:pt idx="56">
                  <c:v>958.43347222222212</c:v>
                </c:pt>
                <c:pt idx="57">
                  <c:v>1232.6908055555555</c:v>
                </c:pt>
                <c:pt idx="58">
                  <c:v>966.97513081813895</c:v>
                </c:pt>
                <c:pt idx="59">
                  <c:v>2791.1072621701392</c:v>
                </c:pt>
                <c:pt idx="60">
                  <c:v>-173.55730232421502</c:v>
                </c:pt>
                <c:pt idx="61">
                  <c:v>1293.0056330099806</c:v>
                </c:pt>
                <c:pt idx="62">
                  <c:v>982.07129461154136</c:v>
                </c:pt>
                <c:pt idx="63">
                  <c:v>2121.7364097743075</c:v>
                </c:pt>
                <c:pt idx="64">
                  <c:v>1161.4117831445301</c:v>
                </c:pt>
                <c:pt idx="65">
                  <c:v>936.51448616833704</c:v>
                </c:pt>
                <c:pt idx="66">
                  <c:v>1450.3607450473451</c:v>
                </c:pt>
                <c:pt idx="67">
                  <c:v>3894.2602878909502</c:v>
                </c:pt>
                <c:pt idx="68">
                  <c:v>3609.9263724526481</c:v>
                </c:pt>
                <c:pt idx="69">
                  <c:v>3330.283746409481</c:v>
                </c:pt>
                <c:pt idx="70">
                  <c:v>3173.8944521624962</c:v>
                </c:pt>
                <c:pt idx="71">
                  <c:v>2323.0413160680146</c:v>
                </c:pt>
                <c:pt idx="72">
                  <c:v>948.45170999679067</c:v>
                </c:pt>
                <c:pt idx="73">
                  <c:v>1383.9669046090639</c:v>
                </c:pt>
                <c:pt idx="74">
                  <c:v>2795.2352814810802</c:v>
                </c:pt>
                <c:pt idx="75">
                  <c:v>3594.1209228446587</c:v>
                </c:pt>
                <c:pt idx="76">
                  <c:v>3780.2813041171648</c:v>
                </c:pt>
                <c:pt idx="77">
                  <c:v>2665.8203857562166</c:v>
                </c:pt>
                <c:pt idx="78">
                  <c:v>1874.2343401666367</c:v>
                </c:pt>
                <c:pt idx="79">
                  <c:v>1540.9828960483496</c:v>
                </c:pt>
                <c:pt idx="80">
                  <c:v>3627.9617253568326</c:v>
                </c:pt>
                <c:pt idx="81">
                  <c:v>1367.542036990825</c:v>
                </c:pt>
                <c:pt idx="82">
                  <c:v>6170.6242900010684</c:v>
                </c:pt>
                <c:pt idx="83">
                  <c:v>3469.9469547485851</c:v>
                </c:pt>
                <c:pt idx="84">
                  <c:v>1966.195630824222</c:v>
                </c:pt>
                <c:pt idx="85">
                  <c:v>3975.451941599109</c:v>
                </c:pt>
                <c:pt idx="86">
                  <c:v>2954.2681753678489</c:v>
                </c:pt>
                <c:pt idx="87">
                  <c:v>4032.4698516698872</c:v>
                </c:pt>
                <c:pt idx="88">
                  <c:v>-2171.759347189437</c:v>
                </c:pt>
                <c:pt idx="89">
                  <c:v>-2616.3653327675529</c:v>
                </c:pt>
                <c:pt idx="90">
                  <c:v>2423.4528987024896</c:v>
                </c:pt>
                <c:pt idx="91">
                  <c:v>4589.1468257458873</c:v>
                </c:pt>
                <c:pt idx="92">
                  <c:v>6365.802147971317</c:v>
                </c:pt>
                <c:pt idx="93">
                  <c:v>2476.3788177925699</c:v>
                </c:pt>
                <c:pt idx="94">
                  <c:v>664.4956358024715</c:v>
                </c:pt>
                <c:pt idx="95">
                  <c:v>1105.7507918186548</c:v>
                </c:pt>
                <c:pt idx="96">
                  <c:v>1840.4497584291407</c:v>
                </c:pt>
                <c:pt idx="97">
                  <c:v>895.61501918209797</c:v>
                </c:pt>
                <c:pt idx="98">
                  <c:v>188.63129715213466</c:v>
                </c:pt>
                <c:pt idx="99">
                  <c:v>384.08723765432103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42.233124692001034</c:v>
                </c:pt>
                <c:pt idx="139">
                  <c:v>756.06878982598687</c:v>
                </c:pt>
                <c:pt idx="140">
                  <c:v>2554.6108232591469</c:v>
                </c:pt>
                <c:pt idx="141">
                  <c:v>2582.9599291162713</c:v>
                </c:pt>
                <c:pt idx="142">
                  <c:v>219.42271950102804</c:v>
                </c:pt>
                <c:pt idx="143">
                  <c:v>-163.39166392191419</c:v>
                </c:pt>
                <c:pt idx="144">
                  <c:v>1514.9916077127436</c:v>
                </c:pt>
                <c:pt idx="145">
                  <c:v>3566.1430697427986</c:v>
                </c:pt>
                <c:pt idx="146">
                  <c:v>3321.1783921450588</c:v>
                </c:pt>
                <c:pt idx="147">
                  <c:v>2075.1521084767228</c:v>
                </c:pt>
                <c:pt idx="148">
                  <c:v>1075.3292054408666</c:v>
                </c:pt>
                <c:pt idx="149">
                  <c:v>597.01600682613116</c:v>
                </c:pt>
                <c:pt idx="150">
                  <c:v>295.53684245689647</c:v>
                </c:pt>
                <c:pt idx="151">
                  <c:v>-1615.7711235319948</c:v>
                </c:pt>
                <c:pt idx="152">
                  <c:v>-2398.490285637874</c:v>
                </c:pt>
                <c:pt idx="153">
                  <c:v>2244.1970524800727</c:v>
                </c:pt>
                <c:pt idx="154">
                  <c:v>5437.9982602203054</c:v>
                </c:pt>
                <c:pt idx="155">
                  <c:v>5156.3453904061353</c:v>
                </c:pt>
                <c:pt idx="156">
                  <c:v>2882.837503858028</c:v>
                </c:pt>
                <c:pt idx="157">
                  <c:v>1924.6254996701359</c:v>
                </c:pt>
                <c:pt idx="158">
                  <c:v>3111.4086301714415</c:v>
                </c:pt>
                <c:pt idx="159">
                  <c:v>1855.8177159310708</c:v>
                </c:pt>
                <c:pt idx="160">
                  <c:v>2948.4433998425357</c:v>
                </c:pt>
                <c:pt idx="161">
                  <c:v>595.88273123265753</c:v>
                </c:pt>
                <c:pt idx="162">
                  <c:v>2462.5812667643095</c:v>
                </c:pt>
                <c:pt idx="163">
                  <c:v>2350.8502190277668</c:v>
                </c:pt>
                <c:pt idx="164">
                  <c:v>2212.5088817173928</c:v>
                </c:pt>
                <c:pt idx="165">
                  <c:v>1433.4838284393354</c:v>
                </c:pt>
                <c:pt idx="166">
                  <c:v>3141.7742524178057</c:v>
                </c:pt>
                <c:pt idx="167">
                  <c:v>5415.1787358898764</c:v>
                </c:pt>
                <c:pt idx="168">
                  <c:v>3589.9958339094737</c:v>
                </c:pt>
                <c:pt idx="169">
                  <c:v>214.55098825618734</c:v>
                </c:pt>
                <c:pt idx="170">
                  <c:v>-611.23862049895979</c:v>
                </c:pt>
                <c:pt idx="171">
                  <c:v>-1517.837097734674</c:v>
                </c:pt>
                <c:pt idx="172">
                  <c:v>-1444.4947609286082</c:v>
                </c:pt>
                <c:pt idx="173">
                  <c:v>4565.9176699299169</c:v>
                </c:pt>
                <c:pt idx="174">
                  <c:v>8067.8097241344312</c:v>
                </c:pt>
                <c:pt idx="175">
                  <c:v>5579.1127362684019</c:v>
                </c:pt>
                <c:pt idx="176">
                  <c:v>4069.6100641308958</c:v>
                </c:pt>
                <c:pt idx="177">
                  <c:v>4585.8787722912839</c:v>
                </c:pt>
                <c:pt idx="178">
                  <c:v>1598.8761461541744</c:v>
                </c:pt>
                <c:pt idx="179">
                  <c:v>370.087109140959</c:v>
                </c:pt>
                <c:pt idx="180">
                  <c:v>1383.1927042386601</c:v>
                </c:pt>
                <c:pt idx="181">
                  <c:v>2020.4652628902347</c:v>
                </c:pt>
                <c:pt idx="182">
                  <c:v>1092.9646846039209</c:v>
                </c:pt>
                <c:pt idx="183">
                  <c:v>-406.6682158511021</c:v>
                </c:pt>
                <c:pt idx="184">
                  <c:v>2023.9763368361719</c:v>
                </c:pt>
                <c:pt idx="185">
                  <c:v>2265.1436770010368</c:v>
                </c:pt>
                <c:pt idx="186">
                  <c:v>3140.4447412712198</c:v>
                </c:pt>
                <c:pt idx="187">
                  <c:v>2366.3148086089459</c:v>
                </c:pt>
                <c:pt idx="188">
                  <c:v>2233.5865456445176</c:v>
                </c:pt>
                <c:pt idx="189">
                  <c:v>1684.1576358131645</c:v>
                </c:pt>
                <c:pt idx="190">
                  <c:v>1723.5054028280099</c:v>
                </c:pt>
                <c:pt idx="191">
                  <c:v>1168.1680965657963</c:v>
                </c:pt>
                <c:pt idx="192">
                  <c:v>1468.805231260365</c:v>
                </c:pt>
                <c:pt idx="193">
                  <c:v>1091.8990786655249</c:v>
                </c:pt>
                <c:pt idx="194">
                  <c:v>1075.0617707953998</c:v>
                </c:pt>
                <c:pt idx="195">
                  <c:v>1136.8277098765434</c:v>
                </c:pt>
                <c:pt idx="196">
                  <c:v>958.43347222222212</c:v>
                </c:pt>
                <c:pt idx="197">
                  <c:v>958.43347222222212</c:v>
                </c:pt>
                <c:pt idx="198">
                  <c:v>1438.3838055555552</c:v>
                </c:pt>
                <c:pt idx="199">
                  <c:v>1027.6200161655211</c:v>
                </c:pt>
                <c:pt idx="200">
                  <c:v>1589.4761248874756</c:v>
                </c:pt>
                <c:pt idx="201">
                  <c:v>1222.3268532664611</c:v>
                </c:pt>
                <c:pt idx="202">
                  <c:v>1908.1011200327894</c:v>
                </c:pt>
                <c:pt idx="203">
                  <c:v>2868.098038140196</c:v>
                </c:pt>
                <c:pt idx="204">
                  <c:v>1570.777252684542</c:v>
                </c:pt>
                <c:pt idx="205">
                  <c:v>2853.0981726183145</c:v>
                </c:pt>
                <c:pt idx="206">
                  <c:v>3456.0008286259017</c:v>
                </c:pt>
                <c:pt idx="207">
                  <c:v>2275.9206807990176</c:v>
                </c:pt>
                <c:pt idx="208">
                  <c:v>2475.1749408127325</c:v>
                </c:pt>
                <c:pt idx="209">
                  <c:v>5356.6918683127587</c:v>
                </c:pt>
                <c:pt idx="210">
                  <c:v>1403.555426502051</c:v>
                </c:pt>
                <c:pt idx="211">
                  <c:v>2181.1479287531674</c:v>
                </c:pt>
                <c:pt idx="212">
                  <c:v>2717.1099435287742</c:v>
                </c:pt>
                <c:pt idx="213">
                  <c:v>3233.3781013153693</c:v>
                </c:pt>
                <c:pt idx="214">
                  <c:v>5349.2675068621447</c:v>
                </c:pt>
                <c:pt idx="215">
                  <c:v>5646.6717175886151</c:v>
                </c:pt>
                <c:pt idx="216">
                  <c:v>5525.5025595582738</c:v>
                </c:pt>
                <c:pt idx="217">
                  <c:v>4426.2559655664045</c:v>
                </c:pt>
                <c:pt idx="218">
                  <c:v>4209.0985093396703</c:v>
                </c:pt>
                <c:pt idx="219">
                  <c:v>3849.7791808879629</c:v>
                </c:pt>
                <c:pt idx="220">
                  <c:v>4237.6286912931446</c:v>
                </c:pt>
                <c:pt idx="221">
                  <c:v>3504.1161585376503</c:v>
                </c:pt>
                <c:pt idx="222">
                  <c:v>5590.386929219012</c:v>
                </c:pt>
                <c:pt idx="223">
                  <c:v>5348.723656312306</c:v>
                </c:pt>
                <c:pt idx="224">
                  <c:v>6243.6738811143496</c:v>
                </c:pt>
                <c:pt idx="225">
                  <c:v>6696.6811634458227</c:v>
                </c:pt>
                <c:pt idx="226">
                  <c:v>5394.7203228035251</c:v>
                </c:pt>
                <c:pt idx="227">
                  <c:v>6026.034324824519</c:v>
                </c:pt>
                <c:pt idx="228">
                  <c:v>5791.4126869078391</c:v>
                </c:pt>
                <c:pt idx="229">
                  <c:v>5778.5703132979015</c:v>
                </c:pt>
                <c:pt idx="230">
                  <c:v>4782.0089762510306</c:v>
                </c:pt>
                <c:pt idx="231">
                  <c:v>4882.4747702325267</c:v>
                </c:pt>
                <c:pt idx="232">
                  <c:v>1741.3055616004519</c:v>
                </c:pt>
                <c:pt idx="233">
                  <c:v>2936.7043477389543</c:v>
                </c:pt>
                <c:pt idx="234">
                  <c:v>6367.0496111922585</c:v>
                </c:pt>
                <c:pt idx="235">
                  <c:v>8417.6533324170086</c:v>
                </c:pt>
                <c:pt idx="236">
                  <c:v>7585.0215935243214</c:v>
                </c:pt>
                <c:pt idx="237">
                  <c:v>4382.5725890277454</c:v>
                </c:pt>
                <c:pt idx="238">
                  <c:v>2238.8384166718834</c:v>
                </c:pt>
                <c:pt idx="239">
                  <c:v>745.39221845006978</c:v>
                </c:pt>
                <c:pt idx="240">
                  <c:v>4148.57151510316</c:v>
                </c:pt>
                <c:pt idx="241">
                  <c:v>7124.0803075950716</c:v>
                </c:pt>
                <c:pt idx="242">
                  <c:v>2331.6947216656081</c:v>
                </c:pt>
                <c:pt idx="243">
                  <c:v>4193.6815843782097</c:v>
                </c:pt>
                <c:pt idx="244">
                  <c:v>3901.5310206513477</c:v>
                </c:pt>
                <c:pt idx="245">
                  <c:v>675.50590396309599</c:v>
                </c:pt>
                <c:pt idx="246">
                  <c:v>1994.5582758648252</c:v>
                </c:pt>
                <c:pt idx="247">
                  <c:v>5384.9977534827394</c:v>
                </c:pt>
                <c:pt idx="248">
                  <c:v>5376.2248147318787</c:v>
                </c:pt>
                <c:pt idx="249">
                  <c:v>3189.2572133269805</c:v>
                </c:pt>
                <c:pt idx="250">
                  <c:v>1106.9786917746912</c:v>
                </c:pt>
                <c:pt idx="251">
                  <c:v>1331.9162938910524</c:v>
                </c:pt>
                <c:pt idx="252">
                  <c:v>2289.3470039403378</c:v>
                </c:pt>
                <c:pt idx="253">
                  <c:v>2361.3511668782066</c:v>
                </c:pt>
                <c:pt idx="254">
                  <c:v>841.12753169302971</c:v>
                </c:pt>
                <c:pt idx="255">
                  <c:v>-349.41301855516417</c:v>
                </c:pt>
                <c:pt idx="256">
                  <c:v>2146.681201090938</c:v>
                </c:pt>
                <c:pt idx="257">
                  <c:v>3711.8710694946767</c:v>
                </c:pt>
                <c:pt idx="258">
                  <c:v>3243.9059011143245</c:v>
                </c:pt>
                <c:pt idx="259">
                  <c:v>2217.4703027246578</c:v>
                </c:pt>
                <c:pt idx="260">
                  <c:v>2161.8249589551069</c:v>
                </c:pt>
                <c:pt idx="261">
                  <c:v>2315.6268413168855</c:v>
                </c:pt>
                <c:pt idx="262">
                  <c:v>3639.2836028447273</c:v>
                </c:pt>
                <c:pt idx="263">
                  <c:v>4943.766299683557</c:v>
                </c:pt>
                <c:pt idx="264">
                  <c:v>3553.0767965635532</c:v>
                </c:pt>
                <c:pt idx="265">
                  <c:v>2252.7335687596933</c:v>
                </c:pt>
                <c:pt idx="266">
                  <c:v>833.96514202353501</c:v>
                </c:pt>
                <c:pt idx="267">
                  <c:v>5046.6699755555783</c:v>
                </c:pt>
                <c:pt idx="268">
                  <c:v>2435.6524396853383</c:v>
                </c:pt>
                <c:pt idx="269">
                  <c:v>4591.8759976388901</c:v>
                </c:pt>
                <c:pt idx="270">
                  <c:v>-444.23140734161097</c:v>
                </c:pt>
                <c:pt idx="271">
                  <c:v>2768.3157192644057</c:v>
                </c:pt>
                <c:pt idx="272">
                  <c:v>4795.4452383950702</c:v>
                </c:pt>
                <c:pt idx="273">
                  <c:v>-113.74908456811636</c:v>
                </c:pt>
                <c:pt idx="274">
                  <c:v>-195.43358274076672</c:v>
                </c:pt>
                <c:pt idx="275">
                  <c:v>4887.0991868210094</c:v>
                </c:pt>
                <c:pt idx="276">
                  <c:v>1697.093935056575</c:v>
                </c:pt>
                <c:pt idx="277">
                  <c:v>4317.3776323868333</c:v>
                </c:pt>
                <c:pt idx="278">
                  <c:v>-1045.9637546336999</c:v>
                </c:pt>
                <c:pt idx="279">
                  <c:v>7097.8158848198509</c:v>
                </c:pt>
                <c:pt idx="280">
                  <c:v>7985.335087244739</c:v>
                </c:pt>
                <c:pt idx="281">
                  <c:v>8050.0504168087627</c:v>
                </c:pt>
                <c:pt idx="282">
                  <c:v>4323.3551290403993</c:v>
                </c:pt>
                <c:pt idx="283">
                  <c:v>3085.3161746379774</c:v>
                </c:pt>
                <c:pt idx="284">
                  <c:v>4354.454079881034</c:v>
                </c:pt>
                <c:pt idx="285">
                  <c:v>2642.0108394274903</c:v>
                </c:pt>
                <c:pt idx="286">
                  <c:v>4375.1721240246043</c:v>
                </c:pt>
                <c:pt idx="287">
                  <c:v>4786.1378985550691</c:v>
                </c:pt>
                <c:pt idx="288">
                  <c:v>5222.753365997949</c:v>
                </c:pt>
                <c:pt idx="289">
                  <c:v>281.94328673942073</c:v>
                </c:pt>
                <c:pt idx="290">
                  <c:v>298.83645584872829</c:v>
                </c:pt>
                <c:pt idx="291">
                  <c:v>385.76659352433762</c:v>
                </c:pt>
                <c:pt idx="292">
                  <c:v>2977.0037556944117</c:v>
                </c:pt>
                <c:pt idx="293">
                  <c:v>6196.2901318288104</c:v>
                </c:pt>
                <c:pt idx="294">
                  <c:v>5924.6926918320105</c:v>
                </c:pt>
                <c:pt idx="295">
                  <c:v>6256.0816444598986</c:v>
                </c:pt>
                <c:pt idx="296">
                  <c:v>5389.362871621167</c:v>
                </c:pt>
                <c:pt idx="297">
                  <c:v>5523.9669296451475</c:v>
                </c:pt>
                <c:pt idx="298">
                  <c:v>4352.5493072330055</c:v>
                </c:pt>
                <c:pt idx="299">
                  <c:v>4045.3316180666106</c:v>
                </c:pt>
                <c:pt idx="300">
                  <c:v>3922.0427890542205</c:v>
                </c:pt>
                <c:pt idx="301">
                  <c:v>3511.3347712762388</c:v>
                </c:pt>
                <c:pt idx="302">
                  <c:v>3558.4534442238919</c:v>
                </c:pt>
                <c:pt idx="303">
                  <c:v>3844.9161786195268</c:v>
                </c:pt>
                <c:pt idx="304">
                  <c:v>2613.8349090946758</c:v>
                </c:pt>
                <c:pt idx="305">
                  <c:v>4277.312385212248</c:v>
                </c:pt>
                <c:pt idx="306">
                  <c:v>5755.6857629430033</c:v>
                </c:pt>
                <c:pt idx="307">
                  <c:v>5516.4626298765425</c:v>
                </c:pt>
                <c:pt idx="308">
                  <c:v>4709.3510233753977</c:v>
                </c:pt>
                <c:pt idx="309">
                  <c:v>3212.1058726016249</c:v>
                </c:pt>
                <c:pt idx="310">
                  <c:v>3303.4155536179405</c:v>
                </c:pt>
                <c:pt idx="311">
                  <c:v>2980.4477719238589</c:v>
                </c:pt>
                <c:pt idx="312">
                  <c:v>2388.7062052007091</c:v>
                </c:pt>
                <c:pt idx="313">
                  <c:v>2586.0239369875612</c:v>
                </c:pt>
                <c:pt idx="314">
                  <c:v>2790.9094320987433</c:v>
                </c:pt>
                <c:pt idx="315">
                  <c:v>3775.9733410288063</c:v>
                </c:pt>
                <c:pt idx="316">
                  <c:v>3259.6169687017791</c:v>
                </c:pt>
                <c:pt idx="317">
                  <c:v>1862.5730621377397</c:v>
                </c:pt>
                <c:pt idx="318">
                  <c:v>2196.624812885786</c:v>
                </c:pt>
                <c:pt idx="319">
                  <c:v>2975.4763199588642</c:v>
                </c:pt>
                <c:pt idx="320">
                  <c:v>5455.7164484102468</c:v>
                </c:pt>
                <c:pt idx="321">
                  <c:v>1735.6960517181042</c:v>
                </c:pt>
                <c:pt idx="322">
                  <c:v>3485.6252805948679</c:v>
                </c:pt>
                <c:pt idx="323">
                  <c:v>964.90200544053812</c:v>
                </c:pt>
                <c:pt idx="324">
                  <c:v>2444.2906192729947</c:v>
                </c:pt>
                <c:pt idx="325">
                  <c:v>2718.0165944250803</c:v>
                </c:pt>
                <c:pt idx="326">
                  <c:v>1461.1307876349504</c:v>
                </c:pt>
                <c:pt idx="327">
                  <c:v>2031.0091757664638</c:v>
                </c:pt>
                <c:pt idx="328">
                  <c:v>-2657.3977438740303</c:v>
                </c:pt>
                <c:pt idx="329">
                  <c:v>1936.6820724605304</c:v>
                </c:pt>
                <c:pt idx="330">
                  <c:v>5472.3018871668537</c:v>
                </c:pt>
                <c:pt idx="331">
                  <c:v>1948.6265911208416</c:v>
                </c:pt>
                <c:pt idx="332">
                  <c:v>552.9635572935141</c:v>
                </c:pt>
                <c:pt idx="333">
                  <c:v>1993.5221822658584</c:v>
                </c:pt>
                <c:pt idx="334">
                  <c:v>852.09880097222754</c:v>
                </c:pt>
                <c:pt idx="335">
                  <c:v>1381.171521267355</c:v>
                </c:pt>
                <c:pt idx="336">
                  <c:v>1509.4005748959182</c:v>
                </c:pt>
                <c:pt idx="337">
                  <c:v>1607.5718920562433</c:v>
                </c:pt>
                <c:pt idx="338">
                  <c:v>1953.0054630132008</c:v>
                </c:pt>
                <c:pt idx="339">
                  <c:v>3155.9150066698794</c:v>
                </c:pt>
                <c:pt idx="340">
                  <c:v>3162.7920409522867</c:v>
                </c:pt>
                <c:pt idx="341">
                  <c:v>2168.692312835241</c:v>
                </c:pt>
                <c:pt idx="342">
                  <c:v>-1298.5997856673566</c:v>
                </c:pt>
                <c:pt idx="343">
                  <c:v>1034.2594078735874</c:v>
                </c:pt>
                <c:pt idx="344">
                  <c:v>1956.1543172869283</c:v>
                </c:pt>
                <c:pt idx="345">
                  <c:v>3540.4062382149423</c:v>
                </c:pt>
                <c:pt idx="346">
                  <c:v>805.21854138889648</c:v>
                </c:pt>
                <c:pt idx="347">
                  <c:v>2947.7748522614324</c:v>
                </c:pt>
                <c:pt idx="348">
                  <c:v>2510.6705074677757</c:v>
                </c:pt>
                <c:pt idx="349">
                  <c:v>1985.4255022001262</c:v>
                </c:pt>
                <c:pt idx="350">
                  <c:v>1771.948839007915</c:v>
                </c:pt>
                <c:pt idx="351">
                  <c:v>1982.6722230073301</c:v>
                </c:pt>
                <c:pt idx="352">
                  <c:v>2384.4251407054553</c:v>
                </c:pt>
                <c:pt idx="353">
                  <c:v>2374.4274071502086</c:v>
                </c:pt>
                <c:pt idx="354">
                  <c:v>2683.270027433703</c:v>
                </c:pt>
                <c:pt idx="355">
                  <c:v>2877.3134393164059</c:v>
                </c:pt>
                <c:pt idx="356">
                  <c:v>2172.7327615387726</c:v>
                </c:pt>
                <c:pt idx="357">
                  <c:v>1821.5460396739968</c:v>
                </c:pt>
                <c:pt idx="358">
                  <c:v>421.45490329218359</c:v>
                </c:pt>
                <c:pt idx="359">
                  <c:v>635.89991876198474</c:v>
                </c:pt>
                <c:pt idx="360">
                  <c:v>2653.1395004661599</c:v>
                </c:pt>
                <c:pt idx="361">
                  <c:v>3126.2096265020728</c:v>
                </c:pt>
                <c:pt idx="362">
                  <c:v>2843.9573084956037</c:v>
                </c:pt>
                <c:pt idx="363">
                  <c:v>2426.9195589772116</c:v>
                </c:pt>
                <c:pt idx="364">
                  <c:v>2327.3034026478153</c:v>
                </c:pt>
                <c:pt idx="365">
                  <c:v>1828.3709066601559</c:v>
                </c:pt>
                <c:pt idx="366">
                  <c:v>2221.7742524588525</c:v>
                </c:pt>
                <c:pt idx="367">
                  <c:v>2602.8383559516465</c:v>
                </c:pt>
                <c:pt idx="368">
                  <c:v>2786.7161940281685</c:v>
                </c:pt>
                <c:pt idx="369">
                  <c:v>1065.7504995077115</c:v>
                </c:pt>
                <c:pt idx="370">
                  <c:v>954.66699211250216</c:v>
                </c:pt>
                <c:pt idx="371">
                  <c:v>310.19465462039557</c:v>
                </c:pt>
                <c:pt idx="372">
                  <c:v>-1302.4591329481736</c:v>
                </c:pt>
                <c:pt idx="373">
                  <c:v>367.68559423200168</c:v>
                </c:pt>
                <c:pt idx="374">
                  <c:v>2875.5849602843009</c:v>
                </c:pt>
                <c:pt idx="375">
                  <c:v>2900.7399913888803</c:v>
                </c:pt>
                <c:pt idx="376">
                  <c:v>2224.2943274979921</c:v>
                </c:pt>
                <c:pt idx="377">
                  <c:v>1344.4279724864964</c:v>
                </c:pt>
                <c:pt idx="378">
                  <c:v>1099.2991880665654</c:v>
                </c:pt>
                <c:pt idx="379">
                  <c:v>742.77137525720161</c:v>
                </c:pt>
                <c:pt idx="380">
                  <c:v>464.03593617284008</c:v>
                </c:pt>
                <c:pt idx="381">
                  <c:v>526.5984656974191</c:v>
                </c:pt>
                <c:pt idx="382">
                  <c:v>509.29572002708551</c:v>
                </c:pt>
                <c:pt idx="383">
                  <c:v>348.76538130891527</c:v>
                </c:pt>
                <c:pt idx="384">
                  <c:v>334.70192374027482</c:v>
                </c:pt>
                <c:pt idx="385">
                  <c:v>261.60389674069239</c:v>
                </c:pt>
                <c:pt idx="386">
                  <c:v>64.279062499999995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102.25083604399755</c:v>
                </c:pt>
                <c:pt idx="393">
                  <c:v>554.69942242645629</c:v>
                </c:pt>
                <c:pt idx="394">
                  <c:v>1257.9679713888888</c:v>
                </c:pt>
                <c:pt idx="395">
                  <c:v>1950.4522574545858</c:v>
                </c:pt>
                <c:pt idx="396">
                  <c:v>2526.2740874539459</c:v>
                </c:pt>
                <c:pt idx="397">
                  <c:v>2772.0510653465717</c:v>
                </c:pt>
                <c:pt idx="398">
                  <c:v>1590.1211093146485</c:v>
                </c:pt>
                <c:pt idx="399">
                  <c:v>-787.11609158885221</c:v>
                </c:pt>
                <c:pt idx="400">
                  <c:v>-582.69895460907173</c:v>
                </c:pt>
                <c:pt idx="401">
                  <c:v>708.21507687242797</c:v>
                </c:pt>
                <c:pt idx="402">
                  <c:v>355.66346392820196</c:v>
                </c:pt>
                <c:pt idx="403">
                  <c:v>1946.6654967123904</c:v>
                </c:pt>
                <c:pt idx="404">
                  <c:v>2542.8110897839542</c:v>
                </c:pt>
                <c:pt idx="405">
                  <c:v>1692.1051810063082</c:v>
                </c:pt>
                <c:pt idx="406">
                  <c:v>1459.9033481998317</c:v>
                </c:pt>
                <c:pt idx="407">
                  <c:v>1632.4824419527954</c:v>
                </c:pt>
                <c:pt idx="408">
                  <c:v>2183.4214266828244</c:v>
                </c:pt>
                <c:pt idx="409">
                  <c:v>2175.6162907863936</c:v>
                </c:pt>
                <c:pt idx="410">
                  <c:v>1547.5002319845498</c:v>
                </c:pt>
                <c:pt idx="411">
                  <c:v>1223.7552768775736</c:v>
                </c:pt>
                <c:pt idx="412">
                  <c:v>1262.4092048296038</c:v>
                </c:pt>
                <c:pt idx="413">
                  <c:v>1312.5955440317164</c:v>
                </c:pt>
                <c:pt idx="414">
                  <c:v>1885.5760539182215</c:v>
                </c:pt>
                <c:pt idx="415">
                  <c:v>2022.0906544880891</c:v>
                </c:pt>
                <c:pt idx="416">
                  <c:v>1329.8100359201435</c:v>
                </c:pt>
                <c:pt idx="417">
                  <c:v>370.74621610106806</c:v>
                </c:pt>
                <c:pt idx="418">
                  <c:v>475.44044762336011</c:v>
                </c:pt>
                <c:pt idx="419">
                  <c:v>186.04426447017488</c:v>
                </c:pt>
                <c:pt idx="420">
                  <c:v>1782.7572060905295</c:v>
                </c:pt>
                <c:pt idx="421">
                  <c:v>2258.8025905008981</c:v>
                </c:pt>
                <c:pt idx="422">
                  <c:v>2075.8681404841886</c:v>
                </c:pt>
                <c:pt idx="423">
                  <c:v>2124.0827625565848</c:v>
                </c:pt>
                <c:pt idx="424">
                  <c:v>3000.302455900206</c:v>
                </c:pt>
                <c:pt idx="425">
                  <c:v>4277.8088721604017</c:v>
                </c:pt>
                <c:pt idx="426">
                  <c:v>5152.7532094245216</c:v>
                </c:pt>
                <c:pt idx="427">
                  <c:v>2872.531066970816</c:v>
                </c:pt>
                <c:pt idx="428">
                  <c:v>-1894.4207705812951</c:v>
                </c:pt>
                <c:pt idx="429">
                  <c:v>-1342.3555212814772</c:v>
                </c:pt>
                <c:pt idx="430">
                  <c:v>929.54379219512089</c:v>
                </c:pt>
                <c:pt idx="431">
                  <c:v>2474.4659752983516</c:v>
                </c:pt>
                <c:pt idx="432">
                  <c:v>3609.9744743312017</c:v>
                </c:pt>
                <c:pt idx="433">
                  <c:v>3794.1903011555314</c:v>
                </c:pt>
                <c:pt idx="434">
                  <c:v>1944.2881117726845</c:v>
                </c:pt>
                <c:pt idx="435">
                  <c:v>580.20760867864692</c:v>
                </c:pt>
                <c:pt idx="436">
                  <c:v>166.1717029681131</c:v>
                </c:pt>
                <c:pt idx="437">
                  <c:v>249.35505989607009</c:v>
                </c:pt>
                <c:pt idx="438">
                  <c:v>1008.372824379494</c:v>
                </c:pt>
                <c:pt idx="439">
                  <c:v>2621.6131357838276</c:v>
                </c:pt>
                <c:pt idx="440">
                  <c:v>3352.3246048714755</c:v>
                </c:pt>
                <c:pt idx="441">
                  <c:v>3565.9848768946931</c:v>
                </c:pt>
                <c:pt idx="442">
                  <c:v>1925.5393959227106</c:v>
                </c:pt>
                <c:pt idx="443">
                  <c:v>742.45583158090596</c:v>
                </c:pt>
                <c:pt idx="444">
                  <c:v>126.06571929076644</c:v>
                </c:pt>
                <c:pt idx="445">
                  <c:v>3.1742746913580246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119.39191937733089</c:v>
                </c:pt>
                <c:pt idx="513">
                  <c:v>934.37095997500296</c:v>
                </c:pt>
                <c:pt idx="514">
                  <c:v>2424.5793380767745</c:v>
                </c:pt>
                <c:pt idx="515">
                  <c:v>2922.9191820595406</c:v>
                </c:pt>
                <c:pt idx="516">
                  <c:v>1630.9730928395002</c:v>
                </c:pt>
                <c:pt idx="517">
                  <c:v>-943.81349621230765</c:v>
                </c:pt>
                <c:pt idx="518">
                  <c:v>-513.12386233771122</c:v>
                </c:pt>
                <c:pt idx="519">
                  <c:v>818.9922546375866</c:v>
                </c:pt>
                <c:pt idx="520">
                  <c:v>1144.335382966573</c:v>
                </c:pt>
                <c:pt idx="521">
                  <c:v>1611.4347695205577</c:v>
                </c:pt>
                <c:pt idx="522">
                  <c:v>1183.5471190432172</c:v>
                </c:pt>
                <c:pt idx="523">
                  <c:v>375.14400700166789</c:v>
                </c:pt>
                <c:pt idx="524">
                  <c:v>68.202741052200508</c:v>
                </c:pt>
                <c:pt idx="525">
                  <c:v>1298.7075702449038</c:v>
                </c:pt>
                <c:pt idx="526">
                  <c:v>2478.1109743261295</c:v>
                </c:pt>
                <c:pt idx="527">
                  <c:v>1845.8096224279832</c:v>
                </c:pt>
                <c:pt idx="528">
                  <c:v>629.37034632201653</c:v>
                </c:pt>
                <c:pt idx="529">
                  <c:v>156.57735810506688</c:v>
                </c:pt>
                <c:pt idx="530">
                  <c:v>79.356867283950621</c:v>
                </c:pt>
                <c:pt idx="531">
                  <c:v>0</c:v>
                </c:pt>
                <c:pt idx="532">
                  <c:v>0</c:v>
                </c:pt>
                <c:pt idx="533">
                  <c:v>31.948474692001032</c:v>
                </c:pt>
                <c:pt idx="534">
                  <c:v>271.06391927469133</c:v>
                </c:pt>
                <c:pt idx="535">
                  <c:v>577.00744213991788</c:v>
                </c:pt>
                <c:pt idx="536">
                  <c:v>1126.3332693261316</c:v>
                </c:pt>
                <c:pt idx="537">
                  <c:v>2518.7603134522892</c:v>
                </c:pt>
                <c:pt idx="538">
                  <c:v>3884.9528679430305</c:v>
                </c:pt>
                <c:pt idx="539">
                  <c:v>1941.3864260442406</c:v>
                </c:pt>
                <c:pt idx="540">
                  <c:v>-1939.0151607260323</c:v>
                </c:pt>
                <c:pt idx="541">
                  <c:v>-564.00059537960715</c:v>
                </c:pt>
                <c:pt idx="542">
                  <c:v>1644.6597348672999</c:v>
                </c:pt>
                <c:pt idx="543">
                  <c:v>1015.0416967421301</c:v>
                </c:pt>
                <c:pt idx="544">
                  <c:v>864.14579922326061</c:v>
                </c:pt>
                <c:pt idx="545">
                  <c:v>348.94718986359112</c:v>
                </c:pt>
                <c:pt idx="546">
                  <c:v>2971.3934058610575</c:v>
                </c:pt>
                <c:pt idx="547">
                  <c:v>2185.9059352193576</c:v>
                </c:pt>
                <c:pt idx="548">
                  <c:v>2035.3546924742773</c:v>
                </c:pt>
                <c:pt idx="549">
                  <c:v>1385.2827882866322</c:v>
                </c:pt>
                <c:pt idx="550">
                  <c:v>1572.0789066698828</c:v>
                </c:pt>
                <c:pt idx="551">
                  <c:v>1596.4817510708465</c:v>
                </c:pt>
                <c:pt idx="552">
                  <c:v>927.13436921673485</c:v>
                </c:pt>
                <c:pt idx="553">
                  <c:v>1337.2934521213554</c:v>
                </c:pt>
                <c:pt idx="554">
                  <c:v>1315.5999848505785</c:v>
                </c:pt>
                <c:pt idx="555">
                  <c:v>1244.234502527891</c:v>
                </c:pt>
                <c:pt idx="556">
                  <c:v>1274.3266266019643</c:v>
                </c:pt>
                <c:pt idx="557">
                  <c:v>1407.4000089246554</c:v>
                </c:pt>
                <c:pt idx="558">
                  <c:v>1373.5269595351065</c:v>
                </c:pt>
                <c:pt idx="559">
                  <c:v>2743.5585748959165</c:v>
                </c:pt>
                <c:pt idx="560">
                  <c:v>-282.21087929807982</c:v>
                </c:pt>
                <c:pt idx="561">
                  <c:v>732.25813948366385</c:v>
                </c:pt>
                <c:pt idx="562">
                  <c:v>1381.5560276009514</c:v>
                </c:pt>
                <c:pt idx="563">
                  <c:v>-755.36569462127056</c:v>
                </c:pt>
                <c:pt idx="564">
                  <c:v>-3089.4387058301172</c:v>
                </c:pt>
                <c:pt idx="565">
                  <c:v>3044.5494824251728</c:v>
                </c:pt>
                <c:pt idx="566">
                  <c:v>2804.9824849691354</c:v>
                </c:pt>
                <c:pt idx="567">
                  <c:v>1828.382222222222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164.83047230259774</c:v>
                </c:pt>
                <c:pt idx="602">
                  <c:v>530.22576455608601</c:v>
                </c:pt>
                <c:pt idx="603">
                  <c:v>1559.6510380555553</c:v>
                </c:pt>
                <c:pt idx="604">
                  <c:v>2789.5765445964353</c:v>
                </c:pt>
                <c:pt idx="605">
                  <c:v>3801.098874737012</c:v>
                </c:pt>
                <c:pt idx="606">
                  <c:v>4280.8273930420528</c:v>
                </c:pt>
                <c:pt idx="607">
                  <c:v>3379.6292250976585</c:v>
                </c:pt>
                <c:pt idx="608">
                  <c:v>2927.9228965908842</c:v>
                </c:pt>
                <c:pt idx="609">
                  <c:v>3721.2004560339483</c:v>
                </c:pt>
                <c:pt idx="610">
                  <c:v>5296.8888392643967</c:v>
                </c:pt>
                <c:pt idx="611">
                  <c:v>3528.6187014137395</c:v>
                </c:pt>
                <c:pt idx="612">
                  <c:v>-314.31034647118213</c:v>
                </c:pt>
                <c:pt idx="613">
                  <c:v>-570.18318005187575</c:v>
                </c:pt>
                <c:pt idx="614">
                  <c:v>2691.7538438932779</c:v>
                </c:pt>
                <c:pt idx="615">
                  <c:v>5340.9053196474306</c:v>
                </c:pt>
                <c:pt idx="616">
                  <c:v>4554.8209742335839</c:v>
                </c:pt>
                <c:pt idx="617">
                  <c:v>4192.801509105494</c:v>
                </c:pt>
                <c:pt idx="618">
                  <c:v>3209.1237436722358</c:v>
                </c:pt>
                <c:pt idx="619">
                  <c:v>3726.2639034690105</c:v>
                </c:pt>
                <c:pt idx="620">
                  <c:v>5038.9472090164218</c:v>
                </c:pt>
                <c:pt idx="621">
                  <c:v>6215.0051638478672</c:v>
                </c:pt>
                <c:pt idx="622">
                  <c:v>5842.5402260339306</c:v>
                </c:pt>
                <c:pt idx="623">
                  <c:v>5272.2330130969685</c:v>
                </c:pt>
                <c:pt idx="624">
                  <c:v>5729.8009627961601</c:v>
                </c:pt>
                <c:pt idx="625">
                  <c:v>4538.7234295597336</c:v>
                </c:pt>
                <c:pt idx="626">
                  <c:v>3578.2760041532538</c:v>
                </c:pt>
                <c:pt idx="627">
                  <c:v>3417.1374661779964</c:v>
                </c:pt>
                <c:pt idx="628">
                  <c:v>4548.9251073816868</c:v>
                </c:pt>
                <c:pt idx="629">
                  <c:v>4811.7550518261314</c:v>
                </c:pt>
                <c:pt idx="630">
                  <c:v>6466.0456102897742</c:v>
                </c:pt>
                <c:pt idx="631">
                  <c:v>6099.0354643681148</c:v>
                </c:pt>
                <c:pt idx="632">
                  <c:v>5747.8743329068257</c:v>
                </c:pt>
                <c:pt idx="633">
                  <c:v>5824.8469073502874</c:v>
                </c:pt>
                <c:pt idx="634">
                  <c:v>5075.1205797201965</c:v>
                </c:pt>
                <c:pt idx="635">
                  <c:v>4296.7724335339117</c:v>
                </c:pt>
                <c:pt idx="636">
                  <c:v>2973.0306101382703</c:v>
                </c:pt>
                <c:pt idx="637">
                  <c:v>4060.3300247074421</c:v>
                </c:pt>
                <c:pt idx="638">
                  <c:v>5292.5834598926176</c:v>
                </c:pt>
                <c:pt idx="639">
                  <c:v>5210.8200548650784</c:v>
                </c:pt>
                <c:pt idx="640">
                  <c:v>6019.1892247413698</c:v>
                </c:pt>
                <c:pt idx="641">
                  <c:v>8170.6197325148132</c:v>
                </c:pt>
                <c:pt idx="642">
                  <c:v>8698.9223917189884</c:v>
                </c:pt>
                <c:pt idx="643">
                  <c:v>4575.5520065560213</c:v>
                </c:pt>
                <c:pt idx="644">
                  <c:v>3495.5184480554763</c:v>
                </c:pt>
                <c:pt idx="645">
                  <c:v>6540.2041050890366</c:v>
                </c:pt>
                <c:pt idx="646">
                  <c:v>6049.0550834939841</c:v>
                </c:pt>
                <c:pt idx="647">
                  <c:v>6116.6198632802389</c:v>
                </c:pt>
                <c:pt idx="648">
                  <c:v>5212.8065187068078</c:v>
                </c:pt>
                <c:pt idx="649">
                  <c:v>4764.4929654970983</c:v>
                </c:pt>
                <c:pt idx="650">
                  <c:v>2908.4676160391264</c:v>
                </c:pt>
                <c:pt idx="651">
                  <c:v>1731.1080905349763</c:v>
                </c:pt>
                <c:pt idx="652">
                  <c:v>4807.7337801125232</c:v>
                </c:pt>
                <c:pt idx="653">
                  <c:v>6199.7353728621038</c:v>
                </c:pt>
                <c:pt idx="654">
                  <c:v>1899.8963697644158</c:v>
                </c:pt>
                <c:pt idx="655">
                  <c:v>1220.7429328292274</c:v>
                </c:pt>
                <c:pt idx="656">
                  <c:v>5465.1020898765055</c:v>
                </c:pt>
                <c:pt idx="657">
                  <c:v>8983.6043254732322</c:v>
                </c:pt>
                <c:pt idx="658">
                  <c:v>5371.9163015629183</c:v>
                </c:pt>
                <c:pt idx="659">
                  <c:v>547.26629984624924</c:v>
                </c:pt>
                <c:pt idx="660">
                  <c:v>-548.47371278613355</c:v>
                </c:pt>
                <c:pt idx="661">
                  <c:v>3583.2086935442312</c:v>
                </c:pt>
                <c:pt idx="662">
                  <c:v>3965.5148281107722</c:v>
                </c:pt>
                <c:pt idx="663">
                  <c:v>7100.1417671637091</c:v>
                </c:pt>
                <c:pt idx="664">
                  <c:v>2733.6994159538162</c:v>
                </c:pt>
                <c:pt idx="665">
                  <c:v>2600.961911265435</c:v>
                </c:pt>
                <c:pt idx="666">
                  <c:v>2027.516543943299</c:v>
                </c:pt>
                <c:pt idx="667">
                  <c:v>5170.0135731738701</c:v>
                </c:pt>
                <c:pt idx="668">
                  <c:v>2359.1083722833064</c:v>
                </c:pt>
                <c:pt idx="669">
                  <c:v>4445.6921302057708</c:v>
                </c:pt>
                <c:pt idx="670">
                  <c:v>2424.4222335390878</c:v>
                </c:pt>
                <c:pt idx="671">
                  <c:v>-1042.6459094650345</c:v>
                </c:pt>
                <c:pt idx="672">
                  <c:v>3451.1992948816933</c:v>
                </c:pt>
                <c:pt idx="673">
                  <c:v>3684.1503302469246</c:v>
                </c:pt>
                <c:pt idx="674">
                  <c:v>3925.4347683899159</c:v>
                </c:pt>
                <c:pt idx="675">
                  <c:v>-1309.6310905349765</c:v>
                </c:pt>
                <c:pt idx="676">
                  <c:v>3494.1751860297236</c:v>
                </c:pt>
                <c:pt idx="677">
                  <c:v>-1628.4997297032119</c:v>
                </c:pt>
                <c:pt idx="678">
                  <c:v>-1833.6953085937657</c:v>
                </c:pt>
                <c:pt idx="679">
                  <c:v>2404.9751674457293</c:v>
                </c:pt>
                <c:pt idx="680">
                  <c:v>2074.777463836821</c:v>
                </c:pt>
                <c:pt idx="681">
                  <c:v>4932.0072420356846</c:v>
                </c:pt>
                <c:pt idx="682">
                  <c:v>8118.6819324228381</c:v>
                </c:pt>
                <c:pt idx="683">
                  <c:v>1158.7650770327682</c:v>
                </c:pt>
                <c:pt idx="684">
                  <c:v>5184.1501948743917</c:v>
                </c:pt>
                <c:pt idx="685">
                  <c:v>5112.0306738867175</c:v>
                </c:pt>
                <c:pt idx="686">
                  <c:v>2505.9087690776742</c:v>
                </c:pt>
                <c:pt idx="687">
                  <c:v>1421.0079555361917</c:v>
                </c:pt>
                <c:pt idx="688">
                  <c:v>3619.312128772759</c:v>
                </c:pt>
                <c:pt idx="689">
                  <c:v>1575.4918566923734</c:v>
                </c:pt>
                <c:pt idx="690">
                  <c:v>-145.02782853273857</c:v>
                </c:pt>
                <c:pt idx="691">
                  <c:v>1737.7164359527096</c:v>
                </c:pt>
                <c:pt idx="692">
                  <c:v>4056.894889859057</c:v>
                </c:pt>
                <c:pt idx="693">
                  <c:v>3309.0624348244646</c:v>
                </c:pt>
                <c:pt idx="694">
                  <c:v>1846.8163249761219</c:v>
                </c:pt>
                <c:pt idx="695">
                  <c:v>-415.07507522120341</c:v>
                </c:pt>
                <c:pt idx="696">
                  <c:v>-5552.9404711882435</c:v>
                </c:pt>
                <c:pt idx="697">
                  <c:v>7312.9773770501452</c:v>
                </c:pt>
                <c:pt idx="698">
                  <c:v>2309.6967971508384</c:v>
                </c:pt>
                <c:pt idx="699">
                  <c:v>5018.042680323354</c:v>
                </c:pt>
                <c:pt idx="700">
                  <c:v>3204.3403532336661</c:v>
                </c:pt>
                <c:pt idx="701">
                  <c:v>2470.6615578035035</c:v>
                </c:pt>
                <c:pt idx="702">
                  <c:v>2047.2245375675191</c:v>
                </c:pt>
                <c:pt idx="703">
                  <c:v>1617.4277443576386</c:v>
                </c:pt>
                <c:pt idx="704">
                  <c:v>269.5593522158685</c:v>
                </c:pt>
                <c:pt idx="705">
                  <c:v>100.02692129299885</c:v>
                </c:pt>
                <c:pt idx="706">
                  <c:v>607.06552355798976</c:v>
                </c:pt>
                <c:pt idx="707">
                  <c:v>2425.1868636888221</c:v>
                </c:pt>
                <c:pt idx="708">
                  <c:v>2972.2911915535005</c:v>
                </c:pt>
                <c:pt idx="709">
                  <c:v>2944.2597191358059</c:v>
                </c:pt>
                <c:pt idx="710">
                  <c:v>4013.2496181944425</c:v>
                </c:pt>
                <c:pt idx="711">
                  <c:v>2760.103488700086</c:v>
                </c:pt>
                <c:pt idx="712">
                  <c:v>-2542.8518688005606</c:v>
                </c:pt>
                <c:pt idx="713">
                  <c:v>-447.72616466756176</c:v>
                </c:pt>
                <c:pt idx="714">
                  <c:v>-1768.8997199742739</c:v>
                </c:pt>
                <c:pt idx="715">
                  <c:v>-656.81576462633348</c:v>
                </c:pt>
                <c:pt idx="716">
                  <c:v>5796.2986491141764</c:v>
                </c:pt>
                <c:pt idx="717">
                  <c:v>3080.9122445987687</c:v>
                </c:pt>
                <c:pt idx="718">
                  <c:v>1918.3341388888887</c:v>
                </c:pt>
                <c:pt idx="719">
                  <c:v>3217.0854728812992</c:v>
                </c:pt>
                <c:pt idx="720">
                  <c:v>1339.0003816872395</c:v>
                </c:pt>
                <c:pt idx="721">
                  <c:v>1433.4441196329299</c:v>
                </c:pt>
                <c:pt idx="722">
                  <c:v>1776.3410404365932</c:v>
                </c:pt>
                <c:pt idx="723">
                  <c:v>1419.3747098946278</c:v>
                </c:pt>
                <c:pt idx="724">
                  <c:v>4298.0602847222362</c:v>
                </c:pt>
                <c:pt idx="725">
                  <c:v>4291.6357855947645</c:v>
                </c:pt>
                <c:pt idx="726">
                  <c:v>7284.002908772105</c:v>
                </c:pt>
                <c:pt idx="727">
                  <c:v>-148.87524766973729</c:v>
                </c:pt>
                <c:pt idx="728">
                  <c:v>2401.898646649337</c:v>
                </c:pt>
                <c:pt idx="729">
                  <c:v>1099.5049660242257</c:v>
                </c:pt>
                <c:pt idx="730">
                  <c:v>575.76148325107533</c:v>
                </c:pt>
                <c:pt idx="731">
                  <c:v>3446.3657578751136</c:v>
                </c:pt>
                <c:pt idx="732">
                  <c:v>4304.8691716821149</c:v>
                </c:pt>
                <c:pt idx="733">
                  <c:v>4147.0636279905539</c:v>
                </c:pt>
                <c:pt idx="734">
                  <c:v>4415.8830605761732</c:v>
                </c:pt>
                <c:pt idx="735">
                  <c:v>4515.8039802020803</c:v>
                </c:pt>
                <c:pt idx="736">
                  <c:v>4878.8464124960801</c:v>
                </c:pt>
                <c:pt idx="737">
                  <c:v>3347.5648567654725</c:v>
                </c:pt>
                <c:pt idx="738">
                  <c:v>3695.2923845164805</c:v>
                </c:pt>
                <c:pt idx="739">
                  <c:v>8124.6155739744718</c:v>
                </c:pt>
                <c:pt idx="740">
                  <c:v>4220.9452057096696</c:v>
                </c:pt>
                <c:pt idx="741">
                  <c:v>3493.2956313065915</c:v>
                </c:pt>
                <c:pt idx="742">
                  <c:v>2282.1886468724115</c:v>
                </c:pt>
                <c:pt idx="743">
                  <c:v>4793.6668765542227</c:v>
                </c:pt>
                <c:pt idx="744">
                  <c:v>4266.4710598591719</c:v>
                </c:pt>
                <c:pt idx="745">
                  <c:v>5017.9805930381935</c:v>
                </c:pt>
                <c:pt idx="746">
                  <c:v>5908.2210850593765</c:v>
                </c:pt>
                <c:pt idx="747">
                  <c:v>5896.2727265816884</c:v>
                </c:pt>
                <c:pt idx="748">
                  <c:v>5392.1731413753969</c:v>
                </c:pt>
                <c:pt idx="749">
                  <c:v>3616.4800216712047</c:v>
                </c:pt>
                <c:pt idx="750">
                  <c:v>3657.9359163638073</c:v>
                </c:pt>
                <c:pt idx="751">
                  <c:v>4815.0225268576378</c:v>
                </c:pt>
                <c:pt idx="752">
                  <c:v>3886.3612856186387</c:v>
                </c:pt>
                <c:pt idx="753">
                  <c:v>3378.6873960485441</c:v>
                </c:pt>
                <c:pt idx="754">
                  <c:v>4464.8055048325368</c:v>
                </c:pt>
                <c:pt idx="755">
                  <c:v>3208.3526470627658</c:v>
                </c:pt>
                <c:pt idx="756">
                  <c:v>-7.3285248933680123</c:v>
                </c:pt>
                <c:pt idx="757">
                  <c:v>-1415.751745086407</c:v>
                </c:pt>
                <c:pt idx="758">
                  <c:v>2785.9495170184891</c:v>
                </c:pt>
                <c:pt idx="759">
                  <c:v>5485.8752781620242</c:v>
                </c:pt>
                <c:pt idx="760">
                  <c:v>4188.6169425315238</c:v>
                </c:pt>
                <c:pt idx="761">
                  <c:v>4247.6123356266908</c:v>
                </c:pt>
                <c:pt idx="762">
                  <c:v>5438.7353817181101</c:v>
                </c:pt>
                <c:pt idx="763">
                  <c:v>4518.0326138154969</c:v>
                </c:pt>
                <c:pt idx="764">
                  <c:v>4318.8793742283997</c:v>
                </c:pt>
                <c:pt idx="765">
                  <c:v>3545.9143710288026</c:v>
                </c:pt>
                <c:pt idx="766">
                  <c:v>2026.5482798353878</c:v>
                </c:pt>
                <c:pt idx="767">
                  <c:v>2644.0731740122592</c:v>
                </c:pt>
                <c:pt idx="768">
                  <c:v>2517.2553115535211</c:v>
                </c:pt>
                <c:pt idx="769">
                  <c:v>5632.6578620575965</c:v>
                </c:pt>
                <c:pt idx="770">
                  <c:v>5952.0950279466597</c:v>
                </c:pt>
                <c:pt idx="771">
                  <c:v>3637.2451179604614</c:v>
                </c:pt>
                <c:pt idx="772">
                  <c:v>5473.8978934348634</c:v>
                </c:pt>
                <c:pt idx="773">
                  <c:v>484.31203532705695</c:v>
                </c:pt>
                <c:pt idx="774">
                  <c:v>7013.6622463248023</c:v>
                </c:pt>
                <c:pt idx="775">
                  <c:v>5473.041491968037</c:v>
                </c:pt>
                <c:pt idx="776">
                  <c:v>2292.421717819263</c:v>
                </c:pt>
                <c:pt idx="777">
                  <c:v>4879.6050160580453</c:v>
                </c:pt>
                <c:pt idx="778">
                  <c:v>6376.5045163371105</c:v>
                </c:pt>
                <c:pt idx="779">
                  <c:v>5200.7418345287333</c:v>
                </c:pt>
                <c:pt idx="780">
                  <c:v>5694.1070234769504</c:v>
                </c:pt>
                <c:pt idx="781">
                  <c:v>5922.4148054415346</c:v>
                </c:pt>
                <c:pt idx="782">
                  <c:v>6479.190917505186</c:v>
                </c:pt>
                <c:pt idx="783">
                  <c:v>6389.1707101318789</c:v>
                </c:pt>
                <c:pt idx="784">
                  <c:v>8085.4610731943576</c:v>
                </c:pt>
                <c:pt idx="785">
                  <c:v>8985.9438477366239</c:v>
                </c:pt>
                <c:pt idx="786">
                  <c:v>6825.2147995390005</c:v>
                </c:pt>
                <c:pt idx="787">
                  <c:v>5616.2896091408511</c:v>
                </c:pt>
                <c:pt idx="788">
                  <c:v>7147.9197427434392</c:v>
                </c:pt>
                <c:pt idx="789">
                  <c:v>8183.5268607990129</c:v>
                </c:pt>
                <c:pt idx="790">
                  <c:v>9035.4873444077639</c:v>
                </c:pt>
                <c:pt idx="791">
                  <c:v>7773.4832849371414</c:v>
                </c:pt>
                <c:pt idx="792">
                  <c:v>4440.1627812500337</c:v>
                </c:pt>
                <c:pt idx="793">
                  <c:v>-1070.1448778601098</c:v>
                </c:pt>
                <c:pt idx="794">
                  <c:v>-783.6332653135396</c:v>
                </c:pt>
                <c:pt idx="795">
                  <c:v>1591.9193458987065</c:v>
                </c:pt>
                <c:pt idx="796">
                  <c:v>7191.138445329816</c:v>
                </c:pt>
                <c:pt idx="797">
                  <c:v>10696.75549774609</c:v>
                </c:pt>
                <c:pt idx="798">
                  <c:v>12403.825044094719</c:v>
                </c:pt>
                <c:pt idx="799">
                  <c:v>10198.753527746188</c:v>
                </c:pt>
                <c:pt idx="800">
                  <c:v>6599.7899657811986</c:v>
                </c:pt>
                <c:pt idx="801">
                  <c:v>6936.7360490127785</c:v>
                </c:pt>
                <c:pt idx="802">
                  <c:v>10034.734060845907</c:v>
                </c:pt>
                <c:pt idx="803">
                  <c:v>8935.6637221501041</c:v>
                </c:pt>
                <c:pt idx="804">
                  <c:v>3274.4455347274743</c:v>
                </c:pt>
                <c:pt idx="805">
                  <c:v>-794.73294946440365</c:v>
                </c:pt>
                <c:pt idx="806">
                  <c:v>1432.7114659450854</c:v>
                </c:pt>
                <c:pt idx="807">
                  <c:v>2170.5255872074667</c:v>
                </c:pt>
                <c:pt idx="808">
                  <c:v>2502.7311193998403</c:v>
                </c:pt>
                <c:pt idx="809">
                  <c:v>3781.5045462912703</c:v>
                </c:pt>
                <c:pt idx="810">
                  <c:v>2574.211356451935</c:v>
                </c:pt>
                <c:pt idx="811">
                  <c:v>-8.8960364371050673</c:v>
                </c:pt>
                <c:pt idx="812">
                  <c:v>4266.6760936481332</c:v>
                </c:pt>
                <c:pt idx="813">
                  <c:v>4333.5946619512761</c:v>
                </c:pt>
                <c:pt idx="814">
                  <c:v>4144.1433115736872</c:v>
                </c:pt>
                <c:pt idx="815">
                  <c:v>3240.5349247356207</c:v>
                </c:pt>
                <c:pt idx="816">
                  <c:v>4869.3207987981586</c:v>
                </c:pt>
                <c:pt idx="817">
                  <c:v>4260.096476551169</c:v>
                </c:pt>
                <c:pt idx="818">
                  <c:v>6824.0605868055536</c:v>
                </c:pt>
                <c:pt idx="819">
                  <c:v>4159.0463825392198</c:v>
                </c:pt>
                <c:pt idx="820">
                  <c:v>4965.0466138117299</c:v>
                </c:pt>
                <c:pt idx="821">
                  <c:v>2637.0314025225143</c:v>
                </c:pt>
                <c:pt idx="822">
                  <c:v>2381.0243401645876</c:v>
                </c:pt>
                <c:pt idx="823">
                  <c:v>2665.7480311374184</c:v>
                </c:pt>
                <c:pt idx="824">
                  <c:v>1684.8014467232333</c:v>
                </c:pt>
                <c:pt idx="825">
                  <c:v>3111.0609131462297</c:v>
                </c:pt>
                <c:pt idx="826">
                  <c:v>3254.3205791948658</c:v>
                </c:pt>
                <c:pt idx="827">
                  <c:v>3179.8617200240387</c:v>
                </c:pt>
                <c:pt idx="828">
                  <c:v>6100.3873812909042</c:v>
                </c:pt>
                <c:pt idx="829">
                  <c:v>4797.4367960281561</c:v>
                </c:pt>
                <c:pt idx="830">
                  <c:v>3749.7311954732686</c:v>
                </c:pt>
                <c:pt idx="831">
                  <c:v>1601.0764612177554</c:v>
                </c:pt>
                <c:pt idx="832">
                  <c:v>1433.0827449438311</c:v>
                </c:pt>
                <c:pt idx="833">
                  <c:v>4913.2666358030765</c:v>
                </c:pt>
                <c:pt idx="834">
                  <c:v>5265.0431079365226</c:v>
                </c:pt>
                <c:pt idx="835">
                  <c:v>4583.896010863391</c:v>
                </c:pt>
                <c:pt idx="836">
                  <c:v>4866.4775196045157</c:v>
                </c:pt>
                <c:pt idx="837">
                  <c:v>6288.0295383558005</c:v>
                </c:pt>
                <c:pt idx="838">
                  <c:v>6048.69620724583</c:v>
                </c:pt>
                <c:pt idx="839">
                  <c:v>4582.259694533841</c:v>
                </c:pt>
                <c:pt idx="840">
                  <c:v>6021.4146147701649</c:v>
                </c:pt>
                <c:pt idx="841">
                  <c:v>7453.8279402454282</c:v>
                </c:pt>
                <c:pt idx="842">
                  <c:v>5849.0077259696372</c:v>
                </c:pt>
                <c:pt idx="843">
                  <c:v>4455.0570711462387</c:v>
                </c:pt>
                <c:pt idx="844">
                  <c:v>3893.0533489362424</c:v>
                </c:pt>
                <c:pt idx="845">
                  <c:v>5799.5970049280131</c:v>
                </c:pt>
                <c:pt idx="846">
                  <c:v>6407.5256689332655</c:v>
                </c:pt>
                <c:pt idx="847">
                  <c:v>7749.8912428342992</c:v>
                </c:pt>
                <c:pt idx="848">
                  <c:v>8745.3917048766198</c:v>
                </c:pt>
                <c:pt idx="849">
                  <c:v>8388.5125287489172</c:v>
                </c:pt>
                <c:pt idx="850">
                  <c:v>4943.8022327066101</c:v>
                </c:pt>
                <c:pt idx="851">
                  <c:v>5057.5062341250468</c:v>
                </c:pt>
                <c:pt idx="852">
                  <c:v>7253.8306920518971</c:v>
                </c:pt>
                <c:pt idx="853">
                  <c:v>7368.7989523572778</c:v>
                </c:pt>
                <c:pt idx="854">
                  <c:v>6406.8909984784059</c:v>
                </c:pt>
                <c:pt idx="855">
                  <c:v>5939.9790985577856</c:v>
                </c:pt>
                <c:pt idx="856">
                  <c:v>7514.9294139229296</c:v>
                </c:pt>
                <c:pt idx="857">
                  <c:v>11888.388730056837</c:v>
                </c:pt>
                <c:pt idx="858">
                  <c:v>9285.5222115582874</c:v>
                </c:pt>
                <c:pt idx="859">
                  <c:v>6500.3233718166812</c:v>
                </c:pt>
                <c:pt idx="860">
                  <c:v>5991.626983451617</c:v>
                </c:pt>
                <c:pt idx="861">
                  <c:v>12635.827777438721</c:v>
                </c:pt>
                <c:pt idx="862">
                  <c:v>13456.949294279977</c:v>
                </c:pt>
                <c:pt idx="863">
                  <c:v>3417.9577467971976</c:v>
                </c:pt>
                <c:pt idx="864">
                  <c:v>5578.0351814257447</c:v>
                </c:pt>
                <c:pt idx="865">
                  <c:v>9916.7673390843484</c:v>
                </c:pt>
                <c:pt idx="866">
                  <c:v>13098.059268816109</c:v>
                </c:pt>
                <c:pt idx="867">
                  <c:v>11109.853838526993</c:v>
                </c:pt>
                <c:pt idx="868">
                  <c:v>5625.6480020575727</c:v>
                </c:pt>
                <c:pt idx="869">
                  <c:v>6144.4370183945193</c:v>
                </c:pt>
                <c:pt idx="870">
                  <c:v>8914.2327782538978</c:v>
                </c:pt>
                <c:pt idx="871">
                  <c:v>9529.221402482548</c:v>
                </c:pt>
                <c:pt idx="872">
                  <c:v>10210.292796463036</c:v>
                </c:pt>
                <c:pt idx="873">
                  <c:v>8820.05824335943</c:v>
                </c:pt>
                <c:pt idx="874">
                  <c:v>8083.4939014560096</c:v>
                </c:pt>
                <c:pt idx="875">
                  <c:v>8067.6434673142594</c:v>
                </c:pt>
                <c:pt idx="876">
                  <c:v>8418.1704066054263</c:v>
                </c:pt>
                <c:pt idx="877">
                  <c:v>12053.689469667839</c:v>
                </c:pt>
                <c:pt idx="878">
                  <c:v>11770.340667108901</c:v>
                </c:pt>
                <c:pt idx="879">
                  <c:v>10858.852630529927</c:v>
                </c:pt>
                <c:pt idx="880">
                  <c:v>3202.5020749742794</c:v>
                </c:pt>
                <c:pt idx="881">
                  <c:v>8575.421206548961</c:v>
                </c:pt>
                <c:pt idx="882">
                  <c:v>13801.872806584364</c:v>
                </c:pt>
                <c:pt idx="883">
                  <c:v>8369.4190997942387</c:v>
                </c:pt>
                <c:pt idx="884">
                  <c:v>8757.9503220164606</c:v>
                </c:pt>
                <c:pt idx="885">
                  <c:v>9645.2351684768746</c:v>
                </c:pt>
                <c:pt idx="886">
                  <c:v>7940.6989059721436</c:v>
                </c:pt>
                <c:pt idx="887">
                  <c:v>7890.9558944489891</c:v>
                </c:pt>
                <c:pt idx="888">
                  <c:v>7036.880517115409</c:v>
                </c:pt>
                <c:pt idx="889">
                  <c:v>7522.4990738107626</c:v>
                </c:pt>
                <c:pt idx="890">
                  <c:v>6111.9817522732073</c:v>
                </c:pt>
                <c:pt idx="891">
                  <c:v>6819.8986684491801</c:v>
                </c:pt>
                <c:pt idx="892">
                  <c:v>6408.5634950429876</c:v>
                </c:pt>
                <c:pt idx="893">
                  <c:v>8935.104929876552</c:v>
                </c:pt>
                <c:pt idx="894">
                  <c:v>8434.8534884721848</c:v>
                </c:pt>
                <c:pt idx="895">
                  <c:v>9782.5887289975271</c:v>
                </c:pt>
                <c:pt idx="896">
                  <c:v>8583.1870799786266</c:v>
                </c:pt>
                <c:pt idx="897">
                  <c:v>8052.56621898301</c:v>
                </c:pt>
                <c:pt idx="898">
                  <c:v>6791.8712825632547</c:v>
                </c:pt>
                <c:pt idx="899">
                  <c:v>5989.6384359240956</c:v>
                </c:pt>
                <c:pt idx="900">
                  <c:v>5437.4068106010709</c:v>
                </c:pt>
                <c:pt idx="901">
                  <c:v>4086.8491437217781</c:v>
                </c:pt>
                <c:pt idx="902">
                  <c:v>-11795.393708422322</c:v>
                </c:pt>
                <c:pt idx="903">
                  <c:v>7191.138445329816</c:v>
                </c:pt>
                <c:pt idx="904">
                  <c:v>10696.75549774609</c:v>
                </c:pt>
                <c:pt idx="905">
                  <c:v>12403.825044094719</c:v>
                </c:pt>
                <c:pt idx="906">
                  <c:v>10198.753527746188</c:v>
                </c:pt>
                <c:pt idx="907">
                  <c:v>6599.7899657811986</c:v>
                </c:pt>
                <c:pt idx="908">
                  <c:v>6936.7360490127785</c:v>
                </c:pt>
                <c:pt idx="909">
                  <c:v>10034.734060845907</c:v>
                </c:pt>
                <c:pt idx="910">
                  <c:v>8935.6637221501041</c:v>
                </c:pt>
                <c:pt idx="911">
                  <c:v>3274.4455347274743</c:v>
                </c:pt>
                <c:pt idx="912">
                  <c:v>-794.73294946440365</c:v>
                </c:pt>
                <c:pt idx="913">
                  <c:v>5648.2752270561941</c:v>
                </c:pt>
                <c:pt idx="914">
                  <c:v>13261.491595293235</c:v>
                </c:pt>
                <c:pt idx="915">
                  <c:v>-1602.439087239567</c:v>
                </c:pt>
                <c:pt idx="916">
                  <c:v>6694.9160106272466</c:v>
                </c:pt>
                <c:pt idx="917">
                  <c:v>805.01439640947137</c:v>
                </c:pt>
                <c:pt idx="918">
                  <c:v>8150.1507883070171</c:v>
                </c:pt>
                <c:pt idx="919">
                  <c:v>8055.7507659811254</c:v>
                </c:pt>
                <c:pt idx="920">
                  <c:v>9395.93459388462</c:v>
                </c:pt>
                <c:pt idx="921">
                  <c:v>10842.581277546786</c:v>
                </c:pt>
                <c:pt idx="922">
                  <c:v>6410.8028505053517</c:v>
                </c:pt>
                <c:pt idx="923">
                  <c:v>5746.8494731222672</c:v>
                </c:pt>
                <c:pt idx="924">
                  <c:v>-3398.4331783137623</c:v>
                </c:pt>
                <c:pt idx="925">
                  <c:v>5737.619616486737</c:v>
                </c:pt>
                <c:pt idx="926">
                  <c:v>10996.400544242037</c:v>
                </c:pt>
                <c:pt idx="927">
                  <c:v>7360.8307614455243</c:v>
                </c:pt>
                <c:pt idx="928">
                  <c:v>8628.1309613552912</c:v>
                </c:pt>
                <c:pt idx="929">
                  <c:v>7009.3403665612414</c:v>
                </c:pt>
                <c:pt idx="930">
                  <c:v>7280.7276463738581</c:v>
                </c:pt>
                <c:pt idx="931">
                  <c:v>6262.6512768138837</c:v>
                </c:pt>
                <c:pt idx="932">
                  <c:v>6806.3852016582841</c:v>
                </c:pt>
                <c:pt idx="933">
                  <c:v>4697.2648775674861</c:v>
                </c:pt>
                <c:pt idx="934">
                  <c:v>5325.7564573026393</c:v>
                </c:pt>
                <c:pt idx="935">
                  <c:v>7281.8813468826429</c:v>
                </c:pt>
                <c:pt idx="936">
                  <c:v>7548.7305245801144</c:v>
                </c:pt>
                <c:pt idx="937">
                  <c:v>6650.5990072016411</c:v>
                </c:pt>
                <c:pt idx="938">
                  <c:v>5989.1500186692283</c:v>
                </c:pt>
                <c:pt idx="939">
                  <c:v>5591.8100738651128</c:v>
                </c:pt>
                <c:pt idx="940">
                  <c:v>6990.3658365020183</c:v>
                </c:pt>
                <c:pt idx="941">
                  <c:v>6501.4147303193058</c:v>
                </c:pt>
                <c:pt idx="942">
                  <c:v>5688.9418915895421</c:v>
                </c:pt>
                <c:pt idx="943">
                  <c:v>6288.7351133053071</c:v>
                </c:pt>
                <c:pt idx="944">
                  <c:v>6048.4107764225655</c:v>
                </c:pt>
                <c:pt idx="945">
                  <c:v>6134.6100582561467</c:v>
                </c:pt>
                <c:pt idx="946">
                  <c:v>8407.6152220878375</c:v>
                </c:pt>
                <c:pt idx="947">
                  <c:v>5902.0954249453698</c:v>
                </c:pt>
                <c:pt idx="948">
                  <c:v>4440.7905484818966</c:v>
                </c:pt>
                <c:pt idx="949">
                  <c:v>3851.9125466312362</c:v>
                </c:pt>
                <c:pt idx="950">
                  <c:v>2188.7945501608137</c:v>
                </c:pt>
                <c:pt idx="951">
                  <c:v>-34.512841564490373</c:v>
                </c:pt>
                <c:pt idx="952">
                  <c:v>-1924.5601613696999</c:v>
                </c:pt>
                <c:pt idx="953">
                  <c:v>2610.6412112706566</c:v>
                </c:pt>
                <c:pt idx="954">
                  <c:v>6438.5897675885608</c:v>
                </c:pt>
                <c:pt idx="955">
                  <c:v>5764.630026433344</c:v>
                </c:pt>
                <c:pt idx="956">
                  <c:v>5152.1176723351309</c:v>
                </c:pt>
                <c:pt idx="957">
                  <c:v>11430.5865774794</c:v>
                </c:pt>
                <c:pt idx="958">
                  <c:v>8400.1143118160799</c:v>
                </c:pt>
                <c:pt idx="959">
                  <c:v>7176.6463578960957</c:v>
                </c:pt>
                <c:pt idx="960">
                  <c:v>7982.1955472862792</c:v>
                </c:pt>
                <c:pt idx="961">
                  <c:v>6684.0049868550632</c:v>
                </c:pt>
                <c:pt idx="962">
                  <c:v>3680.525825210927</c:v>
                </c:pt>
                <c:pt idx="963">
                  <c:v>1928.2618243824763</c:v>
                </c:pt>
                <c:pt idx="964">
                  <c:v>-30.462768438148487</c:v>
                </c:pt>
                <c:pt idx="965">
                  <c:v>1170.4287362293398</c:v>
                </c:pt>
                <c:pt idx="966">
                  <c:v>1728.4837853620975</c:v>
                </c:pt>
                <c:pt idx="967">
                  <c:v>4640.8855565721178</c:v>
                </c:pt>
                <c:pt idx="968">
                  <c:v>4196.7680426152037</c:v>
                </c:pt>
                <c:pt idx="969">
                  <c:v>3663.4226851283233</c:v>
                </c:pt>
                <c:pt idx="970">
                  <c:v>1601.2516799310133</c:v>
                </c:pt>
                <c:pt idx="971">
                  <c:v>-882.75555526239987</c:v>
                </c:pt>
                <c:pt idx="972">
                  <c:v>-1769.2371490082405</c:v>
                </c:pt>
                <c:pt idx="973">
                  <c:v>6112.4810359484109</c:v>
                </c:pt>
                <c:pt idx="974">
                  <c:v>5468.5794156456832</c:v>
                </c:pt>
                <c:pt idx="975">
                  <c:v>4882.0612017746826</c:v>
                </c:pt>
                <c:pt idx="976">
                  <c:v>4062.0542498539799</c:v>
                </c:pt>
                <c:pt idx="977">
                  <c:v>7096.0152291358681</c:v>
                </c:pt>
                <c:pt idx="978">
                  <c:v>2768.8524164094661</c:v>
                </c:pt>
                <c:pt idx="979">
                  <c:v>1965.207587330252</c:v>
                </c:pt>
                <c:pt idx="980">
                  <c:v>1863.8021145900061</c:v>
                </c:pt>
                <c:pt idx="981">
                  <c:v>1173.6286715946455</c:v>
                </c:pt>
                <c:pt idx="982">
                  <c:v>707.82023246913695</c:v>
                </c:pt>
                <c:pt idx="983">
                  <c:v>386.74464184469866</c:v>
                </c:pt>
                <c:pt idx="984">
                  <c:v>724.0715885905347</c:v>
                </c:pt>
                <c:pt idx="985">
                  <c:v>526.39114925821434</c:v>
                </c:pt>
                <c:pt idx="986">
                  <c:v>96.021809413580257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240.54876547325097</c:v>
                </c:pt>
                <c:pt idx="1028">
                  <c:v>1526.7877988117286</c:v>
                </c:pt>
                <c:pt idx="1029">
                  <c:v>3358.3778739628342</c:v>
                </c:pt>
                <c:pt idx="1030">
                  <c:v>3309.7075235963257</c:v>
                </c:pt>
                <c:pt idx="1031">
                  <c:v>2360.9840534979412</c:v>
                </c:pt>
                <c:pt idx="1032">
                  <c:v>2445.0933256224343</c:v>
                </c:pt>
                <c:pt idx="1033">
                  <c:v>2841.3452697665816</c:v>
                </c:pt>
                <c:pt idx="1034">
                  <c:v>3183.5792176933064</c:v>
                </c:pt>
                <c:pt idx="1035">
                  <c:v>2091.4179098347486</c:v>
                </c:pt>
                <c:pt idx="1036">
                  <c:v>2448.4462879835373</c:v>
                </c:pt>
                <c:pt idx="1037">
                  <c:v>3086.1999364883013</c:v>
                </c:pt>
                <c:pt idx="1038">
                  <c:v>5151.9034418543888</c:v>
                </c:pt>
                <c:pt idx="1039">
                  <c:v>5733.6696488631242</c:v>
                </c:pt>
                <c:pt idx="1040">
                  <c:v>5093.6306444187285</c:v>
                </c:pt>
                <c:pt idx="1041">
                  <c:v>4335.129422844715</c:v>
                </c:pt>
                <c:pt idx="1042">
                  <c:v>2862.3521364795852</c:v>
                </c:pt>
                <c:pt idx="1043">
                  <c:v>2644.5968862878508</c:v>
                </c:pt>
                <c:pt idx="1044">
                  <c:v>3633.8193726382433</c:v>
                </c:pt>
                <c:pt idx="1045">
                  <c:v>5097.4080020987913</c:v>
                </c:pt>
                <c:pt idx="1046">
                  <c:v>5949.6642320255532</c:v>
                </c:pt>
                <c:pt idx="1047">
                  <c:v>5749.4180912559868</c:v>
                </c:pt>
                <c:pt idx="1048">
                  <c:v>3954.7614624676671</c:v>
                </c:pt>
                <c:pt idx="1049">
                  <c:v>3052.5543134781906</c:v>
                </c:pt>
                <c:pt idx="1050">
                  <c:v>2314.4311002561944</c:v>
                </c:pt>
                <c:pt idx="1051">
                  <c:v>4119.4367719909023</c:v>
                </c:pt>
                <c:pt idx="1052">
                  <c:v>3781.1292835288859</c:v>
                </c:pt>
                <c:pt idx="1053">
                  <c:v>3680.9561442117338</c:v>
                </c:pt>
                <c:pt idx="1054">
                  <c:v>2073.5607496006887</c:v>
                </c:pt>
                <c:pt idx="1055">
                  <c:v>2284.4591011531811</c:v>
                </c:pt>
                <c:pt idx="1056">
                  <c:v>1954.3293371913242</c:v>
                </c:pt>
                <c:pt idx="1057">
                  <c:v>4956.5443652040885</c:v>
                </c:pt>
                <c:pt idx="1058">
                  <c:v>6154.3807715939947</c:v>
                </c:pt>
                <c:pt idx="1059">
                  <c:v>3420.415769049001</c:v>
                </c:pt>
                <c:pt idx="1060">
                  <c:v>4105.7070201021543</c:v>
                </c:pt>
                <c:pt idx="1061">
                  <c:v>3980.7364256449264</c:v>
                </c:pt>
                <c:pt idx="1062">
                  <c:v>2546.2056728395096</c:v>
                </c:pt>
                <c:pt idx="1063">
                  <c:v>1535.9443602142014</c:v>
                </c:pt>
                <c:pt idx="1064">
                  <c:v>3225.2173989609</c:v>
                </c:pt>
                <c:pt idx="1065">
                  <c:v>3774.6852520524717</c:v>
                </c:pt>
                <c:pt idx="1066">
                  <c:v>1803.8188618794193</c:v>
                </c:pt>
                <c:pt idx="1067">
                  <c:v>-1375.9767070389553</c:v>
                </c:pt>
                <c:pt idx="1068">
                  <c:v>1017.1748076562344</c:v>
                </c:pt>
                <c:pt idx="1069">
                  <c:v>3360.5055918055568</c:v>
                </c:pt>
                <c:pt idx="1070">
                  <c:v>4877.6542566666758</c:v>
                </c:pt>
                <c:pt idx="1071">
                  <c:v>4319.0241422222116</c:v>
                </c:pt>
                <c:pt idx="1072">
                  <c:v>4731.3596957812406</c:v>
                </c:pt>
                <c:pt idx="1073">
                  <c:v>6138.8592594728252</c:v>
                </c:pt>
                <c:pt idx="1074">
                  <c:v>7652.0965318508279</c:v>
                </c:pt>
                <c:pt idx="1075">
                  <c:v>5591.720013722108</c:v>
                </c:pt>
                <c:pt idx="1076">
                  <c:v>3660.753445122602</c:v>
                </c:pt>
                <c:pt idx="1077">
                  <c:v>3224.8687399367554</c:v>
                </c:pt>
                <c:pt idx="1078">
                  <c:v>4305.4958292746269</c:v>
                </c:pt>
                <c:pt idx="1079">
                  <c:v>6266.6943942506623</c:v>
                </c:pt>
                <c:pt idx="1080">
                  <c:v>2926.7140739043425</c:v>
                </c:pt>
                <c:pt idx="1081">
                  <c:v>2466.7743623307979</c:v>
                </c:pt>
                <c:pt idx="1082">
                  <c:v>3009.1620853106124</c:v>
                </c:pt>
                <c:pt idx="1083">
                  <c:v>1883.3779851968607</c:v>
                </c:pt>
                <c:pt idx="1084">
                  <c:v>7315.7848452650596</c:v>
                </c:pt>
                <c:pt idx="1085">
                  <c:v>11084.783896104731</c:v>
                </c:pt>
                <c:pt idx="1086">
                  <c:v>9740.9503537532037</c:v>
                </c:pt>
                <c:pt idx="1087">
                  <c:v>6874.6755356976591</c:v>
                </c:pt>
                <c:pt idx="1088">
                  <c:v>6632.9799106933115</c:v>
                </c:pt>
                <c:pt idx="1089">
                  <c:v>5979.0117162192664</c:v>
                </c:pt>
                <c:pt idx="1090">
                  <c:v>6575.4896734722206</c:v>
                </c:pt>
                <c:pt idx="1091">
                  <c:v>7919.350606805554</c:v>
                </c:pt>
                <c:pt idx="1092">
                  <c:v>9900.5757311045218</c:v>
                </c:pt>
                <c:pt idx="1093">
                  <c:v>9713.2769274596394</c:v>
                </c:pt>
                <c:pt idx="1094">
                  <c:v>5744.0821633481319</c:v>
                </c:pt>
                <c:pt idx="1095">
                  <c:v>4570.4290922550099</c:v>
                </c:pt>
                <c:pt idx="1096">
                  <c:v>5185.5878863917806</c:v>
                </c:pt>
                <c:pt idx="1097">
                  <c:v>4410.9877120113524</c:v>
                </c:pt>
                <c:pt idx="1098">
                  <c:v>3515.1282354580744</c:v>
                </c:pt>
                <c:pt idx="1099">
                  <c:v>3538.9095662461295</c:v>
                </c:pt>
                <c:pt idx="1100">
                  <c:v>10112.257399606626</c:v>
                </c:pt>
                <c:pt idx="1101">
                  <c:v>11086.481342861784</c:v>
                </c:pt>
                <c:pt idx="1102">
                  <c:v>10824.952568960944</c:v>
                </c:pt>
                <c:pt idx="1103">
                  <c:v>11254.370568533963</c:v>
                </c:pt>
                <c:pt idx="1104">
                  <c:v>10462.18495073363</c:v>
                </c:pt>
                <c:pt idx="1105">
                  <c:v>4961.1433417090848</c:v>
                </c:pt>
                <c:pt idx="1106">
                  <c:v>2826.0088731222677</c:v>
                </c:pt>
                <c:pt idx="1107">
                  <c:v>4116.2158766817611</c:v>
                </c:pt>
                <c:pt idx="1108">
                  <c:v>3501.7117361677983</c:v>
                </c:pt>
                <c:pt idx="1109">
                  <c:v>4614.8557022790574</c:v>
                </c:pt>
                <c:pt idx="1110">
                  <c:v>10767.46236021091</c:v>
                </c:pt>
                <c:pt idx="1111">
                  <c:v>11338.51026325617</c:v>
                </c:pt>
                <c:pt idx="1112">
                  <c:v>12715.200082960231</c:v>
                </c:pt>
                <c:pt idx="1113">
                  <c:v>14526.891425447997</c:v>
                </c:pt>
                <c:pt idx="1114">
                  <c:v>8388.934176076822</c:v>
                </c:pt>
                <c:pt idx="1115">
                  <c:v>1954.3686622942623</c:v>
                </c:pt>
                <c:pt idx="1116">
                  <c:v>2922.1337091583155</c:v>
                </c:pt>
                <c:pt idx="1117">
                  <c:v>5026.2188454148236</c:v>
                </c:pt>
                <c:pt idx="1118">
                  <c:v>4349.8701772181321</c:v>
                </c:pt>
                <c:pt idx="1119">
                  <c:v>8634.6413349892009</c:v>
                </c:pt>
                <c:pt idx="1120">
                  <c:v>11055.6936888171</c:v>
                </c:pt>
                <c:pt idx="1121">
                  <c:v>8957.125159240717</c:v>
                </c:pt>
                <c:pt idx="1122">
                  <c:v>6368.0414225914064</c:v>
                </c:pt>
                <c:pt idx="1123">
                  <c:v>3042.5273498785109</c:v>
                </c:pt>
                <c:pt idx="1124">
                  <c:v>1565.5455941460805</c:v>
                </c:pt>
                <c:pt idx="1125">
                  <c:v>-218.38784067102097</c:v>
                </c:pt>
                <c:pt idx="1126">
                  <c:v>4154.8836270313332</c:v>
                </c:pt>
                <c:pt idx="1127">
                  <c:v>7498.6977506771218</c:v>
                </c:pt>
                <c:pt idx="1128">
                  <c:v>7499.3079490071905</c:v>
                </c:pt>
                <c:pt idx="1129">
                  <c:v>9651.7251962127702</c:v>
                </c:pt>
                <c:pt idx="1130">
                  <c:v>6229.1907765824471</c:v>
                </c:pt>
                <c:pt idx="1131">
                  <c:v>4290.9639646676696</c:v>
                </c:pt>
                <c:pt idx="1132">
                  <c:v>3034.9676438457664</c:v>
                </c:pt>
                <c:pt idx="1133">
                  <c:v>2304.9207417676262</c:v>
                </c:pt>
                <c:pt idx="1134">
                  <c:v>2950.8702217560476</c:v>
                </c:pt>
                <c:pt idx="1135">
                  <c:v>3397.3303695685481</c:v>
                </c:pt>
                <c:pt idx="1136">
                  <c:v>3863.5025253236681</c:v>
                </c:pt>
                <c:pt idx="1137">
                  <c:v>2925.2711157259555</c:v>
                </c:pt>
                <c:pt idx="1138">
                  <c:v>1731.6939751999726</c:v>
                </c:pt>
                <c:pt idx="1139">
                  <c:v>1414.5442480747622</c:v>
                </c:pt>
                <c:pt idx="1140">
                  <c:v>1405.4283935037338</c:v>
                </c:pt>
                <c:pt idx="1141">
                  <c:v>2196.7343141517908</c:v>
                </c:pt>
                <c:pt idx="1142">
                  <c:v>3327.4185553035013</c:v>
                </c:pt>
                <c:pt idx="1143">
                  <c:v>3236.0119184566993</c:v>
                </c:pt>
                <c:pt idx="1144">
                  <c:v>164.74263813537436</c:v>
                </c:pt>
                <c:pt idx="1145">
                  <c:v>-555.1993699022496</c:v>
                </c:pt>
                <c:pt idx="1146">
                  <c:v>-2869.0990283539304</c:v>
                </c:pt>
                <c:pt idx="1147">
                  <c:v>-3549.0128301341392</c:v>
                </c:pt>
                <c:pt idx="1148">
                  <c:v>5954.2203772781704</c:v>
                </c:pt>
                <c:pt idx="1149">
                  <c:v>4108.0693778993</c:v>
                </c:pt>
                <c:pt idx="1150">
                  <c:v>2929.6580555555606</c:v>
                </c:pt>
                <c:pt idx="1151">
                  <c:v>958.43347222222212</c:v>
                </c:pt>
                <c:pt idx="1152">
                  <c:v>2741.1061388888884</c:v>
                </c:pt>
                <c:pt idx="1153">
                  <c:v>4677.1446211820785</c:v>
                </c:pt>
                <c:pt idx="1154">
                  <c:v>5581.2954718775745</c:v>
                </c:pt>
                <c:pt idx="1155">
                  <c:v>2116.9549877420068</c:v>
                </c:pt>
                <c:pt idx="1156">
                  <c:v>2719.9526234754303</c:v>
                </c:pt>
                <c:pt idx="1157">
                  <c:v>5432.073860448203</c:v>
                </c:pt>
                <c:pt idx="1158">
                  <c:v>7424.3465087647346</c:v>
                </c:pt>
                <c:pt idx="1159">
                  <c:v>7469.9833272074902</c:v>
                </c:pt>
                <c:pt idx="1160">
                  <c:v>4913.5443862083048</c:v>
                </c:pt>
                <c:pt idx="1161">
                  <c:v>3906.6458823489011</c:v>
                </c:pt>
                <c:pt idx="1162">
                  <c:v>6310.6674810500626</c:v>
                </c:pt>
                <c:pt idx="1163">
                  <c:v>7180.4010436257959</c:v>
                </c:pt>
                <c:pt idx="1164">
                  <c:v>8268.2336047614663</c:v>
                </c:pt>
                <c:pt idx="1165">
                  <c:v>8416.6813959412466</c:v>
                </c:pt>
                <c:pt idx="1166">
                  <c:v>-209.87312438770459</c:v>
                </c:pt>
                <c:pt idx="1167">
                  <c:v>9265.9889773178911</c:v>
                </c:pt>
                <c:pt idx="1168">
                  <c:v>13270.439791969413</c:v>
                </c:pt>
                <c:pt idx="1169">
                  <c:v>9324.7981123591417</c:v>
                </c:pt>
                <c:pt idx="1170">
                  <c:v>10358.50914993725</c:v>
                </c:pt>
                <c:pt idx="1171">
                  <c:v>10632.532064097548</c:v>
                </c:pt>
                <c:pt idx="1172">
                  <c:v>10427.143916232628</c:v>
                </c:pt>
                <c:pt idx="1173">
                  <c:v>11447.182271103968</c:v>
                </c:pt>
                <c:pt idx="1174">
                  <c:v>11646.512189467318</c:v>
                </c:pt>
                <c:pt idx="1175">
                  <c:v>11340.26848755595</c:v>
                </c:pt>
                <c:pt idx="1176">
                  <c:v>12314.313893066184</c:v>
                </c:pt>
                <c:pt idx="1177">
                  <c:v>12913.361027723782</c:v>
                </c:pt>
                <c:pt idx="1178">
                  <c:v>14642.122830529188</c:v>
                </c:pt>
                <c:pt idx="1179">
                  <c:v>13700.682598643238</c:v>
                </c:pt>
                <c:pt idx="1180">
                  <c:v>14007.577214491143</c:v>
                </c:pt>
                <c:pt idx="1181">
                  <c:v>13290.020384418447</c:v>
                </c:pt>
                <c:pt idx="1182">
                  <c:v>12914.470415107171</c:v>
                </c:pt>
                <c:pt idx="1183">
                  <c:v>13916.064142529347</c:v>
                </c:pt>
                <c:pt idx="1184">
                  <c:v>13977.636182811653</c:v>
                </c:pt>
                <c:pt idx="1185">
                  <c:v>13479.249406779843</c:v>
                </c:pt>
                <c:pt idx="1186">
                  <c:v>12791.777781990346</c:v>
                </c:pt>
                <c:pt idx="1187">
                  <c:v>15089.73045930515</c:v>
                </c:pt>
                <c:pt idx="1188">
                  <c:v>15089.73045930515</c:v>
                </c:pt>
                <c:pt idx="1189">
                  <c:v>15089.73045930515</c:v>
                </c:pt>
                <c:pt idx="1190">
                  <c:v>15089.73045930515</c:v>
                </c:pt>
                <c:pt idx="1191">
                  <c:v>15089.73045930515</c:v>
                </c:pt>
                <c:pt idx="1192">
                  <c:v>15089.73045930515</c:v>
                </c:pt>
                <c:pt idx="1193">
                  <c:v>15089.73045930515</c:v>
                </c:pt>
                <c:pt idx="1194">
                  <c:v>15089.73045930515</c:v>
                </c:pt>
                <c:pt idx="1195">
                  <c:v>15621.675412082925</c:v>
                </c:pt>
                <c:pt idx="1196">
                  <c:v>14176.783447155101</c:v>
                </c:pt>
                <c:pt idx="1197">
                  <c:v>15655.201884655353</c:v>
                </c:pt>
                <c:pt idx="1198">
                  <c:v>17407.302868016934</c:v>
                </c:pt>
                <c:pt idx="1199">
                  <c:v>16312.228799947767</c:v>
                </c:pt>
                <c:pt idx="1200">
                  <c:v>17687.775220981905</c:v>
                </c:pt>
                <c:pt idx="1201">
                  <c:v>15655.322445907335</c:v>
                </c:pt>
                <c:pt idx="1202">
                  <c:v>14285.653329320263</c:v>
                </c:pt>
                <c:pt idx="1203">
                  <c:v>14765.810708029825</c:v>
                </c:pt>
                <c:pt idx="1204">
                  <c:v>14637.4263383131</c:v>
                </c:pt>
                <c:pt idx="1205">
                  <c:v>15556.515936808588</c:v>
                </c:pt>
                <c:pt idx="1206">
                  <c:v>16574.658541156368</c:v>
                </c:pt>
                <c:pt idx="1207">
                  <c:v>16609.94317992272</c:v>
                </c:pt>
                <c:pt idx="1208">
                  <c:v>16645.284069158282</c:v>
                </c:pt>
                <c:pt idx="1209">
                  <c:v>15567.653588954861</c:v>
                </c:pt>
                <c:pt idx="1210">
                  <c:v>16556.217956084747</c:v>
                </c:pt>
                <c:pt idx="1211">
                  <c:v>16556.217956084747</c:v>
                </c:pt>
                <c:pt idx="1212">
                  <c:v>15999.704117195863</c:v>
                </c:pt>
                <c:pt idx="1213">
                  <c:v>17510.083466071905</c:v>
                </c:pt>
                <c:pt idx="1214">
                  <c:v>16520.94772949757</c:v>
                </c:pt>
                <c:pt idx="1215">
                  <c:v>16520.94772949757</c:v>
                </c:pt>
                <c:pt idx="1216">
                  <c:v>15965.005260053125</c:v>
                </c:pt>
                <c:pt idx="1217">
                  <c:v>16363.111579922621</c:v>
                </c:pt>
                <c:pt idx="1218">
                  <c:v>16328.08088313179</c:v>
                </c:pt>
                <c:pt idx="1219">
                  <c:v>16293.10637893839</c:v>
                </c:pt>
                <c:pt idx="1220">
                  <c:v>15704.531017805371</c:v>
                </c:pt>
                <c:pt idx="1221">
                  <c:v>15515.604951416502</c:v>
                </c:pt>
                <c:pt idx="1222">
                  <c:v>16396.784787196426</c:v>
                </c:pt>
                <c:pt idx="1223">
                  <c:v>15194.079234413834</c:v>
                </c:pt>
                <c:pt idx="1224">
                  <c:v>17678.097077466882</c:v>
                </c:pt>
                <c:pt idx="1225">
                  <c:v>15656.315988415887</c:v>
                </c:pt>
                <c:pt idx="1226">
                  <c:v>16677.488714169926</c:v>
                </c:pt>
                <c:pt idx="1227">
                  <c:v>15129.164553817011</c:v>
                </c:pt>
                <c:pt idx="1228">
                  <c:v>16572.687831709642</c:v>
                </c:pt>
                <c:pt idx="1229">
                  <c:v>15029.290188936333</c:v>
                </c:pt>
                <c:pt idx="1230">
                  <c:v>15386.208017261517</c:v>
                </c:pt>
                <c:pt idx="1231">
                  <c:v>16399.118468864552</c:v>
                </c:pt>
                <c:pt idx="1232">
                  <c:v>16482.048797973417</c:v>
                </c:pt>
                <c:pt idx="1233">
                  <c:v>14982.997574979425</c:v>
                </c:pt>
                <c:pt idx="1234">
                  <c:v>16447.426879851948</c:v>
                </c:pt>
                <c:pt idx="1235">
                  <c:v>13872.360021981658</c:v>
                </c:pt>
                <c:pt idx="1236">
                  <c:v>15185.930414572316</c:v>
                </c:pt>
                <c:pt idx="1237">
                  <c:v>12973.543849409614</c:v>
                </c:pt>
                <c:pt idx="1238">
                  <c:v>14615.6423379392</c:v>
                </c:pt>
                <c:pt idx="1239">
                  <c:v>13782.551353539404</c:v>
                </c:pt>
                <c:pt idx="1240">
                  <c:v>15424.029118312579</c:v>
                </c:pt>
                <c:pt idx="1241">
                  <c:v>14776.42951217986</c:v>
                </c:pt>
                <c:pt idx="1242">
                  <c:v>15069.8297013871</c:v>
                </c:pt>
                <c:pt idx="1243">
                  <c:v>13437.483732638704</c:v>
                </c:pt>
                <c:pt idx="1244">
                  <c:v>14652.719044499021</c:v>
                </c:pt>
                <c:pt idx="1245">
                  <c:v>13551.857293578105</c:v>
                </c:pt>
                <c:pt idx="1246">
                  <c:v>12866.864122717459</c:v>
                </c:pt>
                <c:pt idx="1247">
                  <c:v>13559.394012919827</c:v>
                </c:pt>
                <c:pt idx="1248">
                  <c:v>13349.194366522323</c:v>
                </c:pt>
                <c:pt idx="1249">
                  <c:v>13141.45324755659</c:v>
                </c:pt>
                <c:pt idx="1250">
                  <c:v>13423.528942431634</c:v>
                </c:pt>
                <c:pt idx="1251">
                  <c:v>12375.381341587981</c:v>
                </c:pt>
                <c:pt idx="1252">
                  <c:v>12205.764751283008</c:v>
                </c:pt>
                <c:pt idx="1253">
                  <c:v>12037.900258911712</c:v>
                </c:pt>
                <c:pt idx="1254">
                  <c:v>11871.775364370045</c:v>
                </c:pt>
                <c:pt idx="1255">
                  <c:v>11707.377567554657</c:v>
                </c:pt>
                <c:pt idx="1256">
                  <c:v>11544.694368360329</c:v>
                </c:pt>
                <c:pt idx="1257">
                  <c:v>11383.713266683768</c:v>
                </c:pt>
                <c:pt idx="1258">
                  <c:v>11224.421762419996</c:v>
                </c:pt>
                <c:pt idx="1259">
                  <c:v>11979.855727687533</c:v>
                </c:pt>
                <c:pt idx="1260">
                  <c:v>11482.48716181397</c:v>
                </c:pt>
                <c:pt idx="1261">
                  <c:v>11469.62760665844</c:v>
                </c:pt>
                <c:pt idx="1262">
                  <c:v>12833.582991862961</c:v>
                </c:pt>
                <c:pt idx="1263">
                  <c:v>11327.548364548209</c:v>
                </c:pt>
                <c:pt idx="1264">
                  <c:v>12355.237228821932</c:v>
                </c:pt>
                <c:pt idx="1265">
                  <c:v>10837.81567161073</c:v>
                </c:pt>
                <c:pt idx="1266">
                  <c:v>10461.640421073102</c:v>
                </c:pt>
                <c:pt idx="1267">
                  <c:v>11316.972131270646</c:v>
                </c:pt>
                <c:pt idx="1268">
                  <c:v>10002.077782046705</c:v>
                </c:pt>
                <c:pt idx="1269">
                  <c:v>9796.2578110590257</c:v>
                </c:pt>
                <c:pt idx="1270">
                  <c:v>10457.886428801416</c:v>
                </c:pt>
                <c:pt idx="1271">
                  <c:v>10285.303232289898</c:v>
                </c:pt>
                <c:pt idx="1272">
                  <c:v>10992.298454278163</c:v>
                </c:pt>
                <c:pt idx="1273">
                  <c:v>11337.490325410397</c:v>
                </c:pt>
                <c:pt idx="1274">
                  <c:v>10905.678989140304</c:v>
                </c:pt>
                <c:pt idx="1275">
                  <c:v>11273.7795144433</c:v>
                </c:pt>
                <c:pt idx="1276">
                  <c:v>11760.174103407488</c:v>
                </c:pt>
                <c:pt idx="1277">
                  <c:v>11066.404626864147</c:v>
                </c:pt>
                <c:pt idx="1278">
                  <c:v>10747.367269617323</c:v>
                </c:pt>
                <c:pt idx="1279">
                  <c:v>11217.975765369285</c:v>
                </c:pt>
                <c:pt idx="1280">
                  <c:v>10925.582714636579</c:v>
                </c:pt>
                <c:pt idx="1281">
                  <c:v>9635.0293192681365</c:v>
                </c:pt>
                <c:pt idx="1282">
                  <c:v>11222.547577910156</c:v>
                </c:pt>
                <c:pt idx="1283">
                  <c:v>10005.20755023653</c:v>
                </c:pt>
                <c:pt idx="1284">
                  <c:v>10800.776016131687</c:v>
                </c:pt>
                <c:pt idx="1285">
                  <c:v>9456.915082798354</c:v>
                </c:pt>
                <c:pt idx="1286">
                  <c:v>10554.191552566353</c:v>
                </c:pt>
                <c:pt idx="1287">
                  <c:v>10058.036176311634</c:v>
                </c:pt>
                <c:pt idx="1288">
                  <c:v>9889.6692560309384</c:v>
                </c:pt>
                <c:pt idx="1289">
                  <c:v>10583.312215766226</c:v>
                </c:pt>
                <c:pt idx="1290">
                  <c:v>10922.247385015453</c:v>
                </c:pt>
                <c:pt idx="1291">
                  <c:v>9624.3626197834055</c:v>
                </c:pt>
                <c:pt idx="1292">
                  <c:v>9873.4080072663928</c:v>
                </c:pt>
                <c:pt idx="1293">
                  <c:v>10096.803004939382</c:v>
                </c:pt>
                <c:pt idx="1294">
                  <c:v>9975.5194663683287</c:v>
                </c:pt>
                <c:pt idx="1295">
                  <c:v>11135.762824826597</c:v>
                </c:pt>
                <c:pt idx="1296">
                  <c:v>10810.159241388887</c:v>
                </c:pt>
                <c:pt idx="1297">
                  <c:v>10967.31304690771</c:v>
                </c:pt>
                <c:pt idx="1298">
                  <c:v>10331.478617932102</c:v>
                </c:pt>
                <c:pt idx="1299">
                  <c:v>10477.792261983755</c:v>
                </c:pt>
                <c:pt idx="1300">
                  <c:v>9367.5179503590771</c:v>
                </c:pt>
                <c:pt idx="1301">
                  <c:v>10173.116633972493</c:v>
                </c:pt>
                <c:pt idx="1302">
                  <c:v>10222.046846966436</c:v>
                </c:pt>
                <c:pt idx="1303">
                  <c:v>10702.535297523978</c:v>
                </c:pt>
                <c:pt idx="1304">
                  <c:v>9146.0537206913232</c:v>
                </c:pt>
                <c:pt idx="1305">
                  <c:v>10271.133494215817</c:v>
                </c:pt>
                <c:pt idx="1306">
                  <c:v>9427.3180861627243</c:v>
                </c:pt>
                <c:pt idx="1307">
                  <c:v>10198.508122427982</c:v>
                </c:pt>
                <c:pt idx="1308">
                  <c:v>9764.2673446502049</c:v>
                </c:pt>
                <c:pt idx="1309">
                  <c:v>10945.730351623333</c:v>
                </c:pt>
                <c:pt idx="1310">
                  <c:v>9740.2995375802966</c:v>
                </c:pt>
                <c:pt idx="1311">
                  <c:v>10054.023253407559</c:v>
                </c:pt>
                <c:pt idx="1312">
                  <c:v>9597.1721685194261</c:v>
                </c:pt>
                <c:pt idx="1313">
                  <c:v>9456.3150536969115</c:v>
                </c:pt>
                <c:pt idx="1314">
                  <c:v>10583.456555257178</c:v>
                </c:pt>
                <c:pt idx="1315">
                  <c:v>9339.2767016300568</c:v>
                </c:pt>
                <c:pt idx="1316">
                  <c:v>7898.2565816166771</c:v>
                </c:pt>
                <c:pt idx="1317">
                  <c:v>10897.313186334701</c:v>
                </c:pt>
                <c:pt idx="1318">
                  <c:v>9704.6032472505503</c:v>
                </c:pt>
                <c:pt idx="1319">
                  <c:v>12960.940788236006</c:v>
                </c:pt>
                <c:pt idx="1320">
                  <c:v>11467.720592960241</c:v>
                </c:pt>
                <c:pt idx="1321">
                  <c:v>11896.889601723375</c:v>
                </c:pt>
                <c:pt idx="1322">
                  <c:v>11707.085368877593</c:v>
                </c:pt>
                <c:pt idx="1323">
                  <c:v>12801.300670605327</c:v>
                </c:pt>
                <c:pt idx="1324">
                  <c:v>10184.337175629535</c:v>
                </c:pt>
                <c:pt idx="1325">
                  <c:v>8621.5468147221654</c:v>
                </c:pt>
                <c:pt idx="1326">
                  <c:v>7466.7162229060195</c:v>
                </c:pt>
                <c:pt idx="1327">
                  <c:v>9653.6469123354109</c:v>
                </c:pt>
                <c:pt idx="1328">
                  <c:v>10303.188489535038</c:v>
                </c:pt>
                <c:pt idx="1329">
                  <c:v>11482.748964843749</c:v>
                </c:pt>
                <c:pt idx="1330">
                  <c:v>11482.748964843749</c:v>
                </c:pt>
                <c:pt idx="1331">
                  <c:v>11482.748964843749</c:v>
                </c:pt>
                <c:pt idx="1332">
                  <c:v>11019.939714843749</c:v>
                </c:pt>
                <c:pt idx="1333">
                  <c:v>9967.3002021289358</c:v>
                </c:pt>
                <c:pt idx="1334">
                  <c:v>11536.443037774849</c:v>
                </c:pt>
                <c:pt idx="1335">
                  <c:v>11456.144655004637</c:v>
                </c:pt>
                <c:pt idx="1336">
                  <c:v>12290.455615997911</c:v>
                </c:pt>
                <c:pt idx="1337">
                  <c:v>11089.757361483846</c:v>
                </c:pt>
                <c:pt idx="1338">
                  <c:v>11975.492614917199</c:v>
                </c:pt>
                <c:pt idx="1339">
                  <c:v>11164.116261059025</c:v>
                </c:pt>
                <c:pt idx="1340">
                  <c:v>11620.069077725691</c:v>
                </c:pt>
                <c:pt idx="1341">
                  <c:v>11292.656999755431</c:v>
                </c:pt>
                <c:pt idx="1342">
                  <c:v>13147.509782664738</c:v>
                </c:pt>
                <c:pt idx="1343">
                  <c:v>11284.249867700446</c:v>
                </c:pt>
                <c:pt idx="1344">
                  <c:v>11390.57828069981</c:v>
                </c:pt>
                <c:pt idx="1345">
                  <c:v>11033.702859192201</c:v>
                </c:pt>
                <c:pt idx="1346">
                  <c:v>10538.086947866466</c:v>
                </c:pt>
                <c:pt idx="1347">
                  <c:v>10816.517299043331</c:v>
                </c:pt>
                <c:pt idx="1348">
                  <c:v>10245.877937777776</c:v>
                </c:pt>
                <c:pt idx="1349">
                  <c:v>8596.3520804159962</c:v>
                </c:pt>
                <c:pt idx="1350">
                  <c:v>8879.7070664497951</c:v>
                </c:pt>
                <c:pt idx="1351">
                  <c:v>9186.3037301904296</c:v>
                </c:pt>
                <c:pt idx="1352">
                  <c:v>10855.49370626995</c:v>
                </c:pt>
                <c:pt idx="1353">
                  <c:v>10064.380609506135</c:v>
                </c:pt>
                <c:pt idx="1354">
                  <c:v>10062.79348570103</c:v>
                </c:pt>
                <c:pt idx="1355">
                  <c:v>8863.3583247742317</c:v>
                </c:pt>
                <c:pt idx="1356">
                  <c:v>8358.5143439237909</c:v>
                </c:pt>
                <c:pt idx="1357">
                  <c:v>8642.2998633428579</c:v>
                </c:pt>
                <c:pt idx="1358">
                  <c:v>8166.5185555432927</c:v>
                </c:pt>
                <c:pt idx="1359">
                  <c:v>7315.9577859038727</c:v>
                </c:pt>
                <c:pt idx="1360">
                  <c:v>8620.2071664088708</c:v>
                </c:pt>
                <c:pt idx="1361">
                  <c:v>11383.698617613127</c:v>
                </c:pt>
                <c:pt idx="1362">
                  <c:v>11761.606038388016</c:v>
                </c:pt>
                <c:pt idx="1363">
                  <c:v>11589.890190547172</c:v>
                </c:pt>
                <c:pt idx="1364">
                  <c:v>10805.304437196442</c:v>
                </c:pt>
                <c:pt idx="1365">
                  <c:v>4496.5548493500974</c:v>
                </c:pt>
                <c:pt idx="1366">
                  <c:v>4031.1839012195887</c:v>
                </c:pt>
                <c:pt idx="1367">
                  <c:v>2721.3521085940342</c:v>
                </c:pt>
                <c:pt idx="1368">
                  <c:v>1616.0894273163894</c:v>
                </c:pt>
                <c:pt idx="1369">
                  <c:v>8373.7663927468402</c:v>
                </c:pt>
                <c:pt idx="1370">
                  <c:v>11193.644574362233</c:v>
                </c:pt>
                <c:pt idx="1371">
                  <c:v>9289.4068514204428</c:v>
                </c:pt>
                <c:pt idx="1372">
                  <c:v>6398.6583754944686</c:v>
                </c:pt>
                <c:pt idx="1373">
                  <c:v>4086.8976032722467</c:v>
                </c:pt>
                <c:pt idx="1374">
                  <c:v>3675.8051896891025</c:v>
                </c:pt>
                <c:pt idx="1375">
                  <c:v>2543.7622035757431</c:v>
                </c:pt>
                <c:pt idx="1376">
                  <c:v>-802.33591828964927</c:v>
                </c:pt>
                <c:pt idx="1377">
                  <c:v>-968.51234869858308</c:v>
                </c:pt>
                <c:pt idx="1378">
                  <c:v>6766.308901714794</c:v>
                </c:pt>
                <c:pt idx="1379">
                  <c:v>6061.6898772897184</c:v>
                </c:pt>
                <c:pt idx="1380">
                  <c:v>5422.4196613224522</c:v>
                </c:pt>
                <c:pt idx="1381">
                  <c:v>11774.022192664594</c:v>
                </c:pt>
                <c:pt idx="1382">
                  <c:v>12100.261038054361</c:v>
                </c:pt>
                <c:pt idx="1383">
                  <c:v>6616.9717452801142</c:v>
                </c:pt>
                <c:pt idx="1384">
                  <c:v>1698.1846540195183</c:v>
                </c:pt>
                <c:pt idx="1385">
                  <c:v>-667.37647284468585</c:v>
                </c:pt>
                <c:pt idx="1386">
                  <c:v>2917.1448428612857</c:v>
                </c:pt>
                <c:pt idx="1387">
                  <c:v>6105.8773301131823</c:v>
                </c:pt>
                <c:pt idx="1388">
                  <c:v>7991.3279110680123</c:v>
                </c:pt>
                <c:pt idx="1389">
                  <c:v>7968.2933132093312</c:v>
                </c:pt>
                <c:pt idx="1390">
                  <c:v>4796.5549844895431</c:v>
                </c:pt>
                <c:pt idx="1391">
                  <c:v>2007.615345300248</c:v>
                </c:pt>
                <c:pt idx="1392">
                  <c:v>1507.684239135855</c:v>
                </c:pt>
                <c:pt idx="1393">
                  <c:v>2054.384332944881</c:v>
                </c:pt>
                <c:pt idx="1394">
                  <c:v>3214.5486114734849</c:v>
                </c:pt>
                <c:pt idx="1395">
                  <c:v>4963.5104809179693</c:v>
                </c:pt>
                <c:pt idx="1396">
                  <c:v>4173.0535606322956</c:v>
                </c:pt>
                <c:pt idx="1397">
                  <c:v>4462.10195485636</c:v>
                </c:pt>
                <c:pt idx="1398">
                  <c:v>4779.796148492811</c:v>
                </c:pt>
                <c:pt idx="1399">
                  <c:v>4225.8443987880546</c:v>
                </c:pt>
                <c:pt idx="1400">
                  <c:v>4490.2555414353692</c:v>
                </c:pt>
                <c:pt idx="1401">
                  <c:v>4761.8524807011181</c:v>
                </c:pt>
                <c:pt idx="1402">
                  <c:v>3140.8732543036767</c:v>
                </c:pt>
                <c:pt idx="1403">
                  <c:v>460.38556366768535</c:v>
                </c:pt>
                <c:pt idx="1404">
                  <c:v>-1440.0457921495581</c:v>
                </c:pt>
                <c:pt idx="1405">
                  <c:v>5609.034621007333</c:v>
                </c:pt>
                <c:pt idx="1406">
                  <c:v>9110.425591265448</c:v>
                </c:pt>
                <c:pt idx="1407">
                  <c:v>9705.2320231944213</c:v>
                </c:pt>
                <c:pt idx="1408">
                  <c:v>4711.5416514780472</c:v>
                </c:pt>
                <c:pt idx="1409">
                  <c:v>1866.1772338876699</c:v>
                </c:pt>
                <c:pt idx="1410">
                  <c:v>1646.1794242601527</c:v>
                </c:pt>
                <c:pt idx="1411">
                  <c:v>1845.1135776189562</c:v>
                </c:pt>
                <c:pt idx="1412">
                  <c:v>2067.859188023318</c:v>
                </c:pt>
                <c:pt idx="1413">
                  <c:v>3376.5552575812617</c:v>
                </c:pt>
                <c:pt idx="1414">
                  <c:v>5080.0446022273563</c:v>
                </c:pt>
                <c:pt idx="1415">
                  <c:v>5986.5436049517793</c:v>
                </c:pt>
                <c:pt idx="1416">
                  <c:v>5431.8954579146448</c:v>
                </c:pt>
                <c:pt idx="1417">
                  <c:v>3870.5183375154593</c:v>
                </c:pt>
                <c:pt idx="1418">
                  <c:v>1297.1682177777693</c:v>
                </c:pt>
                <c:pt idx="1419">
                  <c:v>-1112.9988413830142</c:v>
                </c:pt>
                <c:pt idx="1420">
                  <c:v>-1271.8768473738965</c:v>
                </c:pt>
                <c:pt idx="1421">
                  <c:v>-1869.7776705496826</c:v>
                </c:pt>
                <c:pt idx="1422">
                  <c:v>2819.7628893363635</c:v>
                </c:pt>
                <c:pt idx="1423">
                  <c:v>9421.7893735159923</c:v>
                </c:pt>
                <c:pt idx="1424">
                  <c:v>6644.5400979943988</c:v>
                </c:pt>
                <c:pt idx="1425">
                  <c:v>7010.0664831513586</c:v>
                </c:pt>
                <c:pt idx="1426">
                  <c:v>7848.9921745488718</c:v>
                </c:pt>
                <c:pt idx="1427">
                  <c:v>1598.1198404927782</c:v>
                </c:pt>
                <c:pt idx="1428">
                  <c:v>-823.06202039031268</c:v>
                </c:pt>
                <c:pt idx="1429">
                  <c:v>-364.17775160551082</c:v>
                </c:pt>
                <c:pt idx="1430">
                  <c:v>116.13895093067686</c:v>
                </c:pt>
                <c:pt idx="1431">
                  <c:v>-1472.7426588798298</c:v>
                </c:pt>
                <c:pt idx="1432">
                  <c:v>-864.16805364773609</c:v>
                </c:pt>
                <c:pt idx="1433">
                  <c:v>5021.0792121123195</c:v>
                </c:pt>
                <c:pt idx="1434">
                  <c:v>4175.0522097479625</c:v>
                </c:pt>
                <c:pt idx="1435">
                  <c:v>10370.975452010667</c:v>
                </c:pt>
                <c:pt idx="1436">
                  <c:v>4873.1758332715181</c:v>
                </c:pt>
                <c:pt idx="1437">
                  <c:v>2924.053638652028</c:v>
                </c:pt>
                <c:pt idx="1438">
                  <c:v>1071.5677512611692</c:v>
                </c:pt>
                <c:pt idx="1439">
                  <c:v>510.83870228910473</c:v>
                </c:pt>
                <c:pt idx="1440">
                  <c:v>478.38363847261326</c:v>
                </c:pt>
                <c:pt idx="1441">
                  <c:v>-89.130930656486271</c:v>
                </c:pt>
                <c:pt idx="1442">
                  <c:v>2651.8774613631504</c:v>
                </c:pt>
                <c:pt idx="1443">
                  <c:v>3104.8837624105499</c:v>
                </c:pt>
                <c:pt idx="1444">
                  <c:v>2333.0967534722204</c:v>
                </c:pt>
                <c:pt idx="1445">
                  <c:v>1363.0322682747415</c:v>
                </c:pt>
                <c:pt idx="1446">
                  <c:v>294.67307410823423</c:v>
                </c:pt>
                <c:pt idx="1447">
                  <c:v>-1818.2073116271968</c:v>
                </c:pt>
                <c:pt idx="1448">
                  <c:v>-732.10185450425706</c:v>
                </c:pt>
                <c:pt idx="1449">
                  <c:v>2718.4019481271735</c:v>
                </c:pt>
                <c:pt idx="1450">
                  <c:v>3280.2822981012082</c:v>
                </c:pt>
                <c:pt idx="1451">
                  <c:v>1220.2990229783945</c:v>
                </c:pt>
                <c:pt idx="1452">
                  <c:v>114.27388888888888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555.45048048546801</c:v>
                </c:pt>
                <c:pt idx="1480">
                  <c:v>626.8689099331275</c:v>
                </c:pt>
                <c:pt idx="1481">
                  <c:v>647.33160196494055</c:v>
                </c:pt>
                <c:pt idx="1482">
                  <c:v>627.29123985974456</c:v>
                </c:pt>
                <c:pt idx="1483">
                  <c:v>805.23811891461082</c:v>
                </c:pt>
                <c:pt idx="1484">
                  <c:v>862.09124349794138</c:v>
                </c:pt>
                <c:pt idx="1485">
                  <c:v>1305.2505254046891</c:v>
                </c:pt>
                <c:pt idx="1486">
                  <c:v>1565.3666673714788</c:v>
                </c:pt>
                <c:pt idx="1487">
                  <c:v>2029.3575907313407</c:v>
                </c:pt>
                <c:pt idx="1488">
                  <c:v>2492.0760283725522</c:v>
                </c:pt>
                <c:pt idx="1489">
                  <c:v>3068.0005189679796</c:v>
                </c:pt>
                <c:pt idx="1490">
                  <c:v>3367.9277247677928</c:v>
                </c:pt>
                <c:pt idx="1491">
                  <c:v>3765.1499652973107</c:v>
                </c:pt>
                <c:pt idx="1492">
                  <c:v>3367.8773688131005</c:v>
                </c:pt>
                <c:pt idx="1493">
                  <c:v>3502.5884510015312</c:v>
                </c:pt>
                <c:pt idx="1494">
                  <c:v>3416.7343523642703</c:v>
                </c:pt>
                <c:pt idx="1495">
                  <c:v>3408.7608248372817</c:v>
                </c:pt>
                <c:pt idx="1496">
                  <c:v>3770.1267750271472</c:v>
                </c:pt>
                <c:pt idx="1497">
                  <c:v>3484.5714152642977</c:v>
                </c:pt>
                <c:pt idx="1498">
                  <c:v>3593.621070869769</c:v>
                </c:pt>
                <c:pt idx="1499">
                  <c:v>3694.337271357188</c:v>
                </c:pt>
                <c:pt idx="1500">
                  <c:v>3780.8285184240376</c:v>
                </c:pt>
                <c:pt idx="1501">
                  <c:v>5313.8539107974466</c:v>
                </c:pt>
                <c:pt idx="1502">
                  <c:v>4544.4463495595828</c:v>
                </c:pt>
                <c:pt idx="1503">
                  <c:v>5977.6697117784315</c:v>
                </c:pt>
                <c:pt idx="1504">
                  <c:v>5257.7278891994938</c:v>
                </c:pt>
                <c:pt idx="1505">
                  <c:v>5271.0486284722083</c:v>
                </c:pt>
                <c:pt idx="1506">
                  <c:v>5892.9714304450063</c:v>
                </c:pt>
                <c:pt idx="1507">
                  <c:v>6290.1505059639239</c:v>
                </c:pt>
                <c:pt idx="1508">
                  <c:v>6473.4658970112687</c:v>
                </c:pt>
                <c:pt idx="1509">
                  <c:v>7000.6236220765477</c:v>
                </c:pt>
                <c:pt idx="1510">
                  <c:v>8319.3878652108324</c:v>
                </c:pt>
                <c:pt idx="1511">
                  <c:v>8624.5664643795899</c:v>
                </c:pt>
                <c:pt idx="1512">
                  <c:v>9045.4744132337146</c:v>
                </c:pt>
                <c:pt idx="1513">
                  <c:v>9232.701308375752</c:v>
                </c:pt>
                <c:pt idx="1514">
                  <c:v>8270.3033527796142</c:v>
                </c:pt>
                <c:pt idx="1515">
                  <c:v>7231.2919273688167</c:v>
                </c:pt>
                <c:pt idx="1516">
                  <c:v>5682.0693388218715</c:v>
                </c:pt>
                <c:pt idx="1517">
                  <c:v>7654.4762199815268</c:v>
                </c:pt>
                <c:pt idx="1518">
                  <c:v>7151.065169232159</c:v>
                </c:pt>
                <c:pt idx="1519">
                  <c:v>8954.6863149387973</c:v>
                </c:pt>
                <c:pt idx="1520">
                  <c:v>7749.56512761259</c:v>
                </c:pt>
                <c:pt idx="1521">
                  <c:v>9212.8777110398023</c:v>
                </c:pt>
                <c:pt idx="1522">
                  <c:v>7488.8087655013314</c:v>
                </c:pt>
                <c:pt idx="1523">
                  <c:v>7931.5856572788252</c:v>
                </c:pt>
                <c:pt idx="1524">
                  <c:v>5475.7170842798614</c:v>
                </c:pt>
                <c:pt idx="1525">
                  <c:v>5963.3640456311032</c:v>
                </c:pt>
                <c:pt idx="1526">
                  <c:v>6466.9650305711002</c:v>
                </c:pt>
                <c:pt idx="1527">
                  <c:v>7749.2562722266302</c:v>
                </c:pt>
                <c:pt idx="1528">
                  <c:v>9459.3906436541547</c:v>
                </c:pt>
                <c:pt idx="1529">
                  <c:v>9804.271863168693</c:v>
                </c:pt>
                <c:pt idx="1530">
                  <c:v>9947.37418677403</c:v>
                </c:pt>
                <c:pt idx="1531">
                  <c:v>9914.468306839186</c:v>
                </c:pt>
                <c:pt idx="1532">
                  <c:v>9084.3275354558609</c:v>
                </c:pt>
                <c:pt idx="1533">
                  <c:v>9728.3881172838737</c:v>
                </c:pt>
                <c:pt idx="1534">
                  <c:v>9600.7306773199507</c:v>
                </c:pt>
                <c:pt idx="1535">
                  <c:v>11067.666908052463</c:v>
                </c:pt>
                <c:pt idx="1536">
                  <c:v>10540.712055720061</c:v>
                </c:pt>
                <c:pt idx="1537">
                  <c:v>10327.278857942438</c:v>
                </c:pt>
                <c:pt idx="1538">
                  <c:v>11117.735216311688</c:v>
                </c:pt>
                <c:pt idx="1539">
                  <c:v>10426.740453390063</c:v>
                </c:pt>
                <c:pt idx="1540">
                  <c:v>11793.743067951596</c:v>
                </c:pt>
                <c:pt idx="1541">
                  <c:v>11225.398741594625</c:v>
                </c:pt>
                <c:pt idx="1542">
                  <c:v>10539.034653503841</c:v>
                </c:pt>
                <c:pt idx="1543">
                  <c:v>9393.4198448598036</c:v>
                </c:pt>
                <c:pt idx="1544">
                  <c:v>7580.0762623026385</c:v>
                </c:pt>
                <c:pt idx="1545">
                  <c:v>9693.2904060732981</c:v>
                </c:pt>
                <c:pt idx="1546">
                  <c:v>11202.794349922689</c:v>
                </c:pt>
                <c:pt idx="1547">
                  <c:v>12931.35258456615</c:v>
                </c:pt>
                <c:pt idx="1548">
                  <c:v>15404.84762421214</c:v>
                </c:pt>
                <c:pt idx="1549">
                  <c:v>14647.665276626558</c:v>
                </c:pt>
                <c:pt idx="1550">
                  <c:v>16385.993063528684</c:v>
                </c:pt>
                <c:pt idx="1551">
                  <c:v>14761.928899580715</c:v>
                </c:pt>
                <c:pt idx="1552">
                  <c:v>16057.778815716782</c:v>
                </c:pt>
                <c:pt idx="1553">
                  <c:v>14848.164310333799</c:v>
                </c:pt>
                <c:pt idx="1554">
                  <c:v>16573.574826282071</c:v>
                </c:pt>
                <c:pt idx="1555">
                  <c:v>16987.120962652039</c:v>
                </c:pt>
                <c:pt idx="1556">
                  <c:v>17995.73724862852</c:v>
                </c:pt>
                <c:pt idx="1557">
                  <c:v>17564.718131104724</c:v>
                </c:pt>
                <c:pt idx="1558">
                  <c:v>19843.4020393061</c:v>
                </c:pt>
                <c:pt idx="1559">
                  <c:v>18584.221352062552</c:v>
                </c:pt>
                <c:pt idx="1560">
                  <c:v>18184.651393904409</c:v>
                </c:pt>
                <c:pt idx="1561">
                  <c:v>18795.423016764624</c:v>
                </c:pt>
                <c:pt idx="1562">
                  <c:v>19421.542915673657</c:v>
                </c:pt>
                <c:pt idx="1563">
                  <c:v>21283.693262978435</c:v>
                </c:pt>
                <c:pt idx="1564">
                  <c:v>20926.353221026489</c:v>
                </c:pt>
                <c:pt idx="1565">
                  <c:v>21645.811805292651</c:v>
                </c:pt>
                <c:pt idx="1566">
                  <c:v>23662.425799626712</c:v>
                </c:pt>
                <c:pt idx="1567">
                  <c:v>21408.599831812382</c:v>
                </c:pt>
                <c:pt idx="1568">
                  <c:v>23084.534112083158</c:v>
                </c:pt>
                <c:pt idx="1569">
                  <c:v>23601.516899372786</c:v>
                </c:pt>
                <c:pt idx="1570">
                  <c:v>24759.615445750132</c:v>
                </c:pt>
                <c:pt idx="1571">
                  <c:v>25213.225186621952</c:v>
                </c:pt>
                <c:pt idx="1572">
                  <c:v>25627.532415980393</c:v>
                </c:pt>
                <c:pt idx="1573">
                  <c:v>23912.733035114157</c:v>
                </c:pt>
                <c:pt idx="1574">
                  <c:v>25189.131116150522</c:v>
                </c:pt>
                <c:pt idx="1575">
                  <c:v>25856.255739053064</c:v>
                </c:pt>
                <c:pt idx="1576">
                  <c:v>25021.843596034436</c:v>
                </c:pt>
                <c:pt idx="1577">
                  <c:v>26002.058137461576</c:v>
                </c:pt>
                <c:pt idx="1578">
                  <c:v>25637.684628905205</c:v>
                </c:pt>
                <c:pt idx="1579">
                  <c:v>27998.603906186658</c:v>
                </c:pt>
                <c:pt idx="1580">
                  <c:v>25734.485325086989</c:v>
                </c:pt>
                <c:pt idx="1581">
                  <c:v>27986.198289739208</c:v>
                </c:pt>
                <c:pt idx="1582">
                  <c:v>25136.977243549547</c:v>
                </c:pt>
                <c:pt idx="1583">
                  <c:v>25937.993353569571</c:v>
                </c:pt>
                <c:pt idx="1584">
                  <c:v>25448.038150195342</c:v>
                </c:pt>
                <c:pt idx="1585">
                  <c:v>24916.339135802507</c:v>
                </c:pt>
                <c:pt idx="1586">
                  <c:v>25025.420143518422</c:v>
                </c:pt>
                <c:pt idx="1587">
                  <c:v>25085.55870429051</c:v>
                </c:pt>
                <c:pt idx="1588">
                  <c:v>25946.322684825551</c:v>
                </c:pt>
                <c:pt idx="1589">
                  <c:v>26308.582587641893</c:v>
                </c:pt>
                <c:pt idx="1590">
                  <c:v>24917.847824369564</c:v>
                </c:pt>
                <c:pt idx="1591">
                  <c:v>25427.4819454145</c:v>
                </c:pt>
                <c:pt idx="1592">
                  <c:v>23549.962278969586</c:v>
                </c:pt>
                <c:pt idx="1593">
                  <c:v>25322.902933704692</c:v>
                </c:pt>
                <c:pt idx="1594">
                  <c:v>22905.000552493013</c:v>
                </c:pt>
                <c:pt idx="1595">
                  <c:v>21515.572888910978</c:v>
                </c:pt>
                <c:pt idx="1596">
                  <c:v>23004.557185297403</c:v>
                </c:pt>
                <c:pt idx="1597">
                  <c:v>20244.554180241194</c:v>
                </c:pt>
                <c:pt idx="1598">
                  <c:v>21470.62617242858</c:v>
                </c:pt>
                <c:pt idx="1599">
                  <c:v>20996.072048182195</c:v>
                </c:pt>
                <c:pt idx="1600">
                  <c:v>21118.557614633744</c:v>
                </c:pt>
                <c:pt idx="1601">
                  <c:v>21197.363798834231</c:v>
                </c:pt>
                <c:pt idx="1602">
                  <c:v>22636.176283526409</c:v>
                </c:pt>
                <c:pt idx="1603">
                  <c:v>22535.118055273571</c:v>
                </c:pt>
                <c:pt idx="1604">
                  <c:v>21302.603389091142</c:v>
                </c:pt>
                <c:pt idx="1605">
                  <c:v>22438.206111006308</c:v>
                </c:pt>
                <c:pt idx="1606">
                  <c:v>19701.368434238357</c:v>
                </c:pt>
                <c:pt idx="1607">
                  <c:v>21441.170968319922</c:v>
                </c:pt>
                <c:pt idx="1608">
                  <c:v>19887.300021406252</c:v>
                </c:pt>
                <c:pt idx="1609">
                  <c:v>21707.683071406249</c:v>
                </c:pt>
                <c:pt idx="1610">
                  <c:v>19025.882779917607</c:v>
                </c:pt>
                <c:pt idx="1611">
                  <c:v>21970.567999680618</c:v>
                </c:pt>
                <c:pt idx="1612">
                  <c:v>21155.484308194478</c:v>
                </c:pt>
                <c:pt idx="1613">
                  <c:v>22077.374416625367</c:v>
                </c:pt>
                <c:pt idx="1614">
                  <c:v>21392.746320639984</c:v>
                </c:pt>
                <c:pt idx="1615">
                  <c:v>22457.940759606681</c:v>
                </c:pt>
                <c:pt idx="1616">
                  <c:v>23154.043061756034</c:v>
                </c:pt>
                <c:pt idx="1617">
                  <c:v>22693.632716485583</c:v>
                </c:pt>
                <c:pt idx="1618">
                  <c:v>23386.38321166188</c:v>
                </c:pt>
                <c:pt idx="1619">
                  <c:v>20910.681465100868</c:v>
                </c:pt>
                <c:pt idx="1620">
                  <c:v>22363.875809167825</c:v>
                </c:pt>
                <c:pt idx="1621">
                  <c:v>21993.02961081791</c:v>
                </c:pt>
                <c:pt idx="1622">
                  <c:v>22029.035626154066</c:v>
                </c:pt>
                <c:pt idx="1623">
                  <c:v>20650.144189358813</c:v>
                </c:pt>
                <c:pt idx="1624">
                  <c:v>21453.524979731174</c:v>
                </c:pt>
                <c:pt idx="1625">
                  <c:v>21628.598300004604</c:v>
                </c:pt>
                <c:pt idx="1626">
                  <c:v>19027.526528845192</c:v>
                </c:pt>
                <c:pt idx="1627">
                  <c:v>20428.681169506392</c:v>
                </c:pt>
                <c:pt idx="1628">
                  <c:v>19977.913372742361</c:v>
                </c:pt>
                <c:pt idx="1629">
                  <c:v>21957.734900205873</c:v>
                </c:pt>
                <c:pt idx="1630">
                  <c:v>22918.275761575787</c:v>
                </c:pt>
                <c:pt idx="1631">
                  <c:v>25339.745781512647</c:v>
                </c:pt>
                <c:pt idx="1632">
                  <c:v>23472.002374726668</c:v>
                </c:pt>
                <c:pt idx="1633">
                  <c:v>24760.910945619631</c:v>
                </c:pt>
                <c:pt idx="1634">
                  <c:v>21143.523084753801</c:v>
                </c:pt>
                <c:pt idx="1635">
                  <c:v>20760.113779066247</c:v>
                </c:pt>
                <c:pt idx="1636">
                  <c:v>19081.716036010883</c:v>
                </c:pt>
                <c:pt idx="1637">
                  <c:v>17702.121787932243</c:v>
                </c:pt>
                <c:pt idx="1638">
                  <c:v>18529.826493817065</c:v>
                </c:pt>
                <c:pt idx="1639">
                  <c:v>18846.123805427669</c:v>
                </c:pt>
                <c:pt idx="1640">
                  <c:v>19718.581520015483</c:v>
                </c:pt>
                <c:pt idx="1641">
                  <c:v>20872.845584362189</c:v>
                </c:pt>
                <c:pt idx="1642">
                  <c:v>21638.271895241141</c:v>
                </c:pt>
                <c:pt idx="1643">
                  <c:v>22073.317064628318</c:v>
                </c:pt>
                <c:pt idx="1644">
                  <c:v>21044.158631126422</c:v>
                </c:pt>
                <c:pt idx="1645">
                  <c:v>22220.233995753988</c:v>
                </c:pt>
                <c:pt idx="1646">
                  <c:v>20667.1441044159</c:v>
                </c:pt>
                <c:pt idx="1647">
                  <c:v>21888.473329742621</c:v>
                </c:pt>
                <c:pt idx="1648">
                  <c:v>22139.878435532803</c:v>
                </c:pt>
                <c:pt idx="1649">
                  <c:v>21653.027166938293</c:v>
                </c:pt>
                <c:pt idx="1650">
                  <c:v>22259.323330155312</c:v>
                </c:pt>
                <c:pt idx="1651">
                  <c:v>20946.44381246296</c:v>
                </c:pt>
                <c:pt idx="1652">
                  <c:v>22437.620346937612</c:v>
                </c:pt>
                <c:pt idx="1653">
                  <c:v>22768.224744968655</c:v>
                </c:pt>
                <c:pt idx="1654">
                  <c:v>22397.085720164614</c:v>
                </c:pt>
                <c:pt idx="1655">
                  <c:v>24437.716081316947</c:v>
                </c:pt>
                <c:pt idx="1656">
                  <c:v>24817.447901358071</c:v>
                </c:pt>
                <c:pt idx="1657">
                  <c:v>25201.535313250606</c:v>
                </c:pt>
                <c:pt idx="1658">
                  <c:v>25590.007946872451</c:v>
                </c:pt>
                <c:pt idx="1659">
                  <c:v>25982.895432098761</c:v>
                </c:pt>
                <c:pt idx="1660">
                  <c:v>26380.227398806557</c:v>
                </c:pt>
                <c:pt idx="1661">
                  <c:v>26087.248232428166</c:v>
                </c:pt>
                <c:pt idx="1662">
                  <c:v>28367.687870788854</c:v>
                </c:pt>
                <c:pt idx="1663">
                  <c:v>26844.226370199474</c:v>
                </c:pt>
                <c:pt idx="1664">
                  <c:v>27033.862743376361</c:v>
                </c:pt>
                <c:pt idx="1665">
                  <c:v>28596.676007155038</c:v>
                </c:pt>
                <c:pt idx="1666">
                  <c:v>26772.241273550237</c:v>
                </c:pt>
                <c:pt idx="1667">
                  <c:v>28794.141868134568</c:v>
                </c:pt>
                <c:pt idx="1668">
                  <c:v>28289.084248321553</c:v>
                </c:pt>
                <c:pt idx="1669">
                  <c:v>29003.259682807555</c:v>
                </c:pt>
                <c:pt idx="1670">
                  <c:v>28442.382637890652</c:v>
                </c:pt>
                <c:pt idx="1671">
                  <c:v>28384.448387845656</c:v>
                </c:pt>
                <c:pt idx="1672">
                  <c:v>29722.417941361411</c:v>
                </c:pt>
                <c:pt idx="1673">
                  <c:v>29776.879360303417</c:v>
                </c:pt>
                <c:pt idx="1674">
                  <c:v>28381.278509486554</c:v>
                </c:pt>
                <c:pt idx="1675">
                  <c:v>29669.49440748047</c:v>
                </c:pt>
                <c:pt idx="1676">
                  <c:v>28944.426582480472</c:v>
                </c:pt>
                <c:pt idx="1677">
                  <c:v>28730.384480056673</c:v>
                </c:pt>
                <c:pt idx="1678">
                  <c:v>28464.821023030625</c:v>
                </c:pt>
                <c:pt idx="1679">
                  <c:v>29591.835638674173</c:v>
                </c:pt>
                <c:pt idx="1680">
                  <c:v>29429.578065971793</c:v>
                </c:pt>
                <c:pt idx="1681">
                  <c:v>30704.399532072879</c:v>
                </c:pt>
                <c:pt idx="1682">
                  <c:v>30244.497801306537</c:v>
                </c:pt>
                <c:pt idx="1683">
                  <c:v>31120.819815349791</c:v>
                </c:pt>
                <c:pt idx="1684">
                  <c:v>30835.233463753291</c:v>
                </c:pt>
                <c:pt idx="1685">
                  <c:v>29222.756975250973</c:v>
                </c:pt>
                <c:pt idx="1686">
                  <c:v>29438.815469327084</c:v>
                </c:pt>
                <c:pt idx="1687">
                  <c:v>29656.046195392766</c:v>
                </c:pt>
                <c:pt idx="1688">
                  <c:v>27690.67884051711</c:v>
                </c:pt>
                <c:pt idx="1689">
                  <c:v>30379.612947937843</c:v>
                </c:pt>
                <c:pt idx="1690">
                  <c:v>29029.768339916911</c:v>
                </c:pt>
                <c:pt idx="1691">
                  <c:v>30380.810796167643</c:v>
                </c:pt>
                <c:pt idx="1692">
                  <c:v>30436.156597479217</c:v>
                </c:pt>
                <c:pt idx="1693">
                  <c:v>30491.576473483055</c:v>
                </c:pt>
                <c:pt idx="1694">
                  <c:v>30547.070482047955</c:v>
                </c:pt>
                <c:pt idx="1695">
                  <c:v>30602.638681045933</c:v>
                </c:pt>
                <c:pt idx="1696">
                  <c:v>30658.281128349201</c:v>
                </c:pt>
                <c:pt idx="1697">
                  <c:v>30713.99788182585</c:v>
                </c:pt>
                <c:pt idx="1698">
                  <c:v>29300.226788237473</c:v>
                </c:pt>
                <c:pt idx="1699">
                  <c:v>29870.929634996784</c:v>
                </c:pt>
                <c:pt idx="1700">
                  <c:v>29653.472707443223</c:v>
                </c:pt>
                <c:pt idx="1701">
                  <c:v>30116.308055583053</c:v>
                </c:pt>
                <c:pt idx="1702">
                  <c:v>30006.007673946031</c:v>
                </c:pt>
                <c:pt idx="1703">
                  <c:v>29165.222303111801</c:v>
                </c:pt>
                <c:pt idx="1704">
                  <c:v>31031.640712289201</c:v>
                </c:pt>
                <c:pt idx="1705">
                  <c:v>29622.288475702208</c:v>
                </c:pt>
                <c:pt idx="1706">
                  <c:v>29513.318834321275</c:v>
                </c:pt>
                <c:pt idx="1707">
                  <c:v>30855.922028726447</c:v>
                </c:pt>
                <c:pt idx="1708">
                  <c:v>29509.161792819847</c:v>
                </c:pt>
                <c:pt idx="1709">
                  <c:v>29454.880935612229</c:v>
                </c:pt>
                <c:pt idx="1710">
                  <c:v>31572.448716978841</c:v>
                </c:pt>
                <c:pt idx="1711">
                  <c:v>29776.879360303417</c:v>
                </c:pt>
                <c:pt idx="1712">
                  <c:v>30556.481984486552</c:v>
                </c:pt>
                <c:pt idx="1713">
                  <c:v>30830.675525276238</c:v>
                </c:pt>
                <c:pt idx="1714">
                  <c:v>29707.136838201943</c:v>
                </c:pt>
                <c:pt idx="1715">
                  <c:v>31330.612418542725</c:v>
                </c:pt>
                <c:pt idx="1716">
                  <c:v>30259.505250797491</c:v>
                </c:pt>
                <c:pt idx="1717">
                  <c:v>31949.584305436918</c:v>
                </c:pt>
                <c:pt idx="1718">
                  <c:v>30930.847628423413</c:v>
                </c:pt>
                <c:pt idx="1719">
                  <c:v>31952.02035199503</c:v>
                </c:pt>
                <c:pt idx="1720">
                  <c:v>30239.285036418245</c:v>
                </c:pt>
                <c:pt idx="1721">
                  <c:v>31091.242019262143</c:v>
                </c:pt>
                <c:pt idx="1722">
                  <c:v>29648.159120483302</c:v>
                </c:pt>
                <c:pt idx="1723">
                  <c:v>30916.342639464812</c:v>
                </c:pt>
                <c:pt idx="1724">
                  <c:v>30053.846000136276</c:v>
                </c:pt>
                <c:pt idx="1725">
                  <c:v>28165.29399270588</c:v>
                </c:pt>
                <c:pt idx="1726">
                  <c:v>27994.902758552624</c:v>
                </c:pt>
                <c:pt idx="1727">
                  <c:v>26152.318249799406</c:v>
                </c:pt>
                <c:pt idx="1728">
                  <c:v>25433.012330663976</c:v>
                </c:pt>
                <c:pt idx="1729">
                  <c:v>24518.686705618631</c:v>
                </c:pt>
                <c:pt idx="1730">
                  <c:v>27685.292945720736</c:v>
                </c:pt>
                <c:pt idx="1731">
                  <c:v>26300.845176409319</c:v>
                </c:pt>
                <c:pt idx="1732">
                  <c:v>26960.261670830059</c:v>
                </c:pt>
                <c:pt idx="1733">
                  <c:v>25851.034557414623</c:v>
                </c:pt>
                <c:pt idx="1734">
                  <c:v>24825.621060556412</c:v>
                </c:pt>
                <c:pt idx="1735">
                  <c:v>22601.213718723578</c:v>
                </c:pt>
                <c:pt idx="1736">
                  <c:v>20981.671833556524</c:v>
                </c:pt>
                <c:pt idx="1737">
                  <c:v>21731.130472424131</c:v>
                </c:pt>
                <c:pt idx="1738">
                  <c:v>19679.803717273389</c:v>
                </c:pt>
                <c:pt idx="1739">
                  <c:v>20542.706291363305</c:v>
                </c:pt>
                <c:pt idx="1740">
                  <c:v>20476.596952062653</c:v>
                </c:pt>
                <c:pt idx="1741">
                  <c:v>20621.211673943835</c:v>
                </c:pt>
                <c:pt idx="1742">
                  <c:v>17690.307571126265</c:v>
                </c:pt>
                <c:pt idx="1743">
                  <c:v>17871.876187654343</c:v>
                </c:pt>
                <c:pt idx="1744">
                  <c:v>16595.943094459897</c:v>
                </c:pt>
                <c:pt idx="1745">
                  <c:v>15281.808935872526</c:v>
                </c:pt>
                <c:pt idx="1746">
                  <c:v>14952.715975761439</c:v>
                </c:pt>
                <c:pt idx="1747">
                  <c:v>16202.544880773345</c:v>
                </c:pt>
                <c:pt idx="1748">
                  <c:v>14576.361929767845</c:v>
                </c:pt>
                <c:pt idx="1749">
                  <c:v>15868.676282774511</c:v>
                </c:pt>
                <c:pt idx="1750">
                  <c:v>14851.645152387187</c:v>
                </c:pt>
                <c:pt idx="1751">
                  <c:v>13778.362839027948</c:v>
                </c:pt>
                <c:pt idx="1752">
                  <c:v>13625.226893818797</c:v>
                </c:pt>
                <c:pt idx="1753">
                  <c:v>13473.372787995027</c:v>
                </c:pt>
                <c:pt idx="1754">
                  <c:v>13322.793287700635</c:v>
                </c:pt>
                <c:pt idx="1755">
                  <c:v>13173.481159078579</c:v>
                </c:pt>
                <c:pt idx="1756">
                  <c:v>13025.429168272283</c:v>
                </c:pt>
                <c:pt idx="1757">
                  <c:v>12386.680989758619</c:v>
                </c:pt>
                <c:pt idx="1758">
                  <c:v>13581.325636121761</c:v>
                </c:pt>
                <c:pt idx="1759">
                  <c:v>12074.382636075812</c:v>
                </c:pt>
                <c:pt idx="1760">
                  <c:v>12290.353252937115</c:v>
                </c:pt>
                <c:pt idx="1761">
                  <c:v>12121.614274112173</c:v>
                </c:pt>
                <c:pt idx="1762">
                  <c:v>11954.621143168715</c:v>
                </c:pt>
                <c:pt idx="1763">
                  <c:v>11789.361360003266</c:v>
                </c:pt>
                <c:pt idx="1764">
                  <c:v>11157.299480066635</c:v>
                </c:pt>
                <c:pt idx="1765">
                  <c:v>10415.227546691644</c:v>
                </c:pt>
                <c:pt idx="1766">
                  <c:v>8630.587968472084</c:v>
                </c:pt>
                <c:pt idx="1767">
                  <c:v>8453.93537840094</c:v>
                </c:pt>
                <c:pt idx="1768">
                  <c:v>6894.1583598012621</c:v>
                </c:pt>
                <c:pt idx="1769">
                  <c:v>7347.6629884477661</c:v>
                </c:pt>
                <c:pt idx="1770">
                  <c:v>7784.2195774134852</c:v>
                </c:pt>
                <c:pt idx="1771">
                  <c:v>9374.0643526114545</c:v>
                </c:pt>
                <c:pt idx="1772">
                  <c:v>8703.0005820069018</c:v>
                </c:pt>
                <c:pt idx="1773">
                  <c:v>9145.7349136866469</c:v>
                </c:pt>
                <c:pt idx="1774">
                  <c:v>8929.8901499110907</c:v>
                </c:pt>
                <c:pt idx="1775">
                  <c:v>8140.8383641492946</c:v>
                </c:pt>
                <c:pt idx="1776">
                  <c:v>6208.0973161631609</c:v>
                </c:pt>
                <c:pt idx="1777">
                  <c:v>5528.0001045659701</c:v>
                </c:pt>
                <c:pt idx="1778">
                  <c:v>4002.9206522853347</c:v>
                </c:pt>
                <c:pt idx="1779">
                  <c:v>3873.0901481636247</c:v>
                </c:pt>
                <c:pt idx="1780">
                  <c:v>3994.9884249674069</c:v>
                </c:pt>
                <c:pt idx="1781">
                  <c:v>5000.4865659657153</c:v>
                </c:pt>
                <c:pt idx="1782">
                  <c:v>5172.1163574125549</c:v>
                </c:pt>
                <c:pt idx="1783">
                  <c:v>5077.912049933082</c:v>
                </c:pt>
                <c:pt idx="1784">
                  <c:v>4465.7002708193086</c:v>
                </c:pt>
                <c:pt idx="1785">
                  <c:v>3326.7549623896348</c:v>
                </c:pt>
                <c:pt idx="1786">
                  <c:v>2790.678759909254</c:v>
                </c:pt>
                <c:pt idx="1787">
                  <c:v>2310.5358214557691</c:v>
                </c:pt>
                <c:pt idx="1788">
                  <c:v>2005.0283904501694</c:v>
                </c:pt>
                <c:pt idx="1789">
                  <c:v>1488.7919135099119</c:v>
                </c:pt>
                <c:pt idx="1790">
                  <c:v>1374.7897797653177</c:v>
                </c:pt>
                <c:pt idx="1791">
                  <c:v>1210.9416299410823</c:v>
                </c:pt>
                <c:pt idx="1792">
                  <c:v>1436.6725568983866</c:v>
                </c:pt>
                <c:pt idx="1793">
                  <c:v>1767.3063300108524</c:v>
                </c:pt>
                <c:pt idx="1794">
                  <c:v>675.11012194958766</c:v>
                </c:pt>
                <c:pt idx="1795">
                  <c:v>2145.8096913580243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572-499C-BFD6-BBFA232AFE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09123711"/>
        <c:axId val="1709126591"/>
      </c:lineChart>
      <c:catAx>
        <c:axId val="17091237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9126591"/>
        <c:crosses val="autoZero"/>
        <c:auto val="1"/>
        <c:lblAlgn val="ctr"/>
        <c:lblOffset val="100"/>
        <c:noMultiLvlLbl val="0"/>
      </c:catAx>
      <c:valAx>
        <c:axId val="1709126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</a:t>
                </a:r>
                <a:r>
                  <a:rPr lang="en-GB" baseline="0"/>
                  <a:t> Energy (J</a:t>
                </a:r>
                <a:r>
                  <a:rPr lang="en-GB"/>
                  <a:t>)</a:t>
                </a:r>
              </a:p>
            </c:rich>
          </c:tx>
          <c:layout>
            <c:manualLayout>
              <c:xMode val="edge"/>
              <c:yMode val="edge"/>
              <c:x val="1.6235747956416059E-2"/>
              <c:y val="0.4554256138003359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91237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Braking and Tractive Energy against Time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9.7417208420059714E-2"/>
          <c:y val="7.3415152844655399E-2"/>
          <c:w val="0.85512902262915502"/>
          <c:h val="0.82449192701859608"/>
        </c:manualLayout>
      </c:layout>
      <c:lineChart>
        <c:grouping val="standard"/>
        <c:varyColors val="0"/>
        <c:ser>
          <c:idx val="0"/>
          <c:order val="0"/>
          <c:tx>
            <c:v>Cumulative Breaking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Sheet1!$Y$10:$Y$1810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1.1096568587284238E-5</c:v>
                </c:pt>
                <c:pt idx="13">
                  <c:v>1.7961141838404579E-4</c:v>
                </c:pt>
                <c:pt idx="14">
                  <c:v>6.9571118480261983E-4</c:v>
                </c:pt>
                <c:pt idx="15">
                  <c:v>1.0776868470910314E-3</c:v>
                </c:pt>
                <c:pt idx="16">
                  <c:v>1.7636603285888332E-3</c:v>
                </c:pt>
                <c:pt idx="17">
                  <c:v>2.8239394048261038E-3</c:v>
                </c:pt>
                <c:pt idx="18">
                  <c:v>3.5796972148628842E-3</c:v>
                </c:pt>
                <c:pt idx="19">
                  <c:v>3.0147446908216739E-3</c:v>
                </c:pt>
                <c:pt idx="20">
                  <c:v>3.166713249815406E-3</c:v>
                </c:pt>
                <c:pt idx="21">
                  <c:v>3.5939544386344772E-3</c:v>
                </c:pt>
                <c:pt idx="22">
                  <c:v>4.4721318654299558E-3</c:v>
                </c:pt>
                <c:pt idx="23">
                  <c:v>5.0374379096086242E-3</c:v>
                </c:pt>
                <c:pt idx="24">
                  <c:v>6.6481464808090703E-3</c:v>
                </c:pt>
                <c:pt idx="25">
                  <c:v>7.0596447931704689E-3</c:v>
                </c:pt>
                <c:pt idx="26">
                  <c:v>8.6506614853715247E-3</c:v>
                </c:pt>
                <c:pt idx="27">
                  <c:v>9.8174450962464372E-3</c:v>
                </c:pt>
                <c:pt idx="28">
                  <c:v>1.0858641489266099E-2</c:v>
                </c:pt>
                <c:pt idx="29">
                  <c:v>1.1733144149420362E-2</c:v>
                </c:pt>
                <c:pt idx="30">
                  <c:v>1.2003952080516156E-2</c:v>
                </c:pt>
                <c:pt idx="31">
                  <c:v>1.280812118822347E-2</c:v>
                </c:pt>
                <c:pt idx="32">
                  <c:v>1.3762240115828739E-2</c:v>
                </c:pt>
                <c:pt idx="33">
                  <c:v>1.4837749974897391E-2</c:v>
                </c:pt>
                <c:pt idx="34">
                  <c:v>1.5630710792828635E-2</c:v>
                </c:pt>
                <c:pt idx="35">
                  <c:v>1.642906210858306E-2</c:v>
                </c:pt>
                <c:pt idx="36">
                  <c:v>1.6456773502591143E-2</c:v>
                </c:pt>
                <c:pt idx="37">
                  <c:v>1.6403362324252227E-2</c:v>
                </c:pt>
                <c:pt idx="38">
                  <c:v>1.7538797092233115E-2</c:v>
                </c:pt>
                <c:pt idx="39">
                  <c:v>1.9051468070746955E-2</c:v>
                </c:pt>
                <c:pt idx="40">
                  <c:v>2.0135226687594553E-2</c:v>
                </c:pt>
                <c:pt idx="41">
                  <c:v>2.0322867216473191E-2</c:v>
                </c:pt>
                <c:pt idx="42">
                  <c:v>2.0876911181991198E-2</c:v>
                </c:pt>
                <c:pt idx="43">
                  <c:v>2.2372743891291957E-2</c:v>
                </c:pt>
                <c:pt idx="44">
                  <c:v>2.3866139673161924E-2</c:v>
                </c:pt>
                <c:pt idx="45">
                  <c:v>2.4752044454641641E-2</c:v>
                </c:pt>
                <c:pt idx="46">
                  <c:v>2.5059538535690169E-2</c:v>
                </c:pt>
                <c:pt idx="47">
                  <c:v>2.5429515283993242E-2</c:v>
                </c:pt>
                <c:pt idx="48">
                  <c:v>2.6065445007309999E-2</c:v>
                </c:pt>
                <c:pt idx="49">
                  <c:v>2.672137588699839E-2</c:v>
                </c:pt>
                <c:pt idx="50">
                  <c:v>2.6955022423579784E-2</c:v>
                </c:pt>
                <c:pt idx="51">
                  <c:v>2.6857963251758907E-2</c:v>
                </c:pt>
                <c:pt idx="52">
                  <c:v>2.6955902458852071E-2</c:v>
                </c:pt>
                <c:pt idx="53">
                  <c:v>2.7858555457753849E-2</c:v>
                </c:pt>
                <c:pt idx="54">
                  <c:v>2.8394516344893251E-2</c:v>
                </c:pt>
                <c:pt idx="55">
                  <c:v>2.8694827230738587E-2</c:v>
                </c:pt>
                <c:pt idx="56">
                  <c:v>2.8961058750800319E-2</c:v>
                </c:pt>
                <c:pt idx="57">
                  <c:v>2.9303472863454638E-2</c:v>
                </c:pt>
                <c:pt idx="58">
                  <c:v>2.9572077066459677E-2</c:v>
                </c:pt>
                <c:pt idx="59">
                  <c:v>3.034738463928472E-2</c:v>
                </c:pt>
                <c:pt idx="60">
                  <c:v>3.0299174277527992E-2</c:v>
                </c:pt>
                <c:pt idx="61">
                  <c:v>3.0658342508919651E-2</c:v>
                </c:pt>
                <c:pt idx="62">
                  <c:v>3.093114009075619E-2</c:v>
                </c:pt>
                <c:pt idx="63">
                  <c:v>3.15205113156935E-2</c:v>
                </c:pt>
                <c:pt idx="64">
                  <c:v>3.1843125699900311E-2</c:v>
                </c:pt>
                <c:pt idx="65">
                  <c:v>3.2103268612724854E-2</c:v>
                </c:pt>
                <c:pt idx="66">
                  <c:v>3.2506146597460227E-2</c:v>
                </c:pt>
                <c:pt idx="67">
                  <c:v>3.3587885566318823E-2</c:v>
                </c:pt>
                <c:pt idx="68">
                  <c:v>3.4590642892000117E-2</c:v>
                </c:pt>
                <c:pt idx="69">
                  <c:v>3.5515721710447194E-2</c:v>
                </c:pt>
                <c:pt idx="70">
                  <c:v>3.6397359058270108E-2</c:v>
                </c:pt>
                <c:pt idx="71">
                  <c:v>3.7042648312733441E-2</c:v>
                </c:pt>
                <c:pt idx="72">
                  <c:v>3.7306107121065885E-2</c:v>
                </c:pt>
                <c:pt idx="73">
                  <c:v>3.7690542372346182E-2</c:v>
                </c:pt>
                <c:pt idx="74">
                  <c:v>3.8466996617202036E-2</c:v>
                </c:pt>
                <c:pt idx="75">
                  <c:v>3.9465363540214439E-2</c:v>
                </c:pt>
                <c:pt idx="76">
                  <c:v>4.051544168024699E-2</c:v>
                </c:pt>
                <c:pt idx="77">
                  <c:v>4.1255947342957046E-2</c:v>
                </c:pt>
                <c:pt idx="78">
                  <c:v>4.177656799300334E-2</c:v>
                </c:pt>
                <c:pt idx="79">
                  <c:v>4.2204618797461207E-2</c:v>
                </c:pt>
                <c:pt idx="80">
                  <c:v>4.3212385943393668E-2</c:v>
                </c:pt>
                <c:pt idx="81">
                  <c:v>4.3592258731446676E-2</c:v>
                </c:pt>
                <c:pt idx="82">
                  <c:v>4.5306321034224745E-2</c:v>
                </c:pt>
                <c:pt idx="83">
                  <c:v>4.6270195188321581E-2</c:v>
                </c:pt>
                <c:pt idx="84">
                  <c:v>4.6816360641328304E-2</c:v>
                </c:pt>
                <c:pt idx="85">
                  <c:v>4.7920652847328063E-2</c:v>
                </c:pt>
                <c:pt idx="86">
                  <c:v>4.8741282896041349E-2</c:v>
                </c:pt>
                <c:pt idx="87">
                  <c:v>4.9861413410394094E-2</c:v>
                </c:pt>
                <c:pt idx="88">
                  <c:v>4.9258146925063695E-2</c:v>
                </c:pt>
                <c:pt idx="89">
                  <c:v>4.8531378777072712E-2</c:v>
                </c:pt>
                <c:pt idx="90">
                  <c:v>4.9204560137823407E-2</c:v>
                </c:pt>
                <c:pt idx="91">
                  <c:v>5.0479323144975038E-2</c:v>
                </c:pt>
                <c:pt idx="92">
                  <c:v>5.2247601519411511E-2</c:v>
                </c:pt>
                <c:pt idx="93">
                  <c:v>5.2935484524353899E-2</c:v>
                </c:pt>
                <c:pt idx="94">
                  <c:v>5.3120066645410143E-2</c:v>
                </c:pt>
                <c:pt idx="95">
                  <c:v>5.3427219643137548E-2</c:v>
                </c:pt>
                <c:pt idx="96">
                  <c:v>5.3938455687145642E-2</c:v>
                </c:pt>
                <c:pt idx="97">
                  <c:v>5.4187237636918441E-2</c:v>
                </c:pt>
                <c:pt idx="98">
                  <c:v>5.4239635219460701E-2</c:v>
                </c:pt>
                <c:pt idx="99">
                  <c:v>5.4346326118809123E-2</c:v>
                </c:pt>
                <c:pt idx="100">
                  <c:v>5.4346326118809123E-2</c:v>
                </c:pt>
                <c:pt idx="101">
                  <c:v>5.4346326118809123E-2</c:v>
                </c:pt>
                <c:pt idx="102">
                  <c:v>5.4346326118809123E-2</c:v>
                </c:pt>
                <c:pt idx="103">
                  <c:v>5.4346326118809123E-2</c:v>
                </c:pt>
                <c:pt idx="104">
                  <c:v>5.4346326118809123E-2</c:v>
                </c:pt>
                <c:pt idx="105">
                  <c:v>5.4346326118809123E-2</c:v>
                </c:pt>
                <c:pt idx="106">
                  <c:v>5.4346326118809123E-2</c:v>
                </c:pt>
                <c:pt idx="107">
                  <c:v>5.4346326118809123E-2</c:v>
                </c:pt>
                <c:pt idx="108">
                  <c:v>5.4346326118809123E-2</c:v>
                </c:pt>
                <c:pt idx="109">
                  <c:v>5.4346326118809123E-2</c:v>
                </c:pt>
                <c:pt idx="110">
                  <c:v>5.4346326118809123E-2</c:v>
                </c:pt>
                <c:pt idx="111">
                  <c:v>5.4346326118809123E-2</c:v>
                </c:pt>
                <c:pt idx="112">
                  <c:v>5.4346326118809123E-2</c:v>
                </c:pt>
                <c:pt idx="113">
                  <c:v>5.4346326118809123E-2</c:v>
                </c:pt>
                <c:pt idx="114">
                  <c:v>5.4346326118809123E-2</c:v>
                </c:pt>
                <c:pt idx="115">
                  <c:v>5.4346326118809123E-2</c:v>
                </c:pt>
                <c:pt idx="116">
                  <c:v>5.4346326118809123E-2</c:v>
                </c:pt>
                <c:pt idx="117">
                  <c:v>5.4346326118809123E-2</c:v>
                </c:pt>
                <c:pt idx="118">
                  <c:v>5.4346326118809123E-2</c:v>
                </c:pt>
                <c:pt idx="119">
                  <c:v>5.4346326118809123E-2</c:v>
                </c:pt>
                <c:pt idx="120">
                  <c:v>5.4346326118809123E-2</c:v>
                </c:pt>
                <c:pt idx="121">
                  <c:v>5.4346326118809123E-2</c:v>
                </c:pt>
                <c:pt idx="122">
                  <c:v>5.4346326118809123E-2</c:v>
                </c:pt>
                <c:pt idx="123">
                  <c:v>5.4346326118809123E-2</c:v>
                </c:pt>
                <c:pt idx="124">
                  <c:v>5.4346326118809123E-2</c:v>
                </c:pt>
                <c:pt idx="125">
                  <c:v>5.4346326118809123E-2</c:v>
                </c:pt>
                <c:pt idx="126">
                  <c:v>5.4346326118809123E-2</c:v>
                </c:pt>
                <c:pt idx="127">
                  <c:v>5.4346326118809123E-2</c:v>
                </c:pt>
                <c:pt idx="128">
                  <c:v>5.4346326118809123E-2</c:v>
                </c:pt>
                <c:pt idx="129">
                  <c:v>5.4346326118809123E-2</c:v>
                </c:pt>
                <c:pt idx="130">
                  <c:v>5.4346326118809123E-2</c:v>
                </c:pt>
                <c:pt idx="131">
                  <c:v>5.4346326118809123E-2</c:v>
                </c:pt>
                <c:pt idx="132">
                  <c:v>5.4346326118809123E-2</c:v>
                </c:pt>
                <c:pt idx="133">
                  <c:v>5.4346326118809123E-2</c:v>
                </c:pt>
                <c:pt idx="134">
                  <c:v>5.4346326118809123E-2</c:v>
                </c:pt>
                <c:pt idx="135">
                  <c:v>5.4346326118809123E-2</c:v>
                </c:pt>
                <c:pt idx="136">
                  <c:v>5.4346326118809123E-2</c:v>
                </c:pt>
                <c:pt idx="137">
                  <c:v>5.4346326118809123E-2</c:v>
                </c:pt>
                <c:pt idx="138">
                  <c:v>5.4358057542334678E-2</c:v>
                </c:pt>
                <c:pt idx="139">
                  <c:v>5.4568076650619669E-2</c:v>
                </c:pt>
                <c:pt idx="140">
                  <c:v>5.5277690768191654E-2</c:v>
                </c:pt>
                <c:pt idx="141">
                  <c:v>5.5995179637390619E-2</c:v>
                </c:pt>
                <c:pt idx="142">
                  <c:v>5.6056130392807567E-2</c:v>
                </c:pt>
                <c:pt idx="143">
                  <c:v>5.6010743819495924E-2</c:v>
                </c:pt>
                <c:pt idx="144">
                  <c:v>5.643157482163836E-2</c:v>
                </c:pt>
                <c:pt idx="145">
                  <c:v>5.742217011878914E-2</c:v>
                </c:pt>
                <c:pt idx="146">
                  <c:v>5.8344719672162766E-2</c:v>
                </c:pt>
                <c:pt idx="147">
                  <c:v>5.8921150813406299E-2</c:v>
                </c:pt>
                <c:pt idx="148">
                  <c:v>5.9219853370473204E-2</c:v>
                </c:pt>
                <c:pt idx="149">
                  <c:v>5.9385691150147128E-2</c:v>
                </c:pt>
                <c:pt idx="150">
                  <c:v>5.9467784717496266E-2</c:v>
                </c:pt>
                <c:pt idx="151">
                  <c:v>5.9018959405404046E-2</c:v>
                </c:pt>
                <c:pt idx="152">
                  <c:v>5.8352712103837967E-2</c:v>
                </c:pt>
                <c:pt idx="153">
                  <c:v>5.897610017397132E-2</c:v>
                </c:pt>
                <c:pt idx="154">
                  <c:v>6.0486655246254739E-2</c:v>
                </c:pt>
                <c:pt idx="155">
                  <c:v>6.1918973410256449E-2</c:v>
                </c:pt>
                <c:pt idx="156">
                  <c:v>6.271976160577257E-2</c:v>
                </c:pt>
                <c:pt idx="157">
                  <c:v>6.3254379800125382E-2</c:v>
                </c:pt>
                <c:pt idx="158">
                  <c:v>6.4118659975173006E-2</c:v>
                </c:pt>
                <c:pt idx="159">
                  <c:v>6.4634164896264973E-2</c:v>
                </c:pt>
                <c:pt idx="160">
                  <c:v>6.5453176951776784E-2</c:v>
                </c:pt>
                <c:pt idx="161">
                  <c:v>6.5618699932674746E-2</c:v>
                </c:pt>
                <c:pt idx="162">
                  <c:v>6.6302750284553721E-2</c:v>
                </c:pt>
                <c:pt idx="163">
                  <c:v>6.6955764234283663E-2</c:v>
                </c:pt>
                <c:pt idx="164">
                  <c:v>6.7570350034760709E-2</c:v>
                </c:pt>
                <c:pt idx="165">
                  <c:v>6.7968539987104976E-2</c:v>
                </c:pt>
                <c:pt idx="166">
                  <c:v>6.8841255057221037E-2</c:v>
                </c:pt>
                <c:pt idx="167">
                  <c:v>7.0345471372746007E-2</c:v>
                </c:pt>
                <c:pt idx="168">
                  <c:v>7.1342692437720845E-2</c:v>
                </c:pt>
                <c:pt idx="169">
                  <c:v>7.1402289934458671E-2</c:v>
                </c:pt>
                <c:pt idx="170">
                  <c:v>7.1232501428764514E-2</c:v>
                </c:pt>
                <c:pt idx="171">
                  <c:v>7.0810880012727104E-2</c:v>
                </c:pt>
                <c:pt idx="172">
                  <c:v>7.0409631468024717E-2</c:v>
                </c:pt>
                <c:pt idx="173">
                  <c:v>7.1677941931894126E-2</c:v>
                </c:pt>
                <c:pt idx="174">
                  <c:v>7.391900018859815E-2</c:v>
                </c:pt>
                <c:pt idx="175">
                  <c:v>7.5468753726450469E-2</c:v>
                </c:pt>
                <c:pt idx="176">
                  <c:v>7.6599200966486841E-2</c:v>
                </c:pt>
                <c:pt idx="177">
                  <c:v>7.7873056181012201E-2</c:v>
                </c:pt>
                <c:pt idx="178">
                  <c:v>7.8317188443832814E-2</c:v>
                </c:pt>
                <c:pt idx="179">
                  <c:v>7.8419990418594182E-2</c:v>
                </c:pt>
                <c:pt idx="180">
                  <c:v>7.8804210614216025E-2</c:v>
                </c:pt>
                <c:pt idx="181">
                  <c:v>7.9365450965018861E-2</c:v>
                </c:pt>
                <c:pt idx="182">
                  <c:v>7.9669052266297724E-2</c:v>
                </c:pt>
                <c:pt idx="183">
                  <c:v>7.9556088873005748E-2</c:v>
                </c:pt>
                <c:pt idx="184">
                  <c:v>8.0118304522126899E-2</c:v>
                </c:pt>
                <c:pt idx="185">
                  <c:v>8.0747511099071648E-2</c:v>
                </c:pt>
                <c:pt idx="186">
                  <c:v>8.1619856860535869E-2</c:v>
                </c:pt>
                <c:pt idx="187">
                  <c:v>8.2277166529593909E-2</c:v>
                </c:pt>
                <c:pt idx="188">
                  <c:v>8.289760723671738E-2</c:v>
                </c:pt>
                <c:pt idx="189">
                  <c:v>8.3365428802221045E-2</c:v>
                </c:pt>
                <c:pt idx="190">
                  <c:v>8.3844180303006596E-2</c:v>
                </c:pt>
                <c:pt idx="191">
                  <c:v>8.4168671440941548E-2</c:v>
                </c:pt>
                <c:pt idx="192">
                  <c:v>8.4576672894069421E-2</c:v>
                </c:pt>
                <c:pt idx="193">
                  <c:v>8.4879978193698732E-2</c:v>
                </c:pt>
                <c:pt idx="194">
                  <c:v>8.5178606463364115E-2</c:v>
                </c:pt>
                <c:pt idx="195">
                  <c:v>8.549439193832982E-2</c:v>
                </c:pt>
                <c:pt idx="196">
                  <c:v>8.5760623458391555E-2</c:v>
                </c:pt>
                <c:pt idx="197">
                  <c:v>8.602685497845329E-2</c:v>
                </c:pt>
                <c:pt idx="198">
                  <c:v>8.6426406035552059E-2</c:v>
                </c:pt>
                <c:pt idx="199">
                  <c:v>8.6711856040042487E-2</c:v>
                </c:pt>
                <c:pt idx="200">
                  <c:v>8.7153377185844566E-2</c:v>
                </c:pt>
                <c:pt idx="201">
                  <c:v>8.7492912422863028E-2</c:v>
                </c:pt>
                <c:pt idx="202">
                  <c:v>8.8022940511761016E-2</c:v>
                </c:pt>
                <c:pt idx="203">
                  <c:v>8.8819634411244408E-2</c:v>
                </c:pt>
                <c:pt idx="204">
                  <c:v>8.9255961425879007E-2</c:v>
                </c:pt>
                <c:pt idx="205">
                  <c:v>9.0048488696050755E-2</c:v>
                </c:pt>
                <c:pt idx="206">
                  <c:v>9.1008488926224623E-2</c:v>
                </c:pt>
                <c:pt idx="207">
                  <c:v>9.1640689115335461E-2</c:v>
                </c:pt>
                <c:pt idx="208">
                  <c:v>9.2328237710005659E-2</c:v>
                </c:pt>
                <c:pt idx="209">
                  <c:v>9.3816207673425883E-2</c:v>
                </c:pt>
                <c:pt idx="210">
                  <c:v>9.4206084180787561E-2</c:v>
                </c:pt>
                <c:pt idx="211">
                  <c:v>9.4811958605441227E-2</c:v>
                </c:pt>
                <c:pt idx="212">
                  <c:v>9.5566711367532559E-2</c:v>
                </c:pt>
                <c:pt idx="213">
                  <c:v>9.6464871951231254E-2</c:v>
                </c:pt>
                <c:pt idx="214">
                  <c:v>9.7950779592026291E-2</c:v>
                </c:pt>
                <c:pt idx="215">
                  <c:v>9.9519299513578685E-2</c:v>
                </c:pt>
                <c:pt idx="216">
                  <c:v>0.1010541613356782</c:v>
                </c:pt>
                <c:pt idx="217">
                  <c:v>0.10228367688166887</c:v>
                </c:pt>
                <c:pt idx="218">
                  <c:v>0.103452870912041</c:v>
                </c:pt>
                <c:pt idx="219">
                  <c:v>0.10452225401784321</c:v>
                </c:pt>
                <c:pt idx="220">
                  <c:v>0.10569937309875796</c:v>
                </c:pt>
                <c:pt idx="221">
                  <c:v>0.10667273869835175</c:v>
                </c:pt>
                <c:pt idx="222">
                  <c:v>0.10822562395646813</c:v>
                </c:pt>
                <c:pt idx="223">
                  <c:v>0.10971138052766601</c:v>
                </c:pt>
                <c:pt idx="224">
                  <c:v>0.1114457343835311</c:v>
                </c:pt>
                <c:pt idx="225">
                  <c:v>0.11330592359559939</c:v>
                </c:pt>
                <c:pt idx="226">
                  <c:v>0.11480445701860037</c:v>
                </c:pt>
                <c:pt idx="227">
                  <c:v>0.11647835544216274</c:v>
                </c:pt>
                <c:pt idx="228">
                  <c:v>0.11808708118852602</c:v>
                </c:pt>
                <c:pt idx="229">
                  <c:v>0.11969223960888656</c:v>
                </c:pt>
                <c:pt idx="230">
                  <c:v>0.12102057543562295</c:v>
                </c:pt>
                <c:pt idx="231">
                  <c:v>0.12237681842735421</c:v>
                </c:pt>
                <c:pt idx="232">
                  <c:v>0.12286051441668766</c:v>
                </c:pt>
                <c:pt idx="233">
                  <c:v>0.12367626562439292</c:v>
                </c:pt>
                <c:pt idx="234">
                  <c:v>0.12544489051639077</c:v>
                </c:pt>
                <c:pt idx="235">
                  <c:v>0.12778312755317328</c:v>
                </c:pt>
                <c:pt idx="236">
                  <c:v>0.12989007799581892</c:v>
                </c:pt>
                <c:pt idx="237">
                  <c:v>0.13110745927054884</c:v>
                </c:pt>
                <c:pt idx="238">
                  <c:v>0.1317293588307355</c:v>
                </c:pt>
                <c:pt idx="239">
                  <c:v>0.13193641222474939</c:v>
                </c:pt>
                <c:pt idx="240">
                  <c:v>0.13308879320116695</c:v>
                </c:pt>
                <c:pt idx="241">
                  <c:v>0.13506770439772114</c:v>
                </c:pt>
                <c:pt idx="242">
                  <c:v>0.13571539737596158</c:v>
                </c:pt>
                <c:pt idx="243">
                  <c:v>0.13688030892717776</c:v>
                </c:pt>
                <c:pt idx="244">
                  <c:v>0.13796406754402535</c:v>
                </c:pt>
                <c:pt idx="245">
                  <c:v>0.13815170807290397</c:v>
                </c:pt>
                <c:pt idx="246">
                  <c:v>0.13870575203842198</c:v>
                </c:pt>
                <c:pt idx="247">
                  <c:v>0.14020158474772274</c:v>
                </c:pt>
                <c:pt idx="248">
                  <c:v>0.1416949805295927</c:v>
                </c:pt>
                <c:pt idx="249">
                  <c:v>0.14258088531107244</c:v>
                </c:pt>
                <c:pt idx="250">
                  <c:v>0.14288837939212096</c:v>
                </c:pt>
                <c:pt idx="251">
                  <c:v>0.14325835614042401</c:v>
                </c:pt>
                <c:pt idx="252">
                  <c:v>0.14389428586374078</c:v>
                </c:pt>
                <c:pt idx="253">
                  <c:v>0.14455021674342916</c:v>
                </c:pt>
                <c:pt idx="254">
                  <c:v>0.14478386328001056</c:v>
                </c:pt>
                <c:pt idx="255">
                  <c:v>0.14468680410818968</c:v>
                </c:pt>
                <c:pt idx="256">
                  <c:v>0.14528310444182604</c:v>
                </c:pt>
                <c:pt idx="257">
                  <c:v>0.1463141797389079</c:v>
                </c:pt>
                <c:pt idx="258">
                  <c:v>0.14721526471143967</c:v>
                </c:pt>
                <c:pt idx="259">
                  <c:v>0.14783122868441873</c:v>
                </c:pt>
                <c:pt idx="260">
                  <c:v>0.14843173561746181</c:v>
                </c:pt>
                <c:pt idx="261">
                  <c:v>0.1490749652956054</c:v>
                </c:pt>
                <c:pt idx="262">
                  <c:v>0.1500858774075067</c:v>
                </c:pt>
                <c:pt idx="263">
                  <c:v>0.15145914582408548</c:v>
                </c:pt>
                <c:pt idx="264">
                  <c:v>0.15244611160090868</c:v>
                </c:pt>
                <c:pt idx="265">
                  <c:v>0.15307187092556418</c:v>
                </c:pt>
                <c:pt idx="266">
                  <c:v>0.15330352790945959</c:v>
                </c:pt>
                <c:pt idx="267">
                  <c:v>0.15470538068044726</c:v>
                </c:pt>
                <c:pt idx="268">
                  <c:v>0.15538195080258208</c:v>
                </c:pt>
                <c:pt idx="269">
                  <c:v>0.15665747191303733</c:v>
                </c:pt>
                <c:pt idx="270">
                  <c:v>0.15653407429988686</c:v>
                </c:pt>
                <c:pt idx="271">
                  <c:v>0.15730305088857144</c:v>
                </c:pt>
                <c:pt idx="272">
                  <c:v>0.15863511901034785</c:v>
                </c:pt>
                <c:pt idx="273">
                  <c:v>0.15860352204241226</c:v>
                </c:pt>
                <c:pt idx="274">
                  <c:v>0.15854923493609541</c:v>
                </c:pt>
                <c:pt idx="275">
                  <c:v>0.15990676248799013</c:v>
                </c:pt>
                <c:pt idx="276">
                  <c:v>0.16037817746995031</c:v>
                </c:pt>
                <c:pt idx="277">
                  <c:v>0.16157744903450222</c:v>
                </c:pt>
                <c:pt idx="278">
                  <c:v>0.16128690354710395</c:v>
                </c:pt>
                <c:pt idx="279">
                  <c:v>0.16325851907066502</c:v>
                </c:pt>
                <c:pt idx="280">
                  <c:v>0.1654766677060108</c:v>
                </c:pt>
                <c:pt idx="281">
                  <c:v>0.16771279282179102</c:v>
                </c:pt>
                <c:pt idx="282">
                  <c:v>0.16891372480208003</c:v>
                </c:pt>
                <c:pt idx="283">
                  <c:v>0.16977075707281281</c:v>
                </c:pt>
                <c:pt idx="284">
                  <c:v>0.17098032765055754</c:v>
                </c:pt>
                <c:pt idx="285">
                  <c:v>0.17171421955039851</c:v>
                </c:pt>
                <c:pt idx="286">
                  <c:v>0.17292954514040534</c:v>
                </c:pt>
                <c:pt idx="287">
                  <c:v>0.17425902789000397</c:v>
                </c:pt>
                <c:pt idx="288">
                  <c:v>0.17570979271389228</c:v>
                </c:pt>
                <c:pt idx="289">
                  <c:v>0.1757881102935421</c:v>
                </c:pt>
                <c:pt idx="290">
                  <c:v>0.17587112042016675</c:v>
                </c:pt>
                <c:pt idx="291">
                  <c:v>0.17597827780725686</c:v>
                </c:pt>
                <c:pt idx="292">
                  <c:v>0.17680522329494974</c:v>
                </c:pt>
                <c:pt idx="293">
                  <c:v>0.17852641499823554</c:v>
                </c:pt>
                <c:pt idx="294">
                  <c:v>0.18017216296818886</c:v>
                </c:pt>
                <c:pt idx="295">
                  <c:v>0.18190996342498328</c:v>
                </c:pt>
                <c:pt idx="296">
                  <c:v>0.18340700866710025</c:v>
                </c:pt>
                <c:pt idx="297">
                  <c:v>0.18494144392533501</c:v>
                </c:pt>
                <c:pt idx="298">
                  <c:v>0.18615048539956641</c:v>
                </c:pt>
                <c:pt idx="299">
                  <c:v>0.18727418862680714</c:v>
                </c:pt>
                <c:pt idx="300">
                  <c:v>0.18836364495709998</c:v>
                </c:pt>
                <c:pt idx="301">
                  <c:v>0.18933901572689893</c:v>
                </c:pt>
                <c:pt idx="302">
                  <c:v>0.1903274750169611</c:v>
                </c:pt>
                <c:pt idx="303">
                  <c:v>0.19139550728879987</c:v>
                </c:pt>
                <c:pt idx="304">
                  <c:v>0.19212157254132617</c:v>
                </c:pt>
                <c:pt idx="305">
                  <c:v>0.19330971487055179</c:v>
                </c:pt>
                <c:pt idx="306">
                  <c:v>0.19490851647136931</c:v>
                </c:pt>
                <c:pt idx="307">
                  <c:v>0.19644086720189058</c:v>
                </c:pt>
                <c:pt idx="308">
                  <c:v>0.19774902026393928</c:v>
                </c:pt>
                <c:pt idx="309">
                  <c:v>0.19864127189521752</c:v>
                </c:pt>
                <c:pt idx="310">
                  <c:v>0.19955888732677807</c:v>
                </c:pt>
                <c:pt idx="311">
                  <c:v>0.20038678948564581</c:v>
                </c:pt>
                <c:pt idx="312">
                  <c:v>0.20105031898709047</c:v>
                </c:pt>
                <c:pt idx="313">
                  <c:v>0.20176865896958698</c:v>
                </c:pt>
                <c:pt idx="314">
                  <c:v>0.20254391158961441</c:v>
                </c:pt>
                <c:pt idx="315">
                  <c:v>0.20359279307323352</c:v>
                </c:pt>
                <c:pt idx="316">
                  <c:v>0.20449824223120625</c:v>
                </c:pt>
                <c:pt idx="317">
                  <c:v>0.20501562363735562</c:v>
                </c:pt>
                <c:pt idx="318">
                  <c:v>0.20562579719649055</c:v>
                </c:pt>
                <c:pt idx="319">
                  <c:v>0.20645231839647915</c:v>
                </c:pt>
                <c:pt idx="320">
                  <c:v>0.20796779518770422</c:v>
                </c:pt>
                <c:pt idx="321">
                  <c:v>0.20844993297984815</c:v>
                </c:pt>
                <c:pt idx="322">
                  <c:v>0.20941816222445783</c:v>
                </c:pt>
                <c:pt idx="323">
                  <c:v>0.20968619055930243</c:v>
                </c:pt>
                <c:pt idx="324">
                  <c:v>0.21036516017576715</c:v>
                </c:pt>
                <c:pt idx="325">
                  <c:v>0.21112016478532966</c:v>
                </c:pt>
                <c:pt idx="326">
                  <c:v>0.21152603444856161</c:v>
                </c:pt>
                <c:pt idx="327">
                  <c:v>0.21209020366405232</c:v>
                </c:pt>
                <c:pt idx="328">
                  <c:v>0.2113520376240873</c:v>
                </c:pt>
                <c:pt idx="329">
                  <c:v>0.21189000486643744</c:v>
                </c:pt>
                <c:pt idx="330">
                  <c:v>0.21341008872398379</c:v>
                </c:pt>
                <c:pt idx="331">
                  <c:v>0.21395137388818403</c:v>
                </c:pt>
                <c:pt idx="332">
                  <c:v>0.2141049748763211</c:v>
                </c:pt>
                <c:pt idx="333">
                  <c:v>0.21465873103806163</c:v>
                </c:pt>
                <c:pt idx="334">
                  <c:v>0.21489542514944282</c:v>
                </c:pt>
                <c:pt idx="335">
                  <c:v>0.21527908390535042</c:v>
                </c:pt>
                <c:pt idx="336">
                  <c:v>0.21569836184282151</c:v>
                </c:pt>
                <c:pt idx="337">
                  <c:v>0.21614490959061491</c:v>
                </c:pt>
                <c:pt idx="338">
                  <c:v>0.21668741110811857</c:v>
                </c:pt>
                <c:pt idx="339">
                  <c:v>0.21756405416552688</c:v>
                </c:pt>
                <c:pt idx="340">
                  <c:v>0.21844260751023584</c:v>
                </c:pt>
                <c:pt idx="341">
                  <c:v>0.21904502204157897</c:v>
                </c:pt>
                <c:pt idx="342">
                  <c:v>0.2186842998788936</c:v>
                </c:pt>
                <c:pt idx="343">
                  <c:v>0.21897159415885847</c:v>
                </c:pt>
                <c:pt idx="344">
                  <c:v>0.21951497035810486</c:v>
                </c:pt>
                <c:pt idx="345">
                  <c:v>0.22049841653538677</c:v>
                </c:pt>
                <c:pt idx="346">
                  <c:v>0.22072208835243923</c:v>
                </c:pt>
                <c:pt idx="347">
                  <c:v>0.22154091470028964</c:v>
                </c:pt>
                <c:pt idx="348">
                  <c:v>0.22223832317458625</c:v>
                </c:pt>
                <c:pt idx="349">
                  <c:v>0.22278983025853072</c:v>
                </c:pt>
                <c:pt idx="350">
                  <c:v>0.22328203826936624</c:v>
                </c:pt>
                <c:pt idx="351">
                  <c:v>0.22383278055353495</c:v>
                </c:pt>
                <c:pt idx="352">
                  <c:v>0.22449512087039755</c:v>
                </c:pt>
                <c:pt idx="353">
                  <c:v>0.2251546840390504</c:v>
                </c:pt>
                <c:pt idx="354">
                  <c:v>0.22590003682444865</c:v>
                </c:pt>
                <c:pt idx="355">
                  <c:v>0.22669929055759208</c:v>
                </c:pt>
                <c:pt idx="356">
                  <c:v>0.2273028274357973</c:v>
                </c:pt>
                <c:pt idx="357">
                  <c:v>0.22780881244681786</c:v>
                </c:pt>
                <c:pt idx="358">
                  <c:v>0.22792588325328791</c:v>
                </c:pt>
                <c:pt idx="359">
                  <c:v>0.22810252211961071</c:v>
                </c:pt>
                <c:pt idx="360">
                  <c:v>0.22883950531418465</c:v>
                </c:pt>
                <c:pt idx="361">
                  <c:v>0.22970789687710191</c:v>
                </c:pt>
                <c:pt idx="362">
                  <c:v>0.2304978850183507</c:v>
                </c:pt>
                <c:pt idx="363">
                  <c:v>0.23117202934028883</c:v>
                </c:pt>
                <c:pt idx="364">
                  <c:v>0.23181850250769098</c:v>
                </c:pt>
                <c:pt idx="365">
                  <c:v>0.23232638331509659</c:v>
                </c:pt>
                <c:pt idx="366">
                  <c:v>0.23294354282966848</c:v>
                </c:pt>
                <c:pt idx="367">
                  <c:v>0.23366655348409948</c:v>
                </c:pt>
                <c:pt idx="368">
                  <c:v>0.23444064131577397</c:v>
                </c:pt>
                <c:pt idx="369">
                  <c:v>0.23473668312119278</c:v>
                </c:pt>
                <c:pt idx="370">
                  <c:v>0.23500186839677958</c:v>
                </c:pt>
                <c:pt idx="371">
                  <c:v>0.23508803357861857</c:v>
                </c:pt>
                <c:pt idx="372">
                  <c:v>0.23472623937502188</c:v>
                </c:pt>
                <c:pt idx="373">
                  <c:v>0.23482837426230854</c:v>
                </c:pt>
                <c:pt idx="374">
                  <c:v>0.2356271478623875</c:v>
                </c:pt>
                <c:pt idx="375">
                  <c:v>0.23643290897110664</c:v>
                </c:pt>
                <c:pt idx="376">
                  <c:v>0.23705076850652274</c:v>
                </c:pt>
                <c:pt idx="377">
                  <c:v>0.23742422072110231</c:v>
                </c:pt>
                <c:pt idx="378">
                  <c:v>0.23772958160667637</c:v>
                </c:pt>
                <c:pt idx="379">
                  <c:v>0.23793590698869227</c:v>
                </c:pt>
                <c:pt idx="380">
                  <c:v>0.23806480585985137</c:v>
                </c:pt>
                <c:pt idx="381">
                  <c:v>0.23821108321143397</c:v>
                </c:pt>
                <c:pt idx="382">
                  <c:v>0.23835255424477483</c:v>
                </c:pt>
                <c:pt idx="383">
                  <c:v>0.23844943351736067</c:v>
                </c:pt>
                <c:pt idx="384">
                  <c:v>0.2385424062739552</c:v>
                </c:pt>
                <c:pt idx="385">
                  <c:v>0.23861507402304982</c:v>
                </c:pt>
                <c:pt idx="386">
                  <c:v>0.23863292931818872</c:v>
                </c:pt>
                <c:pt idx="387">
                  <c:v>0.23863292931818872</c:v>
                </c:pt>
                <c:pt idx="388">
                  <c:v>0.23863292931818872</c:v>
                </c:pt>
                <c:pt idx="389">
                  <c:v>0.23863292931818872</c:v>
                </c:pt>
                <c:pt idx="390">
                  <c:v>0.23863292931818872</c:v>
                </c:pt>
                <c:pt idx="391">
                  <c:v>0.23863292931818872</c:v>
                </c:pt>
                <c:pt idx="392">
                  <c:v>0.23866133232820094</c:v>
                </c:pt>
                <c:pt idx="393">
                  <c:v>0.23881541550109717</c:v>
                </c:pt>
                <c:pt idx="394">
                  <c:v>0.23916485104870516</c:v>
                </c:pt>
                <c:pt idx="395">
                  <c:v>0.23970664334244257</c:v>
                </c:pt>
                <c:pt idx="396">
                  <c:v>0.2404083861445131</c:v>
                </c:pt>
                <c:pt idx="397">
                  <c:v>0.2411784003293316</c:v>
                </c:pt>
                <c:pt idx="398">
                  <c:v>0.24162010063747455</c:v>
                </c:pt>
                <c:pt idx="399">
                  <c:v>0.24140145727869985</c:v>
                </c:pt>
                <c:pt idx="400">
                  <c:v>0.2412395964579751</c:v>
                </c:pt>
                <c:pt idx="401">
                  <c:v>0.24143632286821745</c:v>
                </c:pt>
                <c:pt idx="402">
                  <c:v>0.24153511827486415</c:v>
                </c:pt>
                <c:pt idx="403">
                  <c:v>0.2420758586906176</c:v>
                </c:pt>
                <c:pt idx="404">
                  <c:v>0.24278219510444646</c:v>
                </c:pt>
                <c:pt idx="405">
                  <c:v>0.24325222432139268</c:v>
                </c:pt>
                <c:pt idx="406">
                  <c:v>0.24365775302922596</c:v>
                </c:pt>
                <c:pt idx="407">
                  <c:v>0.24411122037421285</c:v>
                </c:pt>
                <c:pt idx="408">
                  <c:v>0.2447177263260692</c:v>
                </c:pt>
                <c:pt idx="409">
                  <c:v>0.24532206418462096</c:v>
                </c:pt>
                <c:pt idx="410">
                  <c:v>0.24575192536017224</c:v>
                </c:pt>
                <c:pt idx="411">
                  <c:v>0.24609185738152711</c:v>
                </c:pt>
                <c:pt idx="412">
                  <c:v>0.24644252660509089</c:v>
                </c:pt>
                <c:pt idx="413">
                  <c:v>0.24680713647843303</c:v>
                </c:pt>
                <c:pt idx="414">
                  <c:v>0.24733090760452142</c:v>
                </c:pt>
                <c:pt idx="415">
                  <c:v>0.24789259945299033</c:v>
                </c:pt>
                <c:pt idx="416">
                  <c:v>0.24826199112963482</c:v>
                </c:pt>
                <c:pt idx="417">
                  <c:v>0.24836497618966288</c:v>
                </c:pt>
                <c:pt idx="418">
                  <c:v>0.24849704298066938</c:v>
                </c:pt>
                <c:pt idx="419">
                  <c:v>0.24854872194302224</c:v>
                </c:pt>
                <c:pt idx="420">
                  <c:v>0.24904393227804736</c:v>
                </c:pt>
                <c:pt idx="421">
                  <c:v>0.2496713774420754</c:v>
                </c:pt>
                <c:pt idx="422">
                  <c:v>0.25024800748109877</c:v>
                </c:pt>
                <c:pt idx="423">
                  <c:v>0.25083803047069786</c:v>
                </c:pt>
                <c:pt idx="424">
                  <c:v>0.25167144781955902</c:v>
                </c:pt>
                <c:pt idx="425">
                  <c:v>0.25285972806182577</c:v>
                </c:pt>
                <c:pt idx="426">
                  <c:v>0.25429104839777705</c:v>
                </c:pt>
                <c:pt idx="427">
                  <c:v>0.25508897369415784</c:v>
                </c:pt>
                <c:pt idx="428">
                  <c:v>0.25456274570232967</c:v>
                </c:pt>
                <c:pt idx="429">
                  <c:v>0.25418986916864039</c:v>
                </c:pt>
                <c:pt idx="430">
                  <c:v>0.25444807577758349</c:v>
                </c:pt>
                <c:pt idx="431">
                  <c:v>0.2551354274373886</c:v>
                </c:pt>
                <c:pt idx="432">
                  <c:v>0.25613819812470279</c:v>
                </c:pt>
                <c:pt idx="433">
                  <c:v>0.25719213987502382</c:v>
                </c:pt>
                <c:pt idx="434">
                  <c:v>0.25773221990607176</c:v>
                </c:pt>
                <c:pt idx="435">
                  <c:v>0.25789338868626027</c:v>
                </c:pt>
                <c:pt idx="436">
                  <c:v>0.25793954749264031</c:v>
                </c:pt>
                <c:pt idx="437">
                  <c:v>0.25800881278705584</c:v>
                </c:pt>
                <c:pt idx="438">
                  <c:v>0.2582889163493835</c:v>
                </c:pt>
                <c:pt idx="439">
                  <c:v>0.25901714222043454</c:v>
                </c:pt>
                <c:pt idx="440">
                  <c:v>0.25994834349956553</c:v>
                </c:pt>
                <c:pt idx="441">
                  <c:v>0.26093889485425847</c:v>
                </c:pt>
                <c:pt idx="442">
                  <c:v>0.26147376690868146</c:v>
                </c:pt>
                <c:pt idx="443">
                  <c:v>0.26168000463967617</c:v>
                </c:pt>
                <c:pt idx="444">
                  <c:v>0.26171502289503468</c:v>
                </c:pt>
                <c:pt idx="445">
                  <c:v>0.26171590463800454</c:v>
                </c:pt>
                <c:pt idx="446">
                  <c:v>0.26171590463800454</c:v>
                </c:pt>
                <c:pt idx="447">
                  <c:v>0.26171590463800454</c:v>
                </c:pt>
                <c:pt idx="448">
                  <c:v>0.26171590463800454</c:v>
                </c:pt>
                <c:pt idx="449">
                  <c:v>0.26171590463800454</c:v>
                </c:pt>
                <c:pt idx="450">
                  <c:v>0.26171590463800454</c:v>
                </c:pt>
                <c:pt idx="451">
                  <c:v>0.26171590463800454</c:v>
                </c:pt>
                <c:pt idx="452">
                  <c:v>0.26171590463800454</c:v>
                </c:pt>
                <c:pt idx="453">
                  <c:v>0.26171590463800454</c:v>
                </c:pt>
                <c:pt idx="454">
                  <c:v>0.26171590463800454</c:v>
                </c:pt>
                <c:pt idx="455">
                  <c:v>0.26171590463800454</c:v>
                </c:pt>
                <c:pt idx="456">
                  <c:v>0.26171590463800454</c:v>
                </c:pt>
                <c:pt idx="457">
                  <c:v>0.26171590463800454</c:v>
                </c:pt>
                <c:pt idx="458">
                  <c:v>0.26171590463800454</c:v>
                </c:pt>
                <c:pt idx="459">
                  <c:v>0.26171590463800454</c:v>
                </c:pt>
                <c:pt idx="460">
                  <c:v>0.26171590463800454</c:v>
                </c:pt>
                <c:pt idx="461">
                  <c:v>0.26171590463800454</c:v>
                </c:pt>
                <c:pt idx="462">
                  <c:v>0.26171590463800454</c:v>
                </c:pt>
                <c:pt idx="463">
                  <c:v>0.26171590463800454</c:v>
                </c:pt>
                <c:pt idx="464">
                  <c:v>0.26171590463800454</c:v>
                </c:pt>
                <c:pt idx="465">
                  <c:v>0.26171590463800454</c:v>
                </c:pt>
                <c:pt idx="466">
                  <c:v>0.26171590463800454</c:v>
                </c:pt>
                <c:pt idx="467">
                  <c:v>0.26171590463800454</c:v>
                </c:pt>
                <c:pt idx="468">
                  <c:v>0.26171590463800454</c:v>
                </c:pt>
                <c:pt idx="469">
                  <c:v>0.26171590463800454</c:v>
                </c:pt>
                <c:pt idx="470">
                  <c:v>0.26171590463800454</c:v>
                </c:pt>
                <c:pt idx="471">
                  <c:v>0.26171590463800454</c:v>
                </c:pt>
                <c:pt idx="472">
                  <c:v>0.26171590463800454</c:v>
                </c:pt>
                <c:pt idx="473">
                  <c:v>0.26171590463800454</c:v>
                </c:pt>
                <c:pt idx="474">
                  <c:v>0.26171590463800454</c:v>
                </c:pt>
                <c:pt idx="475">
                  <c:v>0.26171590463800454</c:v>
                </c:pt>
                <c:pt idx="476">
                  <c:v>0.26171590463800454</c:v>
                </c:pt>
                <c:pt idx="477">
                  <c:v>0.26171590463800454</c:v>
                </c:pt>
                <c:pt idx="478">
                  <c:v>0.26171590463800454</c:v>
                </c:pt>
                <c:pt idx="479">
                  <c:v>0.26171590463800454</c:v>
                </c:pt>
                <c:pt idx="480">
                  <c:v>0.26171590463800454</c:v>
                </c:pt>
                <c:pt idx="481">
                  <c:v>0.26171590463800454</c:v>
                </c:pt>
                <c:pt idx="482">
                  <c:v>0.26171590463800454</c:v>
                </c:pt>
                <c:pt idx="483">
                  <c:v>0.26171590463800454</c:v>
                </c:pt>
                <c:pt idx="484">
                  <c:v>0.26171590463800454</c:v>
                </c:pt>
                <c:pt idx="485">
                  <c:v>0.26171590463800454</c:v>
                </c:pt>
                <c:pt idx="486">
                  <c:v>0.26171590463800454</c:v>
                </c:pt>
                <c:pt idx="487">
                  <c:v>0.26171590463800454</c:v>
                </c:pt>
                <c:pt idx="488">
                  <c:v>0.26171590463800454</c:v>
                </c:pt>
                <c:pt idx="489">
                  <c:v>0.26171590463800454</c:v>
                </c:pt>
                <c:pt idx="490">
                  <c:v>0.26171590463800454</c:v>
                </c:pt>
                <c:pt idx="491">
                  <c:v>0.26171590463800454</c:v>
                </c:pt>
                <c:pt idx="492">
                  <c:v>0.26171590463800454</c:v>
                </c:pt>
                <c:pt idx="493">
                  <c:v>0.26171590463800454</c:v>
                </c:pt>
                <c:pt idx="494">
                  <c:v>0.26171590463800454</c:v>
                </c:pt>
                <c:pt idx="495">
                  <c:v>0.26171590463800454</c:v>
                </c:pt>
                <c:pt idx="496">
                  <c:v>0.26171590463800454</c:v>
                </c:pt>
                <c:pt idx="497">
                  <c:v>0.26171590463800454</c:v>
                </c:pt>
                <c:pt idx="498">
                  <c:v>0.26171590463800454</c:v>
                </c:pt>
                <c:pt idx="499">
                  <c:v>0.26171590463800454</c:v>
                </c:pt>
                <c:pt idx="500">
                  <c:v>0.26171590463800454</c:v>
                </c:pt>
                <c:pt idx="501">
                  <c:v>0.26171590463800454</c:v>
                </c:pt>
                <c:pt idx="502">
                  <c:v>0.26171590463800454</c:v>
                </c:pt>
                <c:pt idx="503">
                  <c:v>0.26171590463800454</c:v>
                </c:pt>
                <c:pt idx="504">
                  <c:v>0.26171590463800454</c:v>
                </c:pt>
                <c:pt idx="505">
                  <c:v>0.26171590463800454</c:v>
                </c:pt>
                <c:pt idx="506">
                  <c:v>0.26171590463800454</c:v>
                </c:pt>
                <c:pt idx="507">
                  <c:v>0.26171590463800454</c:v>
                </c:pt>
                <c:pt idx="508">
                  <c:v>0.26171590463800454</c:v>
                </c:pt>
                <c:pt idx="509">
                  <c:v>0.26171590463800454</c:v>
                </c:pt>
                <c:pt idx="510">
                  <c:v>0.26171590463800454</c:v>
                </c:pt>
                <c:pt idx="511">
                  <c:v>0.26171590463800454</c:v>
                </c:pt>
                <c:pt idx="512">
                  <c:v>0.2617490690600538</c:v>
                </c:pt>
                <c:pt idx="513">
                  <c:v>0.26200861654893576</c:v>
                </c:pt>
                <c:pt idx="514">
                  <c:v>0.26268211080951265</c:v>
                </c:pt>
                <c:pt idx="515">
                  <c:v>0.26349403280452921</c:v>
                </c:pt>
                <c:pt idx="516">
                  <c:v>0.26394708088587349</c:v>
                </c:pt>
                <c:pt idx="517">
                  <c:v>0.26368491047025894</c:v>
                </c:pt>
                <c:pt idx="518">
                  <c:v>0.26354237606405401</c:v>
                </c:pt>
                <c:pt idx="519">
                  <c:v>0.26376987391256446</c:v>
                </c:pt>
                <c:pt idx="520">
                  <c:v>0.26408774485227737</c:v>
                </c:pt>
                <c:pt idx="521">
                  <c:v>0.26453536562158864</c:v>
                </c:pt>
                <c:pt idx="522">
                  <c:v>0.26486412871021175</c:v>
                </c:pt>
                <c:pt idx="523">
                  <c:v>0.26496833537882331</c:v>
                </c:pt>
                <c:pt idx="524">
                  <c:v>0.26498728058467119</c:v>
                </c:pt>
                <c:pt idx="525">
                  <c:v>0.265348032687517</c:v>
                </c:pt>
                <c:pt idx="526">
                  <c:v>0.26603639684705205</c:v>
                </c:pt>
                <c:pt idx="527">
                  <c:v>0.26654912174217094</c:v>
                </c:pt>
                <c:pt idx="528">
                  <c:v>0.26672394683837153</c:v>
                </c:pt>
                <c:pt idx="529">
                  <c:v>0.26676744054895624</c:v>
                </c:pt>
                <c:pt idx="530">
                  <c:v>0.2667894841232018</c:v>
                </c:pt>
                <c:pt idx="531">
                  <c:v>0.2667894841232018</c:v>
                </c:pt>
                <c:pt idx="532">
                  <c:v>0.2667894841232018</c:v>
                </c:pt>
                <c:pt idx="533">
                  <c:v>0.26679835869950513</c:v>
                </c:pt>
                <c:pt idx="534">
                  <c:v>0.26687365423263698</c:v>
                </c:pt>
                <c:pt idx="535">
                  <c:v>0.26703393407767584</c:v>
                </c:pt>
                <c:pt idx="536">
                  <c:v>0.26734680443026643</c:v>
                </c:pt>
                <c:pt idx="537">
                  <c:v>0.26804646007289207</c:v>
                </c:pt>
                <c:pt idx="538">
                  <c:v>0.26912561364732068</c:v>
                </c:pt>
                <c:pt idx="539">
                  <c:v>0.26966488765455521</c:v>
                </c:pt>
                <c:pt idx="540">
                  <c:v>0.26912627233213132</c:v>
                </c:pt>
                <c:pt idx="541">
                  <c:v>0.26896960550008142</c:v>
                </c:pt>
                <c:pt idx="542">
                  <c:v>0.26942645542643345</c:v>
                </c:pt>
                <c:pt idx="543">
                  <c:v>0.26970841145330626</c:v>
                </c:pt>
                <c:pt idx="544">
                  <c:v>0.26994845195309047</c:v>
                </c:pt>
                <c:pt idx="545">
                  <c:v>0.27004538172805259</c:v>
                </c:pt>
                <c:pt idx="546">
                  <c:v>0.27087076878523625</c:v>
                </c:pt>
                <c:pt idx="547">
                  <c:v>0.27147796487835274</c:v>
                </c:pt>
                <c:pt idx="548">
                  <c:v>0.27204334118181778</c:v>
                </c:pt>
                <c:pt idx="549">
                  <c:v>0.27242814195634185</c:v>
                </c:pt>
                <c:pt idx="550">
                  <c:v>0.27286483054152794</c:v>
                </c:pt>
                <c:pt idx="551">
                  <c:v>0.27330829769460319</c:v>
                </c:pt>
                <c:pt idx="552">
                  <c:v>0.27356583501938558</c:v>
                </c:pt>
                <c:pt idx="553">
                  <c:v>0.27393730542275263</c:v>
                </c:pt>
                <c:pt idx="554">
                  <c:v>0.27430274986298891</c:v>
                </c:pt>
                <c:pt idx="555">
                  <c:v>0.27464837055813551</c:v>
                </c:pt>
                <c:pt idx="556">
                  <c:v>0.2750023501766361</c:v>
                </c:pt>
                <c:pt idx="557">
                  <c:v>0.2753932946235596</c:v>
                </c:pt>
                <c:pt idx="558">
                  <c:v>0.27577482989009711</c:v>
                </c:pt>
                <c:pt idx="559">
                  <c:v>0.27653692949423486</c:v>
                </c:pt>
                <c:pt idx="560">
                  <c:v>0.27645853758331879</c:v>
                </c:pt>
                <c:pt idx="561">
                  <c:v>0.27666194262206423</c:v>
                </c:pt>
                <c:pt idx="562">
                  <c:v>0.27704570818528673</c:v>
                </c:pt>
                <c:pt idx="563">
                  <c:v>0.27683588438122525</c:v>
                </c:pt>
                <c:pt idx="564">
                  <c:v>0.27597770696293911</c:v>
                </c:pt>
                <c:pt idx="565">
                  <c:v>0.2768234151525017</c:v>
                </c:pt>
                <c:pt idx="566">
                  <c:v>0.27760257695388196</c:v>
                </c:pt>
                <c:pt idx="567">
                  <c:v>0.27811046090449926</c:v>
                </c:pt>
                <c:pt idx="568">
                  <c:v>0.27811046090449926</c:v>
                </c:pt>
                <c:pt idx="569">
                  <c:v>0.27811046090449926</c:v>
                </c:pt>
                <c:pt idx="570">
                  <c:v>0.27811046090449926</c:v>
                </c:pt>
                <c:pt idx="571">
                  <c:v>0.27811046090449926</c:v>
                </c:pt>
                <c:pt idx="572">
                  <c:v>0.27811046090449926</c:v>
                </c:pt>
                <c:pt idx="573">
                  <c:v>0.27811046090449926</c:v>
                </c:pt>
                <c:pt idx="574">
                  <c:v>0.27811046090449926</c:v>
                </c:pt>
                <c:pt idx="575">
                  <c:v>0.27811046090449926</c:v>
                </c:pt>
                <c:pt idx="576">
                  <c:v>0.27811046090449926</c:v>
                </c:pt>
                <c:pt idx="577">
                  <c:v>0.27811046090449926</c:v>
                </c:pt>
                <c:pt idx="578">
                  <c:v>0.27811046090449926</c:v>
                </c:pt>
                <c:pt idx="579">
                  <c:v>0.27811046090449926</c:v>
                </c:pt>
                <c:pt idx="580">
                  <c:v>0.27811046090449926</c:v>
                </c:pt>
                <c:pt idx="581">
                  <c:v>0.27811046090449926</c:v>
                </c:pt>
                <c:pt idx="582">
                  <c:v>0.27811046090449926</c:v>
                </c:pt>
                <c:pt idx="583">
                  <c:v>0.27811046090449926</c:v>
                </c:pt>
                <c:pt idx="584">
                  <c:v>0.27811046090449926</c:v>
                </c:pt>
                <c:pt idx="585">
                  <c:v>0.27811046090449926</c:v>
                </c:pt>
                <c:pt idx="586">
                  <c:v>0.27811046090449926</c:v>
                </c:pt>
                <c:pt idx="587">
                  <c:v>0.27811046090449926</c:v>
                </c:pt>
                <c:pt idx="588">
                  <c:v>0.27811046090449926</c:v>
                </c:pt>
                <c:pt idx="589">
                  <c:v>0.27811046090449926</c:v>
                </c:pt>
                <c:pt idx="590">
                  <c:v>0.27811046090449926</c:v>
                </c:pt>
                <c:pt idx="591">
                  <c:v>0.27811046090449926</c:v>
                </c:pt>
                <c:pt idx="592">
                  <c:v>0.27811046090449926</c:v>
                </c:pt>
                <c:pt idx="593">
                  <c:v>0.27811046090449926</c:v>
                </c:pt>
                <c:pt idx="594">
                  <c:v>0.27811046090449926</c:v>
                </c:pt>
                <c:pt idx="595">
                  <c:v>0.27811046090449926</c:v>
                </c:pt>
                <c:pt idx="596">
                  <c:v>0.27811046090449926</c:v>
                </c:pt>
                <c:pt idx="597">
                  <c:v>0.27811046090449926</c:v>
                </c:pt>
                <c:pt idx="598">
                  <c:v>0.27811046090449926</c:v>
                </c:pt>
                <c:pt idx="599">
                  <c:v>0.27811046090449926</c:v>
                </c:pt>
                <c:pt idx="600">
                  <c:v>0.27811046090449926</c:v>
                </c:pt>
                <c:pt idx="601">
                  <c:v>0.27815624714680554</c:v>
                </c:pt>
                <c:pt idx="602">
                  <c:v>0.27830353208140446</c:v>
                </c:pt>
                <c:pt idx="603">
                  <c:v>0.27873676848086432</c:v>
                </c:pt>
                <c:pt idx="604">
                  <c:v>0.27951165085436336</c:v>
                </c:pt>
                <c:pt idx="605">
                  <c:v>0.28056751165290139</c:v>
                </c:pt>
                <c:pt idx="606">
                  <c:v>0.28175663037319088</c:v>
                </c:pt>
                <c:pt idx="607">
                  <c:v>0.28269541626905131</c:v>
                </c:pt>
                <c:pt idx="608">
                  <c:v>0.28350872818477102</c:v>
                </c:pt>
                <c:pt idx="609">
                  <c:v>0.28454239497811379</c:v>
                </c:pt>
                <c:pt idx="610">
                  <c:v>0.28601375298902054</c:v>
                </c:pt>
                <c:pt idx="611">
                  <c:v>0.28699392485052438</c:v>
                </c:pt>
                <c:pt idx="612">
                  <c:v>0.28690661642094906</c:v>
                </c:pt>
                <c:pt idx="613">
                  <c:v>0.28674823220426798</c:v>
                </c:pt>
                <c:pt idx="614">
                  <c:v>0.28749594160534947</c:v>
                </c:pt>
                <c:pt idx="615">
                  <c:v>0.28897952641636265</c:v>
                </c:pt>
                <c:pt idx="616">
                  <c:v>0.29024475446476083</c:v>
                </c:pt>
                <c:pt idx="617">
                  <c:v>0.29140942155062349</c:v>
                </c:pt>
                <c:pt idx="618">
                  <c:v>0.29230084481275465</c:v>
                </c:pt>
                <c:pt idx="619">
                  <c:v>0.29333591811927384</c:v>
                </c:pt>
                <c:pt idx="620">
                  <c:v>0.29473562567733397</c:v>
                </c:pt>
                <c:pt idx="621">
                  <c:v>0.29646201600062505</c:v>
                </c:pt>
                <c:pt idx="622">
                  <c:v>0.29808494384119005</c:v>
                </c:pt>
                <c:pt idx="623">
                  <c:v>0.29954945301149472</c:v>
                </c:pt>
                <c:pt idx="624">
                  <c:v>0.30114106439004923</c:v>
                </c:pt>
                <c:pt idx="625">
                  <c:v>0.30240182089826029</c:v>
                </c:pt>
                <c:pt idx="626">
                  <c:v>0.30339578645496951</c:v>
                </c:pt>
                <c:pt idx="627">
                  <c:v>0.30434499130668563</c:v>
                </c:pt>
                <c:pt idx="628">
                  <c:v>0.30560858161429172</c:v>
                </c:pt>
                <c:pt idx="629">
                  <c:v>0.30694518023979894</c:v>
                </c:pt>
                <c:pt idx="630">
                  <c:v>0.30874130402043498</c:v>
                </c:pt>
                <c:pt idx="631">
                  <c:v>0.31043548053831505</c:v>
                </c:pt>
                <c:pt idx="632">
                  <c:v>0.31203211229745581</c:v>
                </c:pt>
                <c:pt idx="633">
                  <c:v>0.31365012532727532</c:v>
                </c:pt>
                <c:pt idx="634">
                  <c:v>0.31505988104386429</c:v>
                </c:pt>
                <c:pt idx="635">
                  <c:v>0.31625342894206815</c:v>
                </c:pt>
                <c:pt idx="636">
                  <c:v>0.31707927077821768</c:v>
                </c:pt>
                <c:pt idx="637">
                  <c:v>0.31820714022952529</c:v>
                </c:pt>
                <c:pt idx="638">
                  <c:v>0.31967730230171765</c:v>
                </c:pt>
                <c:pt idx="639">
                  <c:v>0.32112475231695792</c:v>
                </c:pt>
                <c:pt idx="640">
                  <c:v>0.32279674932383051</c:v>
                </c:pt>
                <c:pt idx="641">
                  <c:v>0.32506636591619575</c:v>
                </c:pt>
                <c:pt idx="642">
                  <c:v>0.32748273324722876</c:v>
                </c:pt>
                <c:pt idx="643">
                  <c:v>0.32875371991571656</c:v>
                </c:pt>
                <c:pt idx="644">
                  <c:v>0.32972469726239861</c:v>
                </c:pt>
                <c:pt idx="645">
                  <c:v>0.33154142062492331</c:v>
                </c:pt>
                <c:pt idx="646">
                  <c:v>0.33322171370367165</c:v>
                </c:pt>
                <c:pt idx="647">
                  <c:v>0.33492077477680504</c:v>
                </c:pt>
                <c:pt idx="648">
                  <c:v>0.33636877658755693</c:v>
                </c:pt>
                <c:pt idx="649">
                  <c:v>0.33769224685575056</c:v>
                </c:pt>
                <c:pt idx="650">
                  <c:v>0.33850015452687254</c:v>
                </c:pt>
                <c:pt idx="651">
                  <c:v>0.33898101788535451</c:v>
                </c:pt>
                <c:pt idx="652">
                  <c:v>0.34031649949094134</c:v>
                </c:pt>
                <c:pt idx="653">
                  <c:v>0.34203864820562524</c:v>
                </c:pt>
                <c:pt idx="654">
                  <c:v>0.34256639719722642</c:v>
                </c:pt>
                <c:pt idx="655">
                  <c:v>0.34290549245634566</c:v>
                </c:pt>
                <c:pt idx="656">
                  <c:v>0.34442357637020027</c:v>
                </c:pt>
                <c:pt idx="657">
                  <c:v>0.34691902201616509</c:v>
                </c:pt>
                <c:pt idx="658">
                  <c:v>0.34841122098882144</c:v>
                </c:pt>
                <c:pt idx="659">
                  <c:v>0.34856323940544542</c:v>
                </c:pt>
                <c:pt idx="660">
                  <c:v>0.3484108855963382</c:v>
                </c:pt>
                <c:pt idx="661">
                  <c:v>0.34940622134454491</c:v>
                </c:pt>
                <c:pt idx="662">
                  <c:v>0.35050775324124234</c:v>
                </c:pt>
                <c:pt idx="663">
                  <c:v>0.35248001484323227</c:v>
                </c:pt>
                <c:pt idx="664">
                  <c:v>0.35323937579210835</c:v>
                </c:pt>
                <c:pt idx="665">
                  <c:v>0.35396186521190431</c:v>
                </c:pt>
                <c:pt idx="666">
                  <c:v>0.35452506425188857</c:v>
                </c:pt>
                <c:pt idx="667">
                  <c:v>0.35596117913332576</c:v>
                </c:pt>
                <c:pt idx="668">
                  <c:v>0.35661648701451559</c:v>
                </c:pt>
                <c:pt idx="669">
                  <c:v>0.35785140149512829</c:v>
                </c:pt>
                <c:pt idx="670">
                  <c:v>0.35852485211555579</c:v>
                </c:pt>
                <c:pt idx="671">
                  <c:v>0.35823522825181547</c:v>
                </c:pt>
                <c:pt idx="672">
                  <c:v>0.35919389472261593</c:v>
                </c:pt>
                <c:pt idx="673">
                  <c:v>0.3602172698143512</c:v>
                </c:pt>
                <c:pt idx="674">
                  <c:v>0.36130766836112616</c:v>
                </c:pt>
                <c:pt idx="675">
                  <c:v>0.36094388194708865</c:v>
                </c:pt>
                <c:pt idx="676">
                  <c:v>0.3619144861654302</c:v>
                </c:pt>
                <c:pt idx="677">
                  <c:v>0.36146212512940157</c:v>
                </c:pt>
                <c:pt idx="678">
                  <c:v>0.36095276532145881</c:v>
                </c:pt>
                <c:pt idx="679">
                  <c:v>0.36162081397908269</c:v>
                </c:pt>
                <c:pt idx="680">
                  <c:v>0.36219714105237066</c:v>
                </c:pt>
                <c:pt idx="681">
                  <c:v>0.36356714306404725</c:v>
                </c:pt>
                <c:pt idx="682">
                  <c:v>0.36582233248972024</c:v>
                </c:pt>
                <c:pt idx="683">
                  <c:v>0.36614421167778494</c:v>
                </c:pt>
                <c:pt idx="684">
                  <c:v>0.36758425339858336</c:v>
                </c:pt>
                <c:pt idx="685">
                  <c:v>0.36900426191910746</c:v>
                </c:pt>
                <c:pt idx="686">
                  <c:v>0.36970034768829568</c:v>
                </c:pt>
                <c:pt idx="687">
                  <c:v>0.37009507212038911</c:v>
                </c:pt>
                <c:pt idx="688">
                  <c:v>0.37110043660060371</c:v>
                </c:pt>
                <c:pt idx="689">
                  <c:v>0.37153807322746274</c:v>
                </c:pt>
                <c:pt idx="690">
                  <c:v>0.37149778771953695</c:v>
                </c:pt>
                <c:pt idx="691">
                  <c:v>0.37198048672952383</c:v>
                </c:pt>
                <c:pt idx="692">
                  <c:v>0.37310740197670689</c:v>
                </c:pt>
                <c:pt idx="693">
                  <c:v>0.37402658598638039</c:v>
                </c:pt>
                <c:pt idx="694">
                  <c:v>0.37453959052109592</c:v>
                </c:pt>
                <c:pt idx="695">
                  <c:v>0.37442429188909004</c:v>
                </c:pt>
                <c:pt idx="696">
                  <c:v>0.37288180842487106</c:v>
                </c:pt>
                <c:pt idx="697">
                  <c:v>0.37491319102960724</c:v>
                </c:pt>
                <c:pt idx="698">
                  <c:v>0.37555477347326027</c:v>
                </c:pt>
                <c:pt idx="699">
                  <c:v>0.37694867421779454</c:v>
                </c:pt>
                <c:pt idx="700">
                  <c:v>0.37783876876035943</c:v>
                </c:pt>
                <c:pt idx="701">
                  <c:v>0.37852506363752708</c:v>
                </c:pt>
                <c:pt idx="702">
                  <c:v>0.37909373712018468</c:v>
                </c:pt>
                <c:pt idx="703">
                  <c:v>0.37954302260472844</c:v>
                </c:pt>
                <c:pt idx="704">
                  <c:v>0.37961790020256619</c:v>
                </c:pt>
                <c:pt idx="705">
                  <c:v>0.37964568545848093</c:v>
                </c:pt>
                <c:pt idx="706">
                  <c:v>0.37981431477058036</c:v>
                </c:pt>
                <c:pt idx="707">
                  <c:v>0.3804879777882717</c:v>
                </c:pt>
                <c:pt idx="708">
                  <c:v>0.38131361423036991</c:v>
                </c:pt>
                <c:pt idx="709">
                  <c:v>0.38213146415235205</c:v>
                </c:pt>
                <c:pt idx="710">
                  <c:v>0.38324625571296161</c:v>
                </c:pt>
                <c:pt idx="711">
                  <c:v>0.38401295112648942</c:v>
                </c:pt>
                <c:pt idx="712">
                  <c:v>0.38330660338515593</c:v>
                </c:pt>
                <c:pt idx="713">
                  <c:v>0.38318223500608156</c:v>
                </c:pt>
                <c:pt idx="714">
                  <c:v>0.38269087397275536</c:v>
                </c:pt>
                <c:pt idx="715">
                  <c:v>0.3825084251492481</c:v>
                </c:pt>
                <c:pt idx="716">
                  <c:v>0.38411850810733533</c:v>
                </c:pt>
                <c:pt idx="717">
                  <c:v>0.38497431706416835</c:v>
                </c:pt>
                <c:pt idx="718">
                  <c:v>0.38550718765830416</c:v>
                </c:pt>
                <c:pt idx="719">
                  <c:v>0.38640082251188229</c:v>
                </c:pt>
                <c:pt idx="720">
                  <c:v>0.38677276706235098</c:v>
                </c:pt>
                <c:pt idx="721">
                  <c:v>0.38717094598447122</c:v>
                </c:pt>
                <c:pt idx="722">
                  <c:v>0.3876643740512592</c:v>
                </c:pt>
                <c:pt idx="723">
                  <c:v>0.3880586448040077</c:v>
                </c:pt>
                <c:pt idx="724">
                  <c:v>0.3892525504386527</c:v>
                </c:pt>
                <c:pt idx="725">
                  <c:v>0.39044467149020684</c:v>
                </c:pt>
                <c:pt idx="726">
                  <c:v>0.39246800563153239</c:v>
                </c:pt>
                <c:pt idx="727">
                  <c:v>0.39242665139606864</c:v>
                </c:pt>
                <c:pt idx="728">
                  <c:v>0.39309384546458237</c:v>
                </c:pt>
                <c:pt idx="729">
                  <c:v>0.3933992635107002</c:v>
                </c:pt>
                <c:pt idx="730">
                  <c:v>0.39355919725604777</c:v>
                </c:pt>
                <c:pt idx="731">
                  <c:v>0.39451652107767976</c:v>
                </c:pt>
                <c:pt idx="732">
                  <c:v>0.39571231806981366</c:v>
                </c:pt>
                <c:pt idx="733">
                  <c:v>0.39686428018869996</c:v>
                </c:pt>
                <c:pt idx="734">
                  <c:v>0.39809091437219329</c:v>
                </c:pt>
                <c:pt idx="735">
                  <c:v>0.39934530436669391</c:v>
                </c:pt>
                <c:pt idx="736">
                  <c:v>0.40070053948127621</c:v>
                </c:pt>
                <c:pt idx="737">
                  <c:v>0.40163041860815551</c:v>
                </c:pt>
                <c:pt idx="738">
                  <c:v>0.40265688871496563</c:v>
                </c:pt>
                <c:pt idx="739">
                  <c:v>0.40491372637440304</c:v>
                </c:pt>
                <c:pt idx="740">
                  <c:v>0.40608621115376681</c:v>
                </c:pt>
                <c:pt idx="741">
                  <c:v>0.40705657105135196</c:v>
                </c:pt>
                <c:pt idx="742">
                  <c:v>0.40769051234214981</c:v>
                </c:pt>
                <c:pt idx="743">
                  <c:v>0.40902208647452598</c:v>
                </c:pt>
                <c:pt idx="744">
                  <c:v>0.41020721732448689</c:v>
                </c:pt>
                <c:pt idx="745">
                  <c:v>0.41160110082255308</c:v>
                </c:pt>
                <c:pt idx="746">
                  <c:v>0.41324227334618069</c:v>
                </c:pt>
                <c:pt idx="747">
                  <c:v>0.41488012688134229</c:v>
                </c:pt>
                <c:pt idx="748">
                  <c:v>0.41637795275394657</c:v>
                </c:pt>
                <c:pt idx="749">
                  <c:v>0.4173825305377441</c:v>
                </c:pt>
                <c:pt idx="750">
                  <c:v>0.41839862384784515</c:v>
                </c:pt>
                <c:pt idx="751">
                  <c:v>0.41973613010530558</c:v>
                </c:pt>
                <c:pt idx="752">
                  <c:v>0.42081567490686639</c:v>
                </c:pt>
                <c:pt idx="753">
                  <c:v>0.42175419918354651</c:v>
                </c:pt>
                <c:pt idx="754">
                  <c:v>0.42299442293488893</c:v>
                </c:pt>
                <c:pt idx="755">
                  <c:v>0.42388563200351748</c:v>
                </c:pt>
                <c:pt idx="756">
                  <c:v>0.42388359630215822</c:v>
                </c:pt>
                <c:pt idx="757">
                  <c:v>0.42349033192852309</c:v>
                </c:pt>
                <c:pt idx="758">
                  <c:v>0.42426420679436155</c:v>
                </c:pt>
                <c:pt idx="759">
                  <c:v>0.42578806103829547</c:v>
                </c:pt>
                <c:pt idx="760">
                  <c:v>0.42695156574455417</c:v>
                </c:pt>
                <c:pt idx="761">
                  <c:v>0.42813145806000608</c:v>
                </c:pt>
                <c:pt idx="762">
                  <c:v>0.42964221788826107</c:v>
                </c:pt>
                <c:pt idx="763">
                  <c:v>0.43089722694765425</c:v>
                </c:pt>
                <c:pt idx="764">
                  <c:v>0.43209691566271774</c:v>
                </c:pt>
                <c:pt idx="765">
                  <c:v>0.43308189187689239</c:v>
                </c:pt>
                <c:pt idx="766">
                  <c:v>0.43364482195462445</c:v>
                </c:pt>
                <c:pt idx="767">
                  <c:v>0.43437928672518344</c:v>
                </c:pt>
                <c:pt idx="768">
                  <c:v>0.43507852431172611</c:v>
                </c:pt>
                <c:pt idx="769">
                  <c:v>0.43664315149563099</c:v>
                </c:pt>
                <c:pt idx="770">
                  <c:v>0.43829651122561619</c:v>
                </c:pt>
                <c:pt idx="771">
                  <c:v>0.4393068570917163</c:v>
                </c:pt>
                <c:pt idx="772">
                  <c:v>0.4408273842843371</c:v>
                </c:pt>
                <c:pt idx="773">
                  <c:v>0.44096191540526131</c:v>
                </c:pt>
                <c:pt idx="774">
                  <c:v>0.4429101549181293</c:v>
                </c:pt>
                <c:pt idx="775">
                  <c:v>0.44443044422145378</c:v>
                </c:pt>
                <c:pt idx="776">
                  <c:v>0.44506722803195914</c:v>
                </c:pt>
                <c:pt idx="777">
                  <c:v>0.44642267386975304</c:v>
                </c:pt>
                <c:pt idx="778">
                  <c:v>0.44819392512429113</c:v>
                </c:pt>
                <c:pt idx="779">
                  <c:v>0.44963857563388243</c:v>
                </c:pt>
                <c:pt idx="780">
                  <c:v>0.45122027202929266</c:v>
                </c:pt>
                <c:pt idx="781">
                  <c:v>0.45286538725302644</c:v>
                </c:pt>
                <c:pt idx="782">
                  <c:v>0.45466516250788902</c:v>
                </c:pt>
                <c:pt idx="783">
                  <c:v>0.45643993214959233</c:v>
                </c:pt>
                <c:pt idx="784">
                  <c:v>0.45868589355881301</c:v>
                </c:pt>
                <c:pt idx="785">
                  <c:v>0.46118198907207314</c:v>
                </c:pt>
                <c:pt idx="786">
                  <c:v>0.46307788207194511</c:v>
                </c:pt>
                <c:pt idx="787">
                  <c:v>0.46463796251892869</c:v>
                </c:pt>
                <c:pt idx="788">
                  <c:v>0.46662349578080187</c:v>
                </c:pt>
                <c:pt idx="789">
                  <c:v>0.46889669768657938</c:v>
                </c:pt>
                <c:pt idx="790">
                  <c:v>0.47140655528224817</c:v>
                </c:pt>
                <c:pt idx="791">
                  <c:v>0.47356585619473074</c:v>
                </c:pt>
                <c:pt idx="792">
                  <c:v>0.47479923474507796</c:v>
                </c:pt>
                <c:pt idx="793">
                  <c:v>0.4745019722790057</c:v>
                </c:pt>
                <c:pt idx="794">
                  <c:v>0.47428429637197417</c:v>
                </c:pt>
                <c:pt idx="795">
                  <c:v>0.4747264961902794</c:v>
                </c:pt>
                <c:pt idx="796">
                  <c:v>0.47672403464731544</c:v>
                </c:pt>
                <c:pt idx="797">
                  <c:v>0.47969535561891163</c:v>
                </c:pt>
                <c:pt idx="798">
                  <c:v>0.48314086257560462</c:v>
                </c:pt>
                <c:pt idx="799">
                  <c:v>0.48597384966664525</c:v>
                </c:pt>
                <c:pt idx="800">
                  <c:v>0.48780712465714005</c:v>
                </c:pt>
                <c:pt idx="801">
                  <c:v>0.48973399578186577</c:v>
                </c:pt>
                <c:pt idx="802">
                  <c:v>0.49252142190987852</c:v>
                </c:pt>
                <c:pt idx="803">
                  <c:v>0.49500355072158686</c:v>
                </c:pt>
                <c:pt idx="804">
                  <c:v>0.49591311892567785</c:v>
                </c:pt>
                <c:pt idx="805">
                  <c:v>0.49569235977304887</c:v>
                </c:pt>
                <c:pt idx="806">
                  <c:v>0.4960903351802558</c:v>
                </c:pt>
                <c:pt idx="807">
                  <c:v>0.49669325895448008</c:v>
                </c:pt>
                <c:pt idx="808">
                  <c:v>0.49738846204320225</c:v>
                </c:pt>
                <c:pt idx="809">
                  <c:v>0.49843887997272762</c:v>
                </c:pt>
                <c:pt idx="810">
                  <c:v>0.49915393868285313</c:v>
                </c:pt>
                <c:pt idx="811">
                  <c:v>0.49915146756162065</c:v>
                </c:pt>
                <c:pt idx="812">
                  <c:v>0.50033665536541183</c:v>
                </c:pt>
                <c:pt idx="813">
                  <c:v>0.5015404316603983</c:v>
                </c:pt>
                <c:pt idx="814">
                  <c:v>0.50269158258027991</c:v>
                </c:pt>
                <c:pt idx="815">
                  <c:v>0.50359173117048417</c:v>
                </c:pt>
                <c:pt idx="816">
                  <c:v>0.50494432028126146</c:v>
                </c:pt>
                <c:pt idx="817">
                  <c:v>0.50612768041363676</c:v>
                </c:pt>
                <c:pt idx="818">
                  <c:v>0.50802325279886051</c:v>
                </c:pt>
                <c:pt idx="819">
                  <c:v>0.50917854346067692</c:v>
                </c:pt>
                <c:pt idx="820">
                  <c:v>0.51055772307562464</c:v>
                </c:pt>
                <c:pt idx="821">
                  <c:v>0.5112902317985476</c:v>
                </c:pt>
                <c:pt idx="822">
                  <c:v>0.51195162744859335</c:v>
                </c:pt>
                <c:pt idx="823">
                  <c:v>0.51269211301279816</c:v>
                </c:pt>
                <c:pt idx="824">
                  <c:v>0.51316011341466572</c:v>
                </c:pt>
                <c:pt idx="825">
                  <c:v>0.51402429700165087</c:v>
                </c:pt>
                <c:pt idx="826">
                  <c:v>0.51492827494031612</c:v>
                </c:pt>
                <c:pt idx="827">
                  <c:v>0.51581156986254495</c:v>
                </c:pt>
                <c:pt idx="828">
                  <c:v>0.51750612191290357</c:v>
                </c:pt>
                <c:pt idx="829">
                  <c:v>0.51883874324513368</c:v>
                </c:pt>
                <c:pt idx="830">
                  <c:v>0.51988033524387622</c:v>
                </c:pt>
                <c:pt idx="831">
                  <c:v>0.52032507870532563</c:v>
                </c:pt>
                <c:pt idx="832">
                  <c:v>0.52072315724558782</c:v>
                </c:pt>
                <c:pt idx="833">
                  <c:v>0.52208795353331094</c:v>
                </c:pt>
                <c:pt idx="834">
                  <c:v>0.52355046550773776</c:v>
                </c:pt>
                <c:pt idx="835">
                  <c:v>0.52482376995519986</c:v>
                </c:pt>
                <c:pt idx="836">
                  <c:v>0.52617556926620113</c:v>
                </c:pt>
                <c:pt idx="837">
                  <c:v>0.52792224413796662</c:v>
                </c:pt>
                <c:pt idx="838">
                  <c:v>0.52960243752886815</c:v>
                </c:pt>
                <c:pt idx="839">
                  <c:v>0.53087528744401646</c:v>
                </c:pt>
                <c:pt idx="840">
                  <c:v>0.53254790261478602</c:v>
                </c:pt>
                <c:pt idx="841">
                  <c:v>0.53461841037596525</c:v>
                </c:pt>
                <c:pt idx="842">
                  <c:v>0.5362431347442902</c:v>
                </c:pt>
                <c:pt idx="843">
                  <c:v>0.53748065059738637</c:v>
                </c:pt>
                <c:pt idx="844">
                  <c:v>0.53856205430542414</c:v>
                </c:pt>
                <c:pt idx="845">
                  <c:v>0.54017305347345967</c:v>
                </c:pt>
                <c:pt idx="846">
                  <c:v>0.54195292171483</c:v>
                </c:pt>
                <c:pt idx="847">
                  <c:v>0.54410566928228399</c:v>
                </c:pt>
                <c:pt idx="848">
                  <c:v>0.54653494475586084</c:v>
                </c:pt>
                <c:pt idx="849">
                  <c:v>0.54886508712495785</c:v>
                </c:pt>
                <c:pt idx="850">
                  <c:v>0.55023836552293193</c:v>
                </c:pt>
                <c:pt idx="851">
                  <c:v>0.55164322836574442</c:v>
                </c:pt>
                <c:pt idx="852">
                  <c:v>0.55365818133575884</c:v>
                </c:pt>
                <c:pt idx="853">
                  <c:v>0.55570506993363589</c:v>
                </c:pt>
                <c:pt idx="854">
                  <c:v>0.55748476187765772</c:v>
                </c:pt>
                <c:pt idx="855">
                  <c:v>0.55913475607170149</c:v>
                </c:pt>
                <c:pt idx="856">
                  <c:v>0.56122223646445779</c:v>
                </c:pt>
                <c:pt idx="857">
                  <c:v>0.56452456666725137</c:v>
                </c:pt>
                <c:pt idx="858">
                  <c:v>0.56710387839268417</c:v>
                </c:pt>
                <c:pt idx="859">
                  <c:v>0.56890952377374437</c:v>
                </c:pt>
                <c:pt idx="860">
                  <c:v>0.57057386460248094</c:v>
                </c:pt>
                <c:pt idx="861">
                  <c:v>0.57408381676288067</c:v>
                </c:pt>
                <c:pt idx="862">
                  <c:v>0.57782185823351395</c:v>
                </c:pt>
                <c:pt idx="863">
                  <c:v>0.57877129094095769</c:v>
                </c:pt>
                <c:pt idx="864">
                  <c:v>0.58032074515802035</c:v>
                </c:pt>
                <c:pt idx="865">
                  <c:v>0.58307540275221048</c:v>
                </c:pt>
                <c:pt idx="866">
                  <c:v>0.58671375254910374</c:v>
                </c:pt>
                <c:pt idx="867">
                  <c:v>0.58979982305980572</c:v>
                </c:pt>
                <c:pt idx="868">
                  <c:v>0.5913625030603773</c:v>
                </c:pt>
                <c:pt idx="869">
                  <c:v>0.59306929112104245</c:v>
                </c:pt>
                <c:pt idx="870">
                  <c:v>0.59554546689277965</c:v>
                </c:pt>
                <c:pt idx="871">
                  <c:v>0.59819247283791377</c:v>
                </c:pt>
                <c:pt idx="872">
                  <c:v>0.60102866528137577</c:v>
                </c:pt>
                <c:pt idx="873">
                  <c:v>0.60347868146008665</c:v>
                </c:pt>
                <c:pt idx="874">
                  <c:v>0.60572409643271341</c:v>
                </c:pt>
                <c:pt idx="875">
                  <c:v>0.60796510850696739</c:v>
                </c:pt>
                <c:pt idx="876">
                  <c:v>0.61030348917546884</c:v>
                </c:pt>
                <c:pt idx="877">
                  <c:v>0.61365173625037661</c:v>
                </c:pt>
                <c:pt idx="878">
                  <c:v>0.61692127532457353</c:v>
                </c:pt>
                <c:pt idx="879">
                  <c:v>0.61993762327749846</c:v>
                </c:pt>
                <c:pt idx="880">
                  <c:v>0.62082720718721351</c:v>
                </c:pt>
                <c:pt idx="881">
                  <c:v>0.62320926863347714</c:v>
                </c:pt>
                <c:pt idx="882">
                  <c:v>0.62704312219086167</c:v>
                </c:pt>
                <c:pt idx="883">
                  <c:v>0.62936796082969337</c:v>
                </c:pt>
                <c:pt idx="884">
                  <c:v>0.6318007248080314</c:v>
                </c:pt>
                <c:pt idx="885">
                  <c:v>0.63447995679927494</c:v>
                </c:pt>
                <c:pt idx="886">
                  <c:v>0.63668570649537837</c:v>
                </c:pt>
                <c:pt idx="887">
                  <c:v>0.63887763868828085</c:v>
                </c:pt>
                <c:pt idx="888">
                  <c:v>0.64083232772081289</c:v>
                </c:pt>
                <c:pt idx="889">
                  <c:v>0.64292191079687144</c:v>
                </c:pt>
                <c:pt idx="890">
                  <c:v>0.64461968350583621</c:v>
                </c:pt>
                <c:pt idx="891">
                  <c:v>0.64651409980262775</c:v>
                </c:pt>
                <c:pt idx="892">
                  <c:v>0.6482942563290286</c:v>
                </c:pt>
                <c:pt idx="893">
                  <c:v>0.65077622992066098</c:v>
                </c:pt>
                <c:pt idx="894">
                  <c:v>0.65311924477856997</c:v>
                </c:pt>
                <c:pt idx="895">
                  <c:v>0.65583663053662478</c:v>
                </c:pt>
                <c:pt idx="896">
                  <c:v>0.65822084916995216</c:v>
                </c:pt>
                <c:pt idx="897">
                  <c:v>0.66045767311966963</c:v>
                </c:pt>
                <c:pt idx="898">
                  <c:v>0.66234430403149269</c:v>
                </c:pt>
                <c:pt idx="899">
                  <c:v>0.66400809248591608</c:v>
                </c:pt>
                <c:pt idx="900">
                  <c:v>0.66551848326663865</c:v>
                </c:pt>
                <c:pt idx="901">
                  <c:v>0.66665371913989457</c:v>
                </c:pt>
                <c:pt idx="902">
                  <c:v>0.66337722088755513</c:v>
                </c:pt>
                <c:pt idx="903">
                  <c:v>0.66537475934459112</c:v>
                </c:pt>
                <c:pt idx="904">
                  <c:v>0.66834608031618736</c:v>
                </c:pt>
                <c:pt idx="905">
                  <c:v>0.67179158727288024</c:v>
                </c:pt>
                <c:pt idx="906">
                  <c:v>0.67462457436392087</c:v>
                </c:pt>
                <c:pt idx="907">
                  <c:v>0.67645784935441566</c:v>
                </c:pt>
                <c:pt idx="908">
                  <c:v>0.67838472047914145</c:v>
                </c:pt>
                <c:pt idx="909">
                  <c:v>0.68117214660715419</c:v>
                </c:pt>
                <c:pt idx="910">
                  <c:v>0.68365427541886248</c:v>
                </c:pt>
                <c:pt idx="911">
                  <c:v>0.68456384362295353</c:v>
                </c:pt>
                <c:pt idx="912">
                  <c:v>0.68434308447032444</c:v>
                </c:pt>
                <c:pt idx="913">
                  <c:v>0.68591204981117337</c:v>
                </c:pt>
                <c:pt idx="914">
                  <c:v>0.68959579747653266</c:v>
                </c:pt>
                <c:pt idx="915">
                  <c:v>0.68915067550785503</c:v>
                </c:pt>
                <c:pt idx="916">
                  <c:v>0.69101037439969593</c:v>
                </c:pt>
                <c:pt idx="917">
                  <c:v>0.69123398950980963</c:v>
                </c:pt>
                <c:pt idx="918">
                  <c:v>0.69349792028433943</c:v>
                </c:pt>
                <c:pt idx="919">
                  <c:v>0.69573562883044526</c:v>
                </c:pt>
                <c:pt idx="920">
                  <c:v>0.6983456106620799</c:v>
                </c:pt>
                <c:pt idx="921">
                  <c:v>0.70135743879473189</c:v>
                </c:pt>
                <c:pt idx="922">
                  <c:v>0.7031382173643167</c:v>
                </c:pt>
                <c:pt idx="923">
                  <c:v>0.7047345644401839</c:v>
                </c:pt>
                <c:pt idx="924">
                  <c:v>0.7037905552239857</c:v>
                </c:pt>
                <c:pt idx="925">
                  <c:v>0.70538433845078752</c:v>
                </c:pt>
                <c:pt idx="926">
                  <c:v>0.70843889415752148</c:v>
                </c:pt>
                <c:pt idx="927">
                  <c:v>0.71048356936903412</c:v>
                </c:pt>
                <c:pt idx="928">
                  <c:v>0.71288027241385499</c:v>
                </c:pt>
                <c:pt idx="929">
                  <c:v>0.71482731140456657</c:v>
                </c:pt>
                <c:pt idx="930">
                  <c:v>0.71684973575078148</c:v>
                </c:pt>
                <c:pt idx="931">
                  <c:v>0.71858936110545191</c:v>
                </c:pt>
                <c:pt idx="932">
                  <c:v>0.72048002366146813</c:v>
                </c:pt>
                <c:pt idx="933">
                  <c:v>0.72178481946079243</c:v>
                </c:pt>
                <c:pt idx="934">
                  <c:v>0.72326419625448757</c:v>
                </c:pt>
                <c:pt idx="935">
                  <c:v>0.72528694107306613</c:v>
                </c:pt>
                <c:pt idx="936">
                  <c:v>0.72738381066322733</c:v>
                </c:pt>
                <c:pt idx="937">
                  <c:v>0.72923119927633895</c:v>
                </c:pt>
                <c:pt idx="938">
                  <c:v>0.7308948520593026</c:v>
                </c:pt>
                <c:pt idx="939">
                  <c:v>0.73244813263537623</c:v>
                </c:pt>
                <c:pt idx="940">
                  <c:v>0.73438990092329348</c:v>
                </c:pt>
                <c:pt idx="941">
                  <c:v>0.73619584945949323</c:v>
                </c:pt>
                <c:pt idx="942">
                  <c:v>0.73777611109604591</c:v>
                </c:pt>
                <c:pt idx="943">
                  <c:v>0.73952298196085298</c:v>
                </c:pt>
                <c:pt idx="944">
                  <c:v>0.74120309606541479</c:v>
                </c:pt>
                <c:pt idx="945">
                  <c:v>0.74290715441493038</c:v>
                </c:pt>
                <c:pt idx="946">
                  <c:v>0.7452426030877326</c:v>
                </c:pt>
                <c:pt idx="947">
                  <c:v>0.74688207403910634</c:v>
                </c:pt>
                <c:pt idx="948">
                  <c:v>0.74811562696924017</c:v>
                </c:pt>
                <c:pt idx="949">
                  <c:v>0.74918560267663781</c:v>
                </c:pt>
                <c:pt idx="950">
                  <c:v>0.74979360116279359</c:v>
                </c:pt>
                <c:pt idx="951">
                  <c:v>0.74978401426235897</c:v>
                </c:pt>
                <c:pt idx="952">
                  <c:v>0.74924941421753399</c:v>
                </c:pt>
                <c:pt idx="953">
                  <c:v>0.74997459233177588</c:v>
                </c:pt>
                <c:pt idx="954">
                  <c:v>0.75176308948943948</c:v>
                </c:pt>
                <c:pt idx="955">
                  <c:v>0.75336437560789316</c:v>
                </c:pt>
                <c:pt idx="956">
                  <c:v>0.75479551940576406</c:v>
                </c:pt>
                <c:pt idx="957">
                  <c:v>0.75797068234395271</c:v>
                </c:pt>
                <c:pt idx="958">
                  <c:v>0.76030404743056834</c:v>
                </c:pt>
                <c:pt idx="959">
                  <c:v>0.76229756030776175</c:v>
                </c:pt>
                <c:pt idx="960">
                  <c:v>0.76451483684867461</c:v>
                </c:pt>
                <c:pt idx="961">
                  <c:v>0.76637150490057893</c:v>
                </c:pt>
                <c:pt idx="962">
                  <c:v>0.76739387318535968</c:v>
                </c:pt>
                <c:pt idx="963">
                  <c:v>0.76792950146991035</c:v>
                </c:pt>
                <c:pt idx="964">
                  <c:v>0.76792103958978863</c:v>
                </c:pt>
                <c:pt idx="965">
                  <c:v>0.76824615868318569</c:v>
                </c:pt>
                <c:pt idx="966">
                  <c:v>0.76872629306800844</c:v>
                </c:pt>
                <c:pt idx="967">
                  <c:v>0.77001542794483402</c:v>
                </c:pt>
                <c:pt idx="968">
                  <c:v>0.77118119684556041</c:v>
                </c:pt>
                <c:pt idx="969">
                  <c:v>0.77219881425809611</c:v>
                </c:pt>
                <c:pt idx="970">
                  <c:v>0.77264360639141016</c:v>
                </c:pt>
                <c:pt idx="971">
                  <c:v>0.77239839651494846</c:v>
                </c:pt>
                <c:pt idx="972">
                  <c:v>0.77190694175133512</c:v>
                </c:pt>
                <c:pt idx="973">
                  <c:v>0.77360485315020955</c:v>
                </c:pt>
                <c:pt idx="974">
                  <c:v>0.77512390298788902</c:v>
                </c:pt>
                <c:pt idx="975">
                  <c:v>0.77648003109949304</c:v>
                </c:pt>
                <c:pt idx="976">
                  <c:v>0.77760837950223027</c:v>
                </c:pt>
                <c:pt idx="977">
                  <c:v>0.77957949484365685</c:v>
                </c:pt>
                <c:pt idx="978">
                  <c:v>0.78034862051488174</c:v>
                </c:pt>
                <c:pt idx="979">
                  <c:v>0.78089451151136235</c:v>
                </c:pt>
                <c:pt idx="980">
                  <c:v>0.78141223432097062</c:v>
                </c:pt>
                <c:pt idx="981">
                  <c:v>0.78173824228530242</c:v>
                </c:pt>
                <c:pt idx="982">
                  <c:v>0.78193485901654392</c:v>
                </c:pt>
                <c:pt idx="983">
                  <c:v>0.78204228808372289</c:v>
                </c:pt>
                <c:pt idx="984">
                  <c:v>0.78224341908055373</c:v>
                </c:pt>
                <c:pt idx="985">
                  <c:v>0.78238963884423651</c:v>
                </c:pt>
                <c:pt idx="986">
                  <c:v>0.78241631156907365</c:v>
                </c:pt>
                <c:pt idx="987">
                  <c:v>0.78241631156907365</c:v>
                </c:pt>
                <c:pt idx="988">
                  <c:v>0.78241631156907365</c:v>
                </c:pt>
                <c:pt idx="989">
                  <c:v>0.78241631156907365</c:v>
                </c:pt>
                <c:pt idx="990">
                  <c:v>0.78241631156907365</c:v>
                </c:pt>
                <c:pt idx="991">
                  <c:v>0.78241631156907365</c:v>
                </c:pt>
                <c:pt idx="992">
                  <c:v>0.78241631156907365</c:v>
                </c:pt>
                <c:pt idx="993">
                  <c:v>0.78241631156907365</c:v>
                </c:pt>
                <c:pt idx="994">
                  <c:v>0.78241631156907365</c:v>
                </c:pt>
                <c:pt idx="995">
                  <c:v>0.78241631156907365</c:v>
                </c:pt>
                <c:pt idx="996">
                  <c:v>0.78241631156907365</c:v>
                </c:pt>
                <c:pt idx="997">
                  <c:v>0.78241631156907365</c:v>
                </c:pt>
                <c:pt idx="998">
                  <c:v>0.78241631156907365</c:v>
                </c:pt>
                <c:pt idx="999">
                  <c:v>0.78241631156907365</c:v>
                </c:pt>
                <c:pt idx="1000">
                  <c:v>0.78241631156907365</c:v>
                </c:pt>
                <c:pt idx="1001">
                  <c:v>0.78241631156907365</c:v>
                </c:pt>
                <c:pt idx="1002">
                  <c:v>0.78241631156907365</c:v>
                </c:pt>
                <c:pt idx="1003">
                  <c:v>0.78241631156907365</c:v>
                </c:pt>
                <c:pt idx="1004">
                  <c:v>0.78241631156907365</c:v>
                </c:pt>
                <c:pt idx="1005">
                  <c:v>0.78241631156907365</c:v>
                </c:pt>
                <c:pt idx="1006">
                  <c:v>0.78241631156907365</c:v>
                </c:pt>
                <c:pt idx="1007">
                  <c:v>0.78241631156907365</c:v>
                </c:pt>
                <c:pt idx="1008">
                  <c:v>0.78241631156907365</c:v>
                </c:pt>
                <c:pt idx="1009">
                  <c:v>0.78241631156907365</c:v>
                </c:pt>
                <c:pt idx="1010">
                  <c:v>0.78241631156907365</c:v>
                </c:pt>
                <c:pt idx="1011">
                  <c:v>0.78241631156907365</c:v>
                </c:pt>
                <c:pt idx="1012">
                  <c:v>0.78241631156907365</c:v>
                </c:pt>
                <c:pt idx="1013">
                  <c:v>0.78241631156907365</c:v>
                </c:pt>
                <c:pt idx="1014">
                  <c:v>0.78241631156907365</c:v>
                </c:pt>
                <c:pt idx="1015">
                  <c:v>0.78241631156907365</c:v>
                </c:pt>
                <c:pt idx="1016">
                  <c:v>0.78241631156907365</c:v>
                </c:pt>
                <c:pt idx="1017">
                  <c:v>0.78241631156907365</c:v>
                </c:pt>
                <c:pt idx="1018">
                  <c:v>0.78241631156907365</c:v>
                </c:pt>
                <c:pt idx="1019">
                  <c:v>0.78241631156907365</c:v>
                </c:pt>
                <c:pt idx="1020">
                  <c:v>0.78241631156907365</c:v>
                </c:pt>
                <c:pt idx="1021">
                  <c:v>0.78241631156907365</c:v>
                </c:pt>
                <c:pt idx="1022">
                  <c:v>0.78241631156907365</c:v>
                </c:pt>
                <c:pt idx="1023">
                  <c:v>0.78241631156907365</c:v>
                </c:pt>
                <c:pt idx="1024">
                  <c:v>0.78241631156907365</c:v>
                </c:pt>
                <c:pt idx="1025">
                  <c:v>0.78241631156907365</c:v>
                </c:pt>
                <c:pt idx="1026">
                  <c:v>0.78241631156907365</c:v>
                </c:pt>
                <c:pt idx="1027">
                  <c:v>0.78248313067059394</c:v>
                </c:pt>
                <c:pt idx="1028">
                  <c:v>0.7829072383924861</c:v>
                </c:pt>
                <c:pt idx="1029">
                  <c:v>0.78384012113525348</c:v>
                </c:pt>
                <c:pt idx="1030">
                  <c:v>0.78475948433625253</c:v>
                </c:pt>
                <c:pt idx="1031">
                  <c:v>0.78541531324000202</c:v>
                </c:pt>
                <c:pt idx="1032">
                  <c:v>0.78609450583045271</c:v>
                </c:pt>
                <c:pt idx="1033">
                  <c:v>0.78688376840538787</c:v>
                </c:pt>
                <c:pt idx="1034">
                  <c:v>0.78776809596585817</c:v>
                </c:pt>
                <c:pt idx="1035">
                  <c:v>0.78834904538525674</c:v>
                </c:pt>
                <c:pt idx="1036">
                  <c:v>0.78902916935414102</c:v>
                </c:pt>
                <c:pt idx="1037">
                  <c:v>0.78988644711427658</c:v>
                </c:pt>
                <c:pt idx="1038">
                  <c:v>0.79131753140368055</c:v>
                </c:pt>
                <c:pt idx="1039">
                  <c:v>0.79291021741725365</c:v>
                </c:pt>
                <c:pt idx="1040">
                  <c:v>0.794325114818481</c:v>
                </c:pt>
                <c:pt idx="1041">
                  <c:v>0.79552931743593791</c:v>
                </c:pt>
                <c:pt idx="1042">
                  <c:v>0.79632441525162678</c:v>
                </c:pt>
                <c:pt idx="1043">
                  <c:v>0.79705902549781782</c:v>
                </c:pt>
                <c:pt idx="1044">
                  <c:v>0.79806841976799514</c:v>
                </c:pt>
                <c:pt idx="1045">
                  <c:v>0.79948436643524479</c:v>
                </c:pt>
                <c:pt idx="1046">
                  <c:v>0.80113705094414078</c:v>
                </c:pt>
                <c:pt idx="1047">
                  <c:v>0.80273411152504526</c:v>
                </c:pt>
                <c:pt idx="1048">
                  <c:v>0.80383265637573076</c:v>
                </c:pt>
                <c:pt idx="1049">
                  <c:v>0.80468058812947463</c:v>
                </c:pt>
                <c:pt idx="1050">
                  <c:v>0.80532348565732359</c:v>
                </c:pt>
                <c:pt idx="1051">
                  <c:v>0.80646777364954325</c:v>
                </c:pt>
                <c:pt idx="1052">
                  <c:v>0.80751808733941233</c:v>
                </c:pt>
                <c:pt idx="1053">
                  <c:v>0.80854057515724898</c:v>
                </c:pt>
                <c:pt idx="1054">
                  <c:v>0.80911656425436029</c:v>
                </c:pt>
                <c:pt idx="1055">
                  <c:v>0.80975113622690276</c:v>
                </c:pt>
                <c:pt idx="1056">
                  <c:v>0.81029400548723374</c:v>
                </c:pt>
                <c:pt idx="1057">
                  <c:v>0.81167082336645702</c:v>
                </c:pt>
                <c:pt idx="1058">
                  <c:v>0.81338037358078874</c:v>
                </c:pt>
                <c:pt idx="1059">
                  <c:v>0.81433048907219119</c:v>
                </c:pt>
                <c:pt idx="1060">
                  <c:v>0.81547096324444179</c:v>
                </c:pt>
                <c:pt idx="1061">
                  <c:v>0.81657672336267639</c:v>
                </c:pt>
                <c:pt idx="1062">
                  <c:v>0.81728400271624302</c:v>
                </c:pt>
                <c:pt idx="1063">
                  <c:v>0.8177106539274136</c:v>
                </c:pt>
                <c:pt idx="1064">
                  <c:v>0.81860654764934726</c:v>
                </c:pt>
                <c:pt idx="1065">
                  <c:v>0.81965507133047288</c:v>
                </c:pt>
                <c:pt idx="1066">
                  <c:v>0.82015613212543936</c:v>
                </c:pt>
                <c:pt idx="1067">
                  <c:v>0.81977391637348418</c:v>
                </c:pt>
                <c:pt idx="1068">
                  <c:v>0.82005646493116635</c:v>
                </c:pt>
                <c:pt idx="1069">
                  <c:v>0.82098993870666792</c:v>
                </c:pt>
                <c:pt idx="1070">
                  <c:v>0.82234484266685304</c:v>
                </c:pt>
                <c:pt idx="1071">
                  <c:v>0.82354457159524808</c:v>
                </c:pt>
                <c:pt idx="1072">
                  <c:v>0.82485883817740946</c:v>
                </c:pt>
                <c:pt idx="1073">
                  <c:v>0.8265640768605963</c:v>
                </c:pt>
                <c:pt idx="1074">
                  <c:v>0.82868965923055493</c:v>
                </c:pt>
                <c:pt idx="1075">
                  <c:v>0.83024291478992218</c:v>
                </c:pt>
                <c:pt idx="1076">
                  <c:v>0.8312597907469006</c:v>
                </c:pt>
                <c:pt idx="1077">
                  <c:v>0.83215558761910535</c:v>
                </c:pt>
                <c:pt idx="1078">
                  <c:v>0.83335155868279265</c:v>
                </c:pt>
                <c:pt idx="1079">
                  <c:v>0.8350923071256402</c:v>
                </c:pt>
                <c:pt idx="1080">
                  <c:v>0.8359052832572802</c:v>
                </c:pt>
                <c:pt idx="1081">
                  <c:v>0.83659049835792765</c:v>
                </c:pt>
                <c:pt idx="1082">
                  <c:v>0.83742637671495834</c:v>
                </c:pt>
                <c:pt idx="1083">
                  <c:v>0.83794953726640187</c:v>
                </c:pt>
                <c:pt idx="1084">
                  <c:v>0.83998169972341996</c:v>
                </c:pt>
                <c:pt idx="1085">
                  <c:v>0.84306080636122693</c:v>
                </c:pt>
                <c:pt idx="1086">
                  <c:v>0.84576662590393614</c:v>
                </c:pt>
                <c:pt idx="1087">
                  <c:v>0.84767625799718549</c:v>
                </c:pt>
                <c:pt idx="1088">
                  <c:v>0.8495187524168224</c:v>
                </c:pt>
                <c:pt idx="1089">
                  <c:v>0.85117958900466106</c:v>
                </c:pt>
                <c:pt idx="1090">
                  <c:v>0.85300611391395886</c:v>
                </c:pt>
                <c:pt idx="1091">
                  <c:v>0.85520593352696039</c:v>
                </c:pt>
                <c:pt idx="1092">
                  <c:v>0.85795609345226731</c:v>
                </c:pt>
                <c:pt idx="1093">
                  <c:v>0.86065422593211716</c:v>
                </c:pt>
                <c:pt idx="1094">
                  <c:v>0.86224980431082499</c:v>
                </c:pt>
                <c:pt idx="1095">
                  <c:v>0.86351936794756257</c:v>
                </c:pt>
                <c:pt idx="1096">
                  <c:v>0.86495980902711578</c:v>
                </c:pt>
                <c:pt idx="1097">
                  <c:v>0.8661850833915633</c:v>
                </c:pt>
                <c:pt idx="1098">
                  <c:v>0.86716150790141278</c:v>
                </c:pt>
                <c:pt idx="1099">
                  <c:v>0.86814453833648109</c:v>
                </c:pt>
                <c:pt idx="1100">
                  <c:v>0.87095349872526062</c:v>
                </c:pt>
                <c:pt idx="1101">
                  <c:v>0.87403307687605558</c:v>
                </c:pt>
                <c:pt idx="1102">
                  <c:v>0.87704000814521144</c:v>
                </c:pt>
                <c:pt idx="1103">
                  <c:v>0.88016622219202634</c:v>
                </c:pt>
                <c:pt idx="1104">
                  <c:v>0.88307238467834126</c:v>
                </c:pt>
                <c:pt idx="1105">
                  <c:v>0.88445048005103821</c:v>
                </c:pt>
                <c:pt idx="1106">
                  <c:v>0.88523548251579443</c:v>
                </c:pt>
                <c:pt idx="1107">
                  <c:v>0.88637887581487262</c:v>
                </c:pt>
                <c:pt idx="1108">
                  <c:v>0.88735157351936367</c:v>
                </c:pt>
                <c:pt idx="1109">
                  <c:v>0.88863347788110791</c:v>
                </c:pt>
                <c:pt idx="1110">
                  <c:v>0.89162443964783311</c:v>
                </c:pt>
                <c:pt idx="1111">
                  <c:v>0.894774025832071</c:v>
                </c:pt>
                <c:pt idx="1112">
                  <c:v>0.89830602585511543</c:v>
                </c:pt>
                <c:pt idx="1113">
                  <c:v>0.9023412734732954</c:v>
                </c:pt>
                <c:pt idx="1114">
                  <c:v>0.90467153296665004</c:v>
                </c:pt>
                <c:pt idx="1115">
                  <c:v>0.90521441315062068</c:v>
                </c:pt>
                <c:pt idx="1116">
                  <c:v>0.90602611695872026</c:v>
                </c:pt>
                <c:pt idx="1117">
                  <c:v>0.90742228886022436</c:v>
                </c:pt>
                <c:pt idx="1118">
                  <c:v>0.90863058613167391</c:v>
                </c:pt>
                <c:pt idx="1119">
                  <c:v>0.91102909761361528</c:v>
                </c:pt>
                <c:pt idx="1120">
                  <c:v>0.91410012363828674</c:v>
                </c:pt>
                <c:pt idx="1121">
                  <c:v>0.9165882139602981</c:v>
                </c:pt>
                <c:pt idx="1122">
                  <c:v>0.91835711435546241</c:v>
                </c:pt>
                <c:pt idx="1123">
                  <c:v>0.91920226084153978</c:v>
                </c:pt>
                <c:pt idx="1124">
                  <c:v>0.91963713461769148</c:v>
                </c:pt>
                <c:pt idx="1125">
                  <c:v>0.9195764713286162</c:v>
                </c:pt>
                <c:pt idx="1126">
                  <c:v>0.9207306056694583</c:v>
                </c:pt>
                <c:pt idx="1127">
                  <c:v>0.92281357726686863</c:v>
                </c:pt>
                <c:pt idx="1128">
                  <c:v>0.92489671836381504</c:v>
                </c:pt>
                <c:pt idx="1129">
                  <c:v>0.92757775314054092</c:v>
                </c:pt>
                <c:pt idx="1130">
                  <c:v>0.92930808391181374</c:v>
                </c:pt>
                <c:pt idx="1131">
                  <c:v>0.93050001834644369</c:v>
                </c:pt>
                <c:pt idx="1132">
                  <c:v>0.93134306491417862</c:v>
                </c:pt>
                <c:pt idx="1133">
                  <c:v>0.93198332067578071</c:v>
                </c:pt>
                <c:pt idx="1134">
                  <c:v>0.93280300684849071</c:v>
                </c:pt>
                <c:pt idx="1135">
                  <c:v>0.93374670972892637</c:v>
                </c:pt>
                <c:pt idx="1136">
                  <c:v>0.93481990487484956</c:v>
                </c:pt>
                <c:pt idx="1137">
                  <c:v>0.93563248018477341</c:v>
                </c:pt>
                <c:pt idx="1138">
                  <c:v>0.9361135062889957</c:v>
                </c:pt>
                <c:pt idx="1139">
                  <c:v>0.93650643524679422</c:v>
                </c:pt>
                <c:pt idx="1140">
                  <c:v>0.93689683202276741</c:v>
                </c:pt>
                <c:pt idx="1141">
                  <c:v>0.9375070359989206</c:v>
                </c:pt>
                <c:pt idx="1142">
                  <c:v>0.93843131893094944</c:v>
                </c:pt>
                <c:pt idx="1143">
                  <c:v>0.93933021113052073</c:v>
                </c:pt>
                <c:pt idx="1144">
                  <c:v>0.93937597297444719</c:v>
                </c:pt>
                <c:pt idx="1145">
                  <c:v>0.93922175092725213</c:v>
                </c:pt>
                <c:pt idx="1146">
                  <c:v>0.93842477897493159</c:v>
                </c:pt>
                <c:pt idx="1147">
                  <c:v>0.93743894207767209</c:v>
                </c:pt>
                <c:pt idx="1148">
                  <c:v>0.93909289218247161</c:v>
                </c:pt>
                <c:pt idx="1149">
                  <c:v>0.94023402256522137</c:v>
                </c:pt>
                <c:pt idx="1150">
                  <c:v>0.94104781646954228</c:v>
                </c:pt>
                <c:pt idx="1151">
                  <c:v>0.94131404798960405</c:v>
                </c:pt>
                <c:pt idx="1152">
                  <c:v>0.94207546636151762</c:v>
                </c:pt>
                <c:pt idx="1153">
                  <c:v>0.94337467320073487</c:v>
                </c:pt>
                <c:pt idx="1154">
                  <c:v>0.9449250330540343</c:v>
                </c:pt>
                <c:pt idx="1155">
                  <c:v>0.94551307610618485</c:v>
                </c:pt>
                <c:pt idx="1156">
                  <c:v>0.9462686185015946</c:v>
                </c:pt>
                <c:pt idx="1157">
                  <c:v>0.94777752790727476</c:v>
                </c:pt>
                <c:pt idx="1158">
                  <c:v>0.94983984638193153</c:v>
                </c:pt>
                <c:pt idx="1159">
                  <c:v>0.95191484175060037</c:v>
                </c:pt>
                <c:pt idx="1160">
                  <c:v>0.95327971519121379</c:v>
                </c:pt>
                <c:pt idx="1161">
                  <c:v>0.95436489460297746</c:v>
                </c:pt>
                <c:pt idx="1162">
                  <c:v>0.95611785779215797</c:v>
                </c:pt>
                <c:pt idx="1163">
                  <c:v>0.95811241363760968</c:v>
                </c:pt>
                <c:pt idx="1164">
                  <c:v>0.96040914519448772</c:v>
                </c:pt>
                <c:pt idx="1165">
                  <c:v>0.96274711224891596</c:v>
                </c:pt>
                <c:pt idx="1166">
                  <c:v>0.96268881415880825</c:v>
                </c:pt>
                <c:pt idx="1167">
                  <c:v>0.96526269998584102</c:v>
                </c:pt>
                <c:pt idx="1168">
                  <c:v>0.96894893326138809</c:v>
                </c:pt>
                <c:pt idx="1169">
                  <c:v>0.97153915495926568</c:v>
                </c:pt>
                <c:pt idx="1170">
                  <c:v>0.97441651861202605</c:v>
                </c:pt>
                <c:pt idx="1171">
                  <c:v>0.97736999974094196</c:v>
                </c:pt>
                <c:pt idx="1172">
                  <c:v>0.98026642860656221</c:v>
                </c:pt>
                <c:pt idx="1173">
                  <c:v>0.98344620145964656</c:v>
                </c:pt>
                <c:pt idx="1174">
                  <c:v>0.98668134373449867</c:v>
                </c:pt>
                <c:pt idx="1175">
                  <c:v>0.98983141831437527</c:v>
                </c:pt>
                <c:pt idx="1176">
                  <c:v>0.99325206106244923</c:v>
                </c:pt>
                <c:pt idx="1177">
                  <c:v>0.99683910579237245</c:v>
                </c:pt>
                <c:pt idx="1178">
                  <c:v>1.000906362134186</c:v>
                </c:pt>
                <c:pt idx="1179">
                  <c:v>1.0047121073004759</c:v>
                </c:pt>
                <c:pt idx="1180">
                  <c:v>1.0086031009711678</c:v>
                </c:pt>
                <c:pt idx="1181">
                  <c:v>1.0122947733001728</c:v>
                </c:pt>
                <c:pt idx="1182">
                  <c:v>1.0158821261932582</c:v>
                </c:pt>
                <c:pt idx="1183">
                  <c:v>1.0197476995661829</c:v>
                </c:pt>
                <c:pt idx="1184">
                  <c:v>1.0236303762836307</c:v>
                </c:pt>
                <c:pt idx="1185">
                  <c:v>1.0273746122299583</c:v>
                </c:pt>
                <c:pt idx="1186">
                  <c:v>1.0309278838360667</c:v>
                </c:pt>
                <c:pt idx="1187">
                  <c:v>1.0351194756303181</c:v>
                </c:pt>
                <c:pt idx="1188">
                  <c:v>1.0393110674245696</c:v>
                </c:pt>
                <c:pt idx="1189">
                  <c:v>1.043502659218821</c:v>
                </c:pt>
                <c:pt idx="1190">
                  <c:v>1.0476942510130722</c:v>
                </c:pt>
                <c:pt idx="1191">
                  <c:v>1.0518858428073237</c:v>
                </c:pt>
                <c:pt idx="1192">
                  <c:v>1.0560774346015751</c:v>
                </c:pt>
                <c:pt idx="1193">
                  <c:v>1.0602690263958265</c:v>
                </c:pt>
                <c:pt idx="1194">
                  <c:v>1.064460618190078</c:v>
                </c:pt>
                <c:pt idx="1195">
                  <c:v>1.0687999724712121</c:v>
                </c:pt>
                <c:pt idx="1196">
                  <c:v>1.0727379678731996</c:v>
                </c:pt>
                <c:pt idx="1197">
                  <c:v>1.0770866350633816</c:v>
                </c:pt>
                <c:pt idx="1198">
                  <c:v>1.0819219969711642</c:v>
                </c:pt>
                <c:pt idx="1199">
                  <c:v>1.0864531716378163</c:v>
                </c:pt>
                <c:pt idx="1200">
                  <c:v>1.0913664425325333</c:v>
                </c:pt>
                <c:pt idx="1201">
                  <c:v>1.0957151432119521</c:v>
                </c:pt>
                <c:pt idx="1202">
                  <c:v>1.0996833802478743</c:v>
                </c:pt>
                <c:pt idx="1203">
                  <c:v>1.1037849943334381</c:v>
                </c:pt>
                <c:pt idx="1204">
                  <c:v>1.1078509460940806</c:v>
                </c:pt>
                <c:pt idx="1205">
                  <c:v>1.112172200520972</c:v>
                </c:pt>
                <c:pt idx="1206">
                  <c:v>1.11677627233796</c:v>
                </c:pt>
                <c:pt idx="1207">
                  <c:v>1.121390145443494</c:v>
                </c:pt>
                <c:pt idx="1208">
                  <c:v>1.1260138354627045</c:v>
                </c:pt>
                <c:pt idx="1209">
                  <c:v>1.1303381836818587</c:v>
                </c:pt>
                <c:pt idx="1210">
                  <c:v>1.1349371331141045</c:v>
                </c:pt>
                <c:pt idx="1211">
                  <c:v>1.1395360825463503</c:v>
                </c:pt>
                <c:pt idx="1212">
                  <c:v>1.1439804448011268</c:v>
                </c:pt>
                <c:pt idx="1213">
                  <c:v>1.1488443568750357</c:v>
                </c:pt>
                <c:pt idx="1214">
                  <c:v>1.1534335090221184</c:v>
                </c:pt>
                <c:pt idx="1215">
                  <c:v>1.1580226611692011</c:v>
                </c:pt>
                <c:pt idx="1216">
                  <c:v>1.1624573848525492</c:v>
                </c:pt>
                <c:pt idx="1217">
                  <c:v>1.16700269362475</c:v>
                </c:pt>
                <c:pt idx="1218">
                  <c:v>1.171538271647842</c:v>
                </c:pt>
                <c:pt idx="1219">
                  <c:v>1.1760641345308804</c:v>
                </c:pt>
                <c:pt idx="1220">
                  <c:v>1.1804265042580486</c:v>
                </c:pt>
                <c:pt idx="1221">
                  <c:v>1.1847363945223308</c:v>
                </c:pt>
                <c:pt idx="1222">
                  <c:v>1.1892910569632187</c:v>
                </c:pt>
                <c:pt idx="1223">
                  <c:v>1.1935116345283336</c:v>
                </c:pt>
                <c:pt idx="1224">
                  <c:v>1.1984222170498522</c:v>
                </c:pt>
                <c:pt idx="1225">
                  <c:v>1.202771193713301</c:v>
                </c:pt>
                <c:pt idx="1226">
                  <c:v>1.2074038294672371</c:v>
                </c:pt>
                <c:pt idx="1227">
                  <c:v>1.2116063751766308</c:v>
                </c:pt>
                <c:pt idx="1228">
                  <c:v>1.216209899574328</c:v>
                </c:pt>
                <c:pt idx="1229">
                  <c:v>1.2203847024045882</c:v>
                </c:pt>
                <c:pt idx="1230">
                  <c:v>1.2246586490760498</c:v>
                </c:pt>
                <c:pt idx="1231">
                  <c:v>1.2292139597618457</c:v>
                </c:pt>
                <c:pt idx="1232">
                  <c:v>1.2337923066501715</c:v>
                </c:pt>
                <c:pt idx="1233">
                  <c:v>1.237954250420999</c:v>
                </c:pt>
                <c:pt idx="1234">
                  <c:v>1.242522980109847</c:v>
                </c:pt>
                <c:pt idx="1235">
                  <c:v>1.2463764134492863</c:v>
                </c:pt>
                <c:pt idx="1236">
                  <c:v>1.250594727453334</c:v>
                </c:pt>
                <c:pt idx="1237">
                  <c:v>1.2541984896337257</c:v>
                </c:pt>
                <c:pt idx="1238">
                  <c:v>1.258258390283153</c:v>
                </c:pt>
                <c:pt idx="1239">
                  <c:v>1.2620868767702473</c:v>
                </c:pt>
                <c:pt idx="1240">
                  <c:v>1.266371329303112</c:v>
                </c:pt>
                <c:pt idx="1241">
                  <c:v>1.2704758930564952</c:v>
                </c:pt>
                <c:pt idx="1242">
                  <c:v>1.274661956862436</c:v>
                </c:pt>
                <c:pt idx="1243">
                  <c:v>1.2783945912326136</c:v>
                </c:pt>
                <c:pt idx="1244">
                  <c:v>1.2824647909671967</c:v>
                </c:pt>
                <c:pt idx="1245">
                  <c:v>1.2862291957709682</c:v>
                </c:pt>
                <c:pt idx="1246">
                  <c:v>1.2898033246939453</c:v>
                </c:pt>
                <c:pt idx="1247">
                  <c:v>1.2935698230308674</c:v>
                </c:pt>
                <c:pt idx="1248">
                  <c:v>1.2972779325771235</c:v>
                </c:pt>
                <c:pt idx="1249">
                  <c:v>1.3009283362570003</c:v>
                </c:pt>
                <c:pt idx="1250">
                  <c:v>1.3046570942965647</c:v>
                </c:pt>
                <c:pt idx="1251">
                  <c:v>1.3080947002247836</c:v>
                </c:pt>
                <c:pt idx="1252">
                  <c:v>1.3114851904334732</c:v>
                </c:pt>
                <c:pt idx="1253">
                  <c:v>1.3148290516165044</c:v>
                </c:pt>
                <c:pt idx="1254">
                  <c:v>1.3181267669954961</c:v>
                </c:pt>
                <c:pt idx="1255">
                  <c:v>1.3213788163198168</c:v>
                </c:pt>
                <c:pt idx="1256">
                  <c:v>1.3245856758665837</c:v>
                </c:pt>
                <c:pt idx="1257">
                  <c:v>1.3277478184406626</c:v>
                </c:pt>
                <c:pt idx="1258">
                  <c:v>1.330865713374668</c:v>
                </c:pt>
                <c:pt idx="1259">
                  <c:v>1.3341934510768034</c:v>
                </c:pt>
                <c:pt idx="1260">
                  <c:v>1.337383030843974</c:v>
                </c:pt>
                <c:pt idx="1261">
                  <c:v>1.3405690385124902</c:v>
                </c:pt>
                <c:pt idx="1262">
                  <c:v>1.3441339226768965</c:v>
                </c:pt>
                <c:pt idx="1263">
                  <c:v>1.347280463889271</c:v>
                </c:pt>
                <c:pt idx="1264">
                  <c:v>1.3507124742306105</c:v>
                </c:pt>
                <c:pt idx="1265">
                  <c:v>1.3537229785838356</c:v>
                </c:pt>
                <c:pt idx="1266">
                  <c:v>1.3566289898119115</c:v>
                </c:pt>
                <c:pt idx="1267">
                  <c:v>1.3597725931817088</c:v>
                </c:pt>
                <c:pt idx="1268">
                  <c:v>1.3625509481211664</c:v>
                </c:pt>
                <c:pt idx="1269">
                  <c:v>1.3652721308464606</c:v>
                </c:pt>
                <c:pt idx="1270">
                  <c:v>1.3681770992989055</c:v>
                </c:pt>
                <c:pt idx="1271">
                  <c:v>1.3710341279745415</c:v>
                </c:pt>
                <c:pt idx="1272">
                  <c:v>1.374087544211841</c:v>
                </c:pt>
                <c:pt idx="1273">
                  <c:v>1.3772368470800107</c:v>
                </c:pt>
                <c:pt idx="1274">
                  <c:v>1.3802662023547718</c:v>
                </c:pt>
                <c:pt idx="1275">
                  <c:v>1.3833978077754505</c:v>
                </c:pt>
                <c:pt idx="1276">
                  <c:v>1.3866645228041747</c:v>
                </c:pt>
                <c:pt idx="1277">
                  <c:v>1.3897385240894147</c:v>
                </c:pt>
                <c:pt idx="1278">
                  <c:v>1.3927239038865307</c:v>
                </c:pt>
                <c:pt idx="1279">
                  <c:v>1.3958400082657998</c:v>
                </c:pt>
                <c:pt idx="1280">
                  <c:v>1.3988748923531991</c:v>
                </c:pt>
                <c:pt idx="1281">
                  <c:v>1.4015512893863289</c:v>
                </c:pt>
                <c:pt idx="1282">
                  <c:v>1.4046686637135262</c:v>
                </c:pt>
                <c:pt idx="1283">
                  <c:v>1.4074478880330363</c:v>
                </c:pt>
                <c:pt idx="1284">
                  <c:v>1.4104481035930732</c:v>
                </c:pt>
                <c:pt idx="1285">
                  <c:v>1.4130750244494059</c:v>
                </c:pt>
                <c:pt idx="1286">
                  <c:v>1.4160067443251187</c:v>
                </c:pt>
                <c:pt idx="1287">
                  <c:v>1.4188006432629832</c:v>
                </c:pt>
                <c:pt idx="1288">
                  <c:v>1.4215477736118807</c:v>
                </c:pt>
                <c:pt idx="1289">
                  <c:v>1.4244875825607044</c:v>
                </c:pt>
                <c:pt idx="1290">
                  <c:v>1.4275215401676533</c:v>
                </c:pt>
                <c:pt idx="1291">
                  <c:v>1.4301949742287043</c:v>
                </c:pt>
                <c:pt idx="1292">
                  <c:v>1.432937587564056</c:v>
                </c:pt>
                <c:pt idx="1293">
                  <c:v>1.435742255065428</c:v>
                </c:pt>
                <c:pt idx="1294">
                  <c:v>1.4385132326949748</c:v>
                </c:pt>
                <c:pt idx="1295">
                  <c:v>1.4416065001463156</c:v>
                </c:pt>
                <c:pt idx="1296">
                  <c:v>1.4446093221578125</c:v>
                </c:pt>
                <c:pt idx="1297">
                  <c:v>1.4476557980041758</c:v>
                </c:pt>
                <c:pt idx="1298">
                  <c:v>1.4505256531758235</c:v>
                </c:pt>
                <c:pt idx="1299">
                  <c:v>1.4534361510263745</c:v>
                </c:pt>
                <c:pt idx="1300">
                  <c:v>1.4560382393459186</c:v>
                </c:pt>
                <c:pt idx="1301">
                  <c:v>1.4588641050775777</c:v>
                </c:pt>
                <c:pt idx="1302">
                  <c:v>1.4617035625350683</c:v>
                </c:pt>
                <c:pt idx="1303">
                  <c:v>1.4646764890066026</c:v>
                </c:pt>
                <c:pt idx="1304">
                  <c:v>1.4672170594845726</c:v>
                </c:pt>
                <c:pt idx="1305">
                  <c:v>1.4700701521218547</c:v>
                </c:pt>
                <c:pt idx="1306">
                  <c:v>1.4726888515902334</c:v>
                </c:pt>
                <c:pt idx="1307">
                  <c:v>1.47552177051313</c:v>
                </c:pt>
                <c:pt idx="1308">
                  <c:v>1.4782340669977552</c:v>
                </c:pt>
                <c:pt idx="1309">
                  <c:v>1.4812745476509839</c:v>
                </c:pt>
                <c:pt idx="1310">
                  <c:v>1.4839801864114228</c:v>
                </c:pt>
                <c:pt idx="1311">
                  <c:v>1.4867729706484805</c:v>
                </c:pt>
                <c:pt idx="1312">
                  <c:v>1.4894388518064023</c:v>
                </c:pt>
                <c:pt idx="1313">
                  <c:v>1.4920656059879849</c:v>
                </c:pt>
                <c:pt idx="1314">
                  <c:v>1.495005455031112</c:v>
                </c:pt>
                <c:pt idx="1315">
                  <c:v>1.4975996985593425</c:v>
                </c:pt>
                <c:pt idx="1316">
                  <c:v>1.4997936587209026</c:v>
                </c:pt>
                <c:pt idx="1317">
                  <c:v>1.5028206901615511</c:v>
                </c:pt>
                <c:pt idx="1318">
                  <c:v>1.5055164132857874</c:v>
                </c:pt>
                <c:pt idx="1319">
                  <c:v>1.5091166746158531</c:v>
                </c:pt>
                <c:pt idx="1320">
                  <c:v>1.5123021525583418</c:v>
                </c:pt>
                <c:pt idx="1321">
                  <c:v>1.5156068441143762</c:v>
                </c:pt>
                <c:pt idx="1322">
                  <c:v>1.5188588122723976</c:v>
                </c:pt>
                <c:pt idx="1323">
                  <c:v>1.5224147291253434</c:v>
                </c:pt>
                <c:pt idx="1324">
                  <c:v>1.5252437116741293</c:v>
                </c:pt>
                <c:pt idx="1325">
                  <c:v>1.52763858578933</c:v>
                </c:pt>
                <c:pt idx="1326">
                  <c:v>1.5297126736290261</c:v>
                </c:pt>
                <c:pt idx="1327">
                  <c:v>1.5323942422157859</c:v>
                </c:pt>
                <c:pt idx="1328">
                  <c:v>1.5352562390184346</c:v>
                </c:pt>
                <c:pt idx="1329">
                  <c:v>1.5384458915086687</c:v>
                </c:pt>
                <c:pt idx="1330">
                  <c:v>1.5416355439989031</c:v>
                </c:pt>
                <c:pt idx="1331">
                  <c:v>1.5448251964891373</c:v>
                </c:pt>
                <c:pt idx="1332">
                  <c:v>1.5478862908543716</c:v>
                </c:pt>
                <c:pt idx="1333">
                  <c:v>1.5506549853549629</c:v>
                </c:pt>
                <c:pt idx="1334">
                  <c:v>1.5538595528654557</c:v>
                </c:pt>
                <c:pt idx="1335">
                  <c:v>1.5570418152696239</c:v>
                </c:pt>
                <c:pt idx="1336">
                  <c:v>1.5604558307185121</c:v>
                </c:pt>
                <c:pt idx="1337">
                  <c:v>1.56353631887448</c:v>
                </c:pt>
                <c:pt idx="1338">
                  <c:v>1.5668628446008459</c:v>
                </c:pt>
                <c:pt idx="1339">
                  <c:v>1.5699639880066958</c:v>
                </c:pt>
                <c:pt idx="1340">
                  <c:v>1.5731917849727306</c:v>
                </c:pt>
                <c:pt idx="1341">
                  <c:v>1.5763286341393294</c:v>
                </c:pt>
                <c:pt idx="1342">
                  <c:v>1.5799807201900695</c:v>
                </c:pt>
                <c:pt idx="1343">
                  <c:v>1.5831152340422083</c:v>
                </c:pt>
                <c:pt idx="1344">
                  <c:v>1.5862792835646249</c:v>
                </c:pt>
                <c:pt idx="1345">
                  <c:v>1.5893442010255117</c:v>
                </c:pt>
                <c:pt idx="1346">
                  <c:v>1.5922714473999191</c:v>
                </c:pt>
                <c:pt idx="1347">
                  <c:v>1.595276035538542</c:v>
                </c:pt>
                <c:pt idx="1348">
                  <c:v>1.5981221127434804</c:v>
                </c:pt>
                <c:pt idx="1349">
                  <c:v>1.6005099883213738</c:v>
                </c:pt>
                <c:pt idx="1350">
                  <c:v>1.6029765736176096</c:v>
                </c:pt>
                <c:pt idx="1351">
                  <c:v>1.6055283246537737</c:v>
                </c:pt>
                <c:pt idx="1352">
                  <c:v>1.6085437395721822</c:v>
                </c:pt>
                <c:pt idx="1353">
                  <c:v>1.6113394008526005</c:v>
                </c:pt>
                <c:pt idx="1354">
                  <c:v>1.6141346212652952</c:v>
                </c:pt>
                <c:pt idx="1355">
                  <c:v>1.6165966652443993</c:v>
                </c:pt>
                <c:pt idx="1356">
                  <c:v>1.6189184747843781</c:v>
                </c:pt>
                <c:pt idx="1357">
                  <c:v>1.6213191136353067</c:v>
                </c:pt>
                <c:pt idx="1358">
                  <c:v>1.6235875910118465</c:v>
                </c:pt>
                <c:pt idx="1359">
                  <c:v>1.6256198015079308</c:v>
                </c:pt>
                <c:pt idx="1360">
                  <c:v>1.6280143034986001</c:v>
                </c:pt>
                <c:pt idx="1361">
                  <c:v>1.6311764420034924</c:v>
                </c:pt>
                <c:pt idx="1362">
                  <c:v>1.6344435547919336</c:v>
                </c:pt>
                <c:pt idx="1363">
                  <c:v>1.6376629687337523</c:v>
                </c:pt>
                <c:pt idx="1364">
                  <c:v>1.6406644421885292</c:v>
                </c:pt>
                <c:pt idx="1365">
                  <c:v>1.6419134852022375</c:v>
                </c:pt>
                <c:pt idx="1366">
                  <c:v>1.6430332585081318</c:v>
                </c:pt>
                <c:pt idx="1367">
                  <c:v>1.6437891896494079</c:v>
                </c:pt>
                <c:pt idx="1368">
                  <c:v>1.6442381033792182</c:v>
                </c:pt>
                <c:pt idx="1369">
                  <c:v>1.6465641495994257</c:v>
                </c:pt>
                <c:pt idx="1370">
                  <c:v>1.649673495314526</c:v>
                </c:pt>
                <c:pt idx="1371">
                  <c:v>1.6522538861065872</c:v>
                </c:pt>
                <c:pt idx="1372">
                  <c:v>1.6540312912108912</c:v>
                </c:pt>
                <c:pt idx="1373">
                  <c:v>1.6551665405451335</c:v>
                </c:pt>
                <c:pt idx="1374">
                  <c:v>1.6561875975422693</c:v>
                </c:pt>
                <c:pt idx="1375">
                  <c:v>1.6568941981543737</c:v>
                </c:pt>
                <c:pt idx="1376">
                  <c:v>1.6566713270659601</c:v>
                </c:pt>
                <c:pt idx="1377">
                  <c:v>1.6564022958579883</c:v>
                </c:pt>
                <c:pt idx="1378">
                  <c:v>1.6582818261084646</c:v>
                </c:pt>
                <c:pt idx="1379">
                  <c:v>1.659965628852156</c:v>
                </c:pt>
                <c:pt idx="1380">
                  <c:v>1.6614718565358568</c:v>
                </c:pt>
                <c:pt idx="1381">
                  <c:v>1.6647424182560413</c:v>
                </c:pt>
                <c:pt idx="1382">
                  <c:v>1.6681036018777233</c:v>
                </c:pt>
                <c:pt idx="1383">
                  <c:v>1.6699416495847457</c:v>
                </c:pt>
                <c:pt idx="1384">
                  <c:v>1.6704133675441957</c:v>
                </c:pt>
                <c:pt idx="1385">
                  <c:v>1.6702279851906277</c:v>
                </c:pt>
                <c:pt idx="1386">
                  <c:v>1.6710383032025335</c:v>
                </c:pt>
                <c:pt idx="1387">
                  <c:v>1.672734380238676</c:v>
                </c:pt>
                <c:pt idx="1388">
                  <c:v>1.674954193547306</c:v>
                </c:pt>
                <c:pt idx="1389">
                  <c:v>1.6771676083565308</c:v>
                </c:pt>
                <c:pt idx="1390">
                  <c:v>1.6784999847411111</c:v>
                </c:pt>
                <c:pt idx="1391">
                  <c:v>1.6790576556703611</c:v>
                </c:pt>
                <c:pt idx="1392">
                  <c:v>1.6794764568478988</c:v>
                </c:pt>
                <c:pt idx="1393">
                  <c:v>1.6800471191626059</c:v>
                </c:pt>
                <c:pt idx="1394">
                  <c:v>1.6809400493324596</c:v>
                </c:pt>
                <c:pt idx="1395">
                  <c:v>1.6823188022438256</c:v>
                </c:pt>
                <c:pt idx="1396">
                  <c:v>1.6834779837884457</c:v>
                </c:pt>
                <c:pt idx="1397">
                  <c:v>1.6847174565536833</c:v>
                </c:pt>
                <c:pt idx="1398">
                  <c:v>1.6860451777060426</c:v>
                </c:pt>
                <c:pt idx="1399">
                  <c:v>1.6872190233723725</c:v>
                </c:pt>
                <c:pt idx="1400">
                  <c:v>1.6884663165783269</c:v>
                </c:pt>
                <c:pt idx="1401">
                  <c:v>1.6897890533785216</c:v>
                </c:pt>
                <c:pt idx="1402">
                  <c:v>1.6906615181713838</c:v>
                </c:pt>
                <c:pt idx="1403">
                  <c:v>1.6907894030501804</c:v>
                </c:pt>
                <c:pt idx="1404">
                  <c:v>1.690389390330139</c:v>
                </c:pt>
                <c:pt idx="1405">
                  <c:v>1.691947455502641</c:v>
                </c:pt>
                <c:pt idx="1406">
                  <c:v>1.6944781292779927</c:v>
                </c:pt>
                <c:pt idx="1407">
                  <c:v>1.6971740270622133</c:v>
                </c:pt>
                <c:pt idx="1408">
                  <c:v>1.6984827886320684</c:v>
                </c:pt>
                <c:pt idx="1409">
                  <c:v>1.6990011711970372</c:v>
                </c:pt>
                <c:pt idx="1410">
                  <c:v>1.6994584432593316</c:v>
                </c:pt>
                <c:pt idx="1411">
                  <c:v>1.6999709748086704</c:v>
                </c:pt>
                <c:pt idx="1412">
                  <c:v>1.7005453801386767</c:v>
                </c:pt>
                <c:pt idx="1413">
                  <c:v>1.7014833121546715</c:v>
                </c:pt>
                <c:pt idx="1414">
                  <c:v>1.7028944356552902</c:v>
                </c:pt>
                <c:pt idx="1415">
                  <c:v>1.7045573644344434</c:v>
                </c:pt>
                <c:pt idx="1416">
                  <c:v>1.7060662242838642</c:v>
                </c:pt>
                <c:pt idx="1417">
                  <c:v>1.7071413682665073</c:v>
                </c:pt>
                <c:pt idx="1418">
                  <c:v>1.7075016927714457</c:v>
                </c:pt>
                <c:pt idx="1419">
                  <c:v>1.7071925264266172</c:v>
                </c:pt>
                <c:pt idx="1420">
                  <c:v>1.7068392273023465</c:v>
                </c:pt>
                <c:pt idx="1421">
                  <c:v>1.706319844616083</c:v>
                </c:pt>
                <c:pt idx="1422">
                  <c:v>1.707103112085343</c:v>
                </c:pt>
                <c:pt idx="1423">
                  <c:v>1.7097202758002088</c:v>
                </c:pt>
                <c:pt idx="1424">
                  <c:v>1.7115659813829851</c:v>
                </c:pt>
                <c:pt idx="1425">
                  <c:v>1.7135132220727491</c:v>
                </c:pt>
                <c:pt idx="1426">
                  <c:v>1.7156934976767906</c:v>
                </c:pt>
                <c:pt idx="1427">
                  <c:v>1.7161374198547052</c:v>
                </c:pt>
                <c:pt idx="1428">
                  <c:v>1.7159087915157079</c:v>
                </c:pt>
                <c:pt idx="1429">
                  <c:v>1.7158076310291508</c:v>
                </c:pt>
                <c:pt idx="1430">
                  <c:v>1.715839891848854</c:v>
                </c:pt>
                <c:pt idx="1431">
                  <c:v>1.7154307966658318</c:v>
                </c:pt>
                <c:pt idx="1432">
                  <c:v>1.7151907499842631</c:v>
                </c:pt>
                <c:pt idx="1433">
                  <c:v>1.7165854942098497</c:v>
                </c:pt>
                <c:pt idx="1434">
                  <c:v>1.7177452309347798</c:v>
                </c:pt>
                <c:pt idx="1435">
                  <c:v>1.7206260574492271</c:v>
                </c:pt>
                <c:pt idx="1436">
                  <c:v>1.7219797174029137</c:v>
                </c:pt>
                <c:pt idx="1437">
                  <c:v>1.7227919545247616</c:v>
                </c:pt>
                <c:pt idx="1438">
                  <c:v>1.7230896122334451</c:v>
                </c:pt>
                <c:pt idx="1439">
                  <c:v>1.7232315118729702</c:v>
                </c:pt>
                <c:pt idx="1440">
                  <c:v>1.7233643962169902</c:v>
                </c:pt>
                <c:pt idx="1441">
                  <c:v>1.7233396376251411</c:v>
                </c:pt>
                <c:pt idx="1442">
                  <c:v>1.7240762702532977</c:v>
                </c:pt>
                <c:pt idx="1443">
                  <c:v>1.7249387379650785</c:v>
                </c:pt>
                <c:pt idx="1444">
                  <c:v>1.7255868203965985</c:v>
                </c:pt>
                <c:pt idx="1445">
                  <c:v>1.7259654404711193</c:v>
                </c:pt>
                <c:pt idx="1446">
                  <c:v>1.7260472941028162</c:v>
                </c:pt>
                <c:pt idx="1447">
                  <c:v>1.7255422365162529</c:v>
                </c:pt>
                <c:pt idx="1448">
                  <c:v>1.7253388748900018</c:v>
                </c:pt>
                <c:pt idx="1449">
                  <c:v>1.7260939865422593</c:v>
                </c:pt>
                <c:pt idx="1450">
                  <c:v>1.7270051760695095</c:v>
                </c:pt>
                <c:pt idx="1451">
                  <c:v>1.7273441480203369</c:v>
                </c:pt>
                <c:pt idx="1452">
                  <c:v>1.7273758907672505</c:v>
                </c:pt>
                <c:pt idx="1453">
                  <c:v>1.7273758907672505</c:v>
                </c:pt>
                <c:pt idx="1454">
                  <c:v>1.7273758907672505</c:v>
                </c:pt>
                <c:pt idx="1455">
                  <c:v>1.7273758907672505</c:v>
                </c:pt>
                <c:pt idx="1456">
                  <c:v>1.7273758907672505</c:v>
                </c:pt>
                <c:pt idx="1457">
                  <c:v>1.7273758907672505</c:v>
                </c:pt>
                <c:pt idx="1458">
                  <c:v>1.7273758907672505</c:v>
                </c:pt>
                <c:pt idx="1459">
                  <c:v>1.7273758907672505</c:v>
                </c:pt>
                <c:pt idx="1460">
                  <c:v>1.7273758907672505</c:v>
                </c:pt>
                <c:pt idx="1461">
                  <c:v>1.7273758907672505</c:v>
                </c:pt>
                <c:pt idx="1462">
                  <c:v>1.7273758907672505</c:v>
                </c:pt>
                <c:pt idx="1463">
                  <c:v>1.7273758907672505</c:v>
                </c:pt>
                <c:pt idx="1464">
                  <c:v>1.7273758907672505</c:v>
                </c:pt>
                <c:pt idx="1465">
                  <c:v>1.7273758907672505</c:v>
                </c:pt>
                <c:pt idx="1466">
                  <c:v>1.7273758907672505</c:v>
                </c:pt>
                <c:pt idx="1467">
                  <c:v>1.7273758907672505</c:v>
                </c:pt>
                <c:pt idx="1468">
                  <c:v>1.7273758907672505</c:v>
                </c:pt>
                <c:pt idx="1469">
                  <c:v>1.7273758907672505</c:v>
                </c:pt>
                <c:pt idx="1470">
                  <c:v>1.7273758907672505</c:v>
                </c:pt>
                <c:pt idx="1471">
                  <c:v>1.7273758907672505</c:v>
                </c:pt>
                <c:pt idx="1472">
                  <c:v>1.7273758907672505</c:v>
                </c:pt>
                <c:pt idx="1473">
                  <c:v>1.7273758907672505</c:v>
                </c:pt>
                <c:pt idx="1474">
                  <c:v>1.7273758907672505</c:v>
                </c:pt>
                <c:pt idx="1475">
                  <c:v>1.7273758907672505</c:v>
                </c:pt>
                <c:pt idx="1476">
                  <c:v>1.7273758907672505</c:v>
                </c:pt>
                <c:pt idx="1477">
                  <c:v>1.7273758907672505</c:v>
                </c:pt>
                <c:pt idx="1478">
                  <c:v>1.7273758907672505</c:v>
                </c:pt>
                <c:pt idx="1479">
                  <c:v>1.7275301825673852</c:v>
                </c:pt>
                <c:pt idx="1480">
                  <c:v>1.7277043128201444</c:v>
                </c:pt>
                <c:pt idx="1481">
                  <c:v>1.7278841271540235</c:v>
                </c:pt>
                <c:pt idx="1482">
                  <c:v>1.7280583747206513</c:v>
                </c:pt>
                <c:pt idx="1483">
                  <c:v>1.7282820519759052</c:v>
                </c:pt>
                <c:pt idx="1484">
                  <c:v>1.7285215217657659</c:v>
                </c:pt>
                <c:pt idx="1485">
                  <c:v>1.7288840913561561</c:v>
                </c:pt>
                <c:pt idx="1486">
                  <c:v>1.7293189154304258</c:v>
                </c:pt>
                <c:pt idx="1487">
                  <c:v>1.7298826258722957</c:v>
                </c:pt>
                <c:pt idx="1488">
                  <c:v>1.7305748692135101</c:v>
                </c:pt>
                <c:pt idx="1489">
                  <c:v>1.7314270915798902</c:v>
                </c:pt>
                <c:pt idx="1490">
                  <c:v>1.7323626270589922</c:v>
                </c:pt>
                <c:pt idx="1491">
                  <c:v>1.7334085020493528</c:v>
                </c:pt>
                <c:pt idx="1492">
                  <c:v>1.7343440235406897</c:v>
                </c:pt>
                <c:pt idx="1493">
                  <c:v>1.7353169647770792</c:v>
                </c:pt>
                <c:pt idx="1494">
                  <c:v>1.7362660576527358</c:v>
                </c:pt>
                <c:pt idx="1495">
                  <c:v>1.7372129356596353</c:v>
                </c:pt>
                <c:pt idx="1496">
                  <c:v>1.7382601930971429</c:v>
                </c:pt>
                <c:pt idx="1497">
                  <c:v>1.739228129601383</c:v>
                </c:pt>
                <c:pt idx="1498">
                  <c:v>1.7402263576766246</c:v>
                </c:pt>
                <c:pt idx="1499">
                  <c:v>1.7412525624742237</c:v>
                </c:pt>
                <c:pt idx="1500">
                  <c:v>1.7423027926182304</c:v>
                </c:pt>
                <c:pt idx="1501">
                  <c:v>1.7437788631490074</c:v>
                </c:pt>
                <c:pt idx="1502">
                  <c:v>1.7450412093572183</c:v>
                </c:pt>
                <c:pt idx="1503">
                  <c:v>1.7467016731660459</c:v>
                </c:pt>
                <c:pt idx="1504">
                  <c:v>1.748162153135268</c:v>
                </c:pt>
                <c:pt idx="1505">
                  <c:v>1.7496263333098434</c:v>
                </c:pt>
                <c:pt idx="1506">
                  <c:v>1.7512632698183004</c:v>
                </c:pt>
                <c:pt idx="1507">
                  <c:v>1.7530105338477349</c:v>
                </c:pt>
                <c:pt idx="1508">
                  <c:v>1.754808718819127</c:v>
                </c:pt>
                <c:pt idx="1509">
                  <c:v>1.7567533364919261</c:v>
                </c:pt>
                <c:pt idx="1510">
                  <c:v>1.7590642775655958</c:v>
                </c:pt>
                <c:pt idx="1511">
                  <c:v>1.7614599904723678</c:v>
                </c:pt>
                <c:pt idx="1512">
                  <c:v>1.7639726222538217</c:v>
                </c:pt>
                <c:pt idx="1513">
                  <c:v>1.7665372615061483</c:v>
                </c:pt>
                <c:pt idx="1514">
                  <c:v>1.7688345679930315</c:v>
                </c:pt>
                <c:pt idx="1515">
                  <c:v>1.7708432601950783</c:v>
                </c:pt>
                <c:pt idx="1516">
                  <c:v>1.7724216127891954</c:v>
                </c:pt>
                <c:pt idx="1517">
                  <c:v>1.774547856183635</c:v>
                </c:pt>
                <c:pt idx="1518">
                  <c:v>1.7765342631750882</c:v>
                </c:pt>
                <c:pt idx="1519">
                  <c:v>1.779021676040349</c:v>
                </c:pt>
                <c:pt idx="1520">
                  <c:v>1.7811743330202414</c:v>
                </c:pt>
                <c:pt idx="1521">
                  <c:v>1.7837334657177526</c:v>
                </c:pt>
                <c:pt idx="1522">
                  <c:v>1.7858136903748363</c:v>
                </c:pt>
                <c:pt idx="1523">
                  <c:v>1.7880169086129694</c:v>
                </c:pt>
                <c:pt idx="1524">
                  <c:v>1.7895379411363805</c:v>
                </c:pt>
                <c:pt idx="1525">
                  <c:v>1.791194431149056</c:v>
                </c:pt>
                <c:pt idx="1526">
                  <c:v>1.7929908103242147</c:v>
                </c:pt>
                <c:pt idx="1527">
                  <c:v>1.7951433815109443</c:v>
                </c:pt>
                <c:pt idx="1528">
                  <c:v>1.7977709900230705</c:v>
                </c:pt>
                <c:pt idx="1529">
                  <c:v>1.8004943988739508</c:v>
                </c:pt>
                <c:pt idx="1530">
                  <c:v>1.8032575583702768</c:v>
                </c:pt>
                <c:pt idx="1531">
                  <c:v>1.806011577344399</c:v>
                </c:pt>
                <c:pt idx="1532">
                  <c:v>1.8085350016598034</c:v>
                </c:pt>
                <c:pt idx="1533">
                  <c:v>1.8112373316923822</c:v>
                </c:pt>
                <c:pt idx="1534">
                  <c:v>1.8139042013249709</c:v>
                </c:pt>
                <c:pt idx="1535">
                  <c:v>1.8169785532438745</c:v>
                </c:pt>
                <c:pt idx="1536">
                  <c:v>1.8199065288149079</c:v>
                </c:pt>
                <c:pt idx="1537">
                  <c:v>1.8227752173865586</c:v>
                </c:pt>
                <c:pt idx="1538">
                  <c:v>1.8258634771688675</c:v>
                </c:pt>
                <c:pt idx="1539">
                  <c:v>1.8287597939614759</c:v>
                </c:pt>
                <c:pt idx="1540">
                  <c:v>1.8320358337025737</c:v>
                </c:pt>
                <c:pt idx="1541">
                  <c:v>1.8351540000196833</c:v>
                </c:pt>
                <c:pt idx="1542">
                  <c:v>1.8380815096456564</c:v>
                </c:pt>
                <c:pt idx="1543">
                  <c:v>1.8406907929358955</c:v>
                </c:pt>
                <c:pt idx="1544">
                  <c:v>1.8427963696754239</c:v>
                </c:pt>
                <c:pt idx="1545">
                  <c:v>1.8454889503437777</c:v>
                </c:pt>
                <c:pt idx="1546">
                  <c:v>1.8486008376632008</c:v>
                </c:pt>
                <c:pt idx="1547">
                  <c:v>1.8521928800478025</c:v>
                </c:pt>
                <c:pt idx="1548">
                  <c:v>1.8564720043878615</c:v>
                </c:pt>
                <c:pt idx="1549">
                  <c:v>1.8605408002980353</c:v>
                </c:pt>
                <c:pt idx="1550">
                  <c:v>1.8650924650379046</c:v>
                </c:pt>
                <c:pt idx="1551">
                  <c:v>1.8691930008433435</c:v>
                </c:pt>
                <c:pt idx="1552">
                  <c:v>1.8736534949588204</c:v>
                </c:pt>
                <c:pt idx="1553">
                  <c:v>1.8777779850450242</c:v>
                </c:pt>
                <c:pt idx="1554">
                  <c:v>1.8823817558301028</c:v>
                </c:pt>
                <c:pt idx="1555">
                  <c:v>1.8871004005419507</c:v>
                </c:pt>
                <c:pt idx="1556">
                  <c:v>1.8920992164443475</c:v>
                </c:pt>
                <c:pt idx="1557">
                  <c:v>1.8969783048140987</c:v>
                </c:pt>
                <c:pt idx="1558">
                  <c:v>1.9024903609361283</c:v>
                </c:pt>
                <c:pt idx="1559">
                  <c:v>1.9076526446450344</c:v>
                </c:pt>
                <c:pt idx="1560">
                  <c:v>1.9127039366988967</c:v>
                </c:pt>
                <c:pt idx="1561">
                  <c:v>1.9179248875368868</c:v>
                </c:pt>
                <c:pt idx="1562">
                  <c:v>1.9233197605690184</c:v>
                </c:pt>
                <c:pt idx="1563">
                  <c:v>1.9292318975865124</c:v>
                </c:pt>
                <c:pt idx="1564">
                  <c:v>1.9350447734812419</c:v>
                </c:pt>
                <c:pt idx="1565">
                  <c:v>1.9410574989827123</c:v>
                </c:pt>
                <c:pt idx="1566">
                  <c:v>1.9476303950381642</c:v>
                </c:pt>
                <c:pt idx="1567">
                  <c:v>1.9535772283247785</c:v>
                </c:pt>
                <c:pt idx="1568">
                  <c:v>1.9599895989114682</c:v>
                </c:pt>
                <c:pt idx="1569">
                  <c:v>1.9665455758279606</c:v>
                </c:pt>
                <c:pt idx="1570">
                  <c:v>1.9734232467851134</c:v>
                </c:pt>
                <c:pt idx="1571">
                  <c:v>1.9804269204480638</c:v>
                </c:pt>
                <c:pt idx="1572">
                  <c:v>1.9875456794525028</c:v>
                </c:pt>
                <c:pt idx="1573">
                  <c:v>1.9941881052955903</c:v>
                </c:pt>
                <c:pt idx="1574">
                  <c:v>2.0011850861611875</c:v>
                </c:pt>
                <c:pt idx="1575">
                  <c:v>2.0083673794220358</c:v>
                </c:pt>
                <c:pt idx="1576">
                  <c:v>2.0153178915320451</c:v>
                </c:pt>
                <c:pt idx="1577">
                  <c:v>2.0225406854591181</c:v>
                </c:pt>
                <c:pt idx="1578">
                  <c:v>2.0296622645227025</c:v>
                </c:pt>
                <c:pt idx="1579">
                  <c:v>2.0374396544966431</c:v>
                </c:pt>
                <c:pt idx="1580">
                  <c:v>2.0445881226425007</c:v>
                </c:pt>
                <c:pt idx="1581">
                  <c:v>2.0523620666118725</c:v>
                </c:pt>
                <c:pt idx="1582">
                  <c:v>2.0593445602906364</c:v>
                </c:pt>
                <c:pt idx="1583">
                  <c:v>2.0665495584444056</c:v>
                </c:pt>
                <c:pt idx="1584">
                  <c:v>2.073618457930571</c:v>
                </c:pt>
                <c:pt idx="1585">
                  <c:v>2.0805396632460718</c:v>
                </c:pt>
                <c:pt idx="1586">
                  <c:v>2.0874911688414937</c:v>
                </c:pt>
                <c:pt idx="1587">
                  <c:v>2.0944593795926854</c:v>
                </c:pt>
                <c:pt idx="1588">
                  <c:v>2.1016666914495814</c:v>
                </c:pt>
                <c:pt idx="1589">
                  <c:v>2.1089746310572597</c:v>
                </c:pt>
                <c:pt idx="1590">
                  <c:v>2.1158962554529177</c:v>
                </c:pt>
                <c:pt idx="1591">
                  <c:v>2.1229594448821993</c:v>
                </c:pt>
                <c:pt idx="1592">
                  <c:v>2.1295011010708023</c:v>
                </c:pt>
                <c:pt idx="1593">
                  <c:v>2.136535240774609</c:v>
                </c:pt>
                <c:pt idx="1594">
                  <c:v>2.1428977409280794</c:v>
                </c:pt>
                <c:pt idx="1595">
                  <c:v>2.1488742889527765</c:v>
                </c:pt>
                <c:pt idx="1596">
                  <c:v>2.1552644437264705</c:v>
                </c:pt>
                <c:pt idx="1597">
                  <c:v>2.1608879309987596</c:v>
                </c:pt>
                <c:pt idx="1598">
                  <c:v>2.1668519938244346</c:v>
                </c:pt>
                <c:pt idx="1599">
                  <c:v>2.1726842360600407</c:v>
                </c:pt>
                <c:pt idx="1600">
                  <c:v>2.1785505020641058</c:v>
                </c:pt>
                <c:pt idx="1601">
                  <c:v>2.184438658674893</c:v>
                </c:pt>
                <c:pt idx="1602">
                  <c:v>2.190726485420317</c:v>
                </c:pt>
                <c:pt idx="1603">
                  <c:v>2.1969862404356708</c:v>
                </c:pt>
                <c:pt idx="1604">
                  <c:v>2.2029036302659737</c:v>
                </c:pt>
                <c:pt idx="1605">
                  <c:v>2.2091364652968091</c:v>
                </c:pt>
                <c:pt idx="1606">
                  <c:v>2.2146090676396528</c:v>
                </c:pt>
                <c:pt idx="1607">
                  <c:v>2.2205649484641863</c:v>
                </c:pt>
                <c:pt idx="1608">
                  <c:v>2.2260891984701323</c:v>
                </c:pt>
                <c:pt idx="1609">
                  <c:v>2.2321191104344122</c:v>
                </c:pt>
                <c:pt idx="1610">
                  <c:v>2.2374040778732782</c:v>
                </c:pt>
                <c:pt idx="1611">
                  <c:v>2.2435070134287449</c:v>
                </c:pt>
                <c:pt idx="1612">
                  <c:v>2.249383536847688</c:v>
                </c:pt>
                <c:pt idx="1613">
                  <c:v>2.2555161408523059</c:v>
                </c:pt>
                <c:pt idx="1614">
                  <c:v>2.261458570385817</c:v>
                </c:pt>
                <c:pt idx="1615">
                  <c:v>2.2676968872634853</c:v>
                </c:pt>
                <c:pt idx="1616">
                  <c:v>2.2741285658917509</c:v>
                </c:pt>
                <c:pt idx="1617">
                  <c:v>2.2804323527574413</c:v>
                </c:pt>
                <c:pt idx="1618">
                  <c:v>2.2869285703162361</c:v>
                </c:pt>
                <c:pt idx="1619">
                  <c:v>2.2927370929454307</c:v>
                </c:pt>
                <c:pt idx="1620">
                  <c:v>2.2989492806701994</c:v>
                </c:pt>
                <c:pt idx="1621">
                  <c:v>2.3050584555620937</c:v>
                </c:pt>
                <c:pt idx="1622">
                  <c:v>2.311177632124914</c:v>
                </c:pt>
                <c:pt idx="1623">
                  <c:v>2.3169137832886251</c:v>
                </c:pt>
                <c:pt idx="1624">
                  <c:v>2.3228730957829948</c:v>
                </c:pt>
                <c:pt idx="1625">
                  <c:v>2.3288810397552182</c:v>
                </c:pt>
                <c:pt idx="1626">
                  <c:v>2.3341664637910085</c:v>
                </c:pt>
                <c:pt idx="1627">
                  <c:v>2.3398410974492045</c:v>
                </c:pt>
                <c:pt idx="1628">
                  <c:v>2.3453905178305217</c:v>
                </c:pt>
                <c:pt idx="1629">
                  <c:v>2.3514898886361344</c:v>
                </c:pt>
                <c:pt idx="1630">
                  <c:v>2.3578560763476837</c:v>
                </c:pt>
                <c:pt idx="1631">
                  <c:v>2.3648948946203259</c:v>
                </c:pt>
                <c:pt idx="1632">
                  <c:v>2.3714148952799725</c:v>
                </c:pt>
                <c:pt idx="1633">
                  <c:v>2.3782929260982004</c:v>
                </c:pt>
                <c:pt idx="1634">
                  <c:v>2.3841661269550767</c:v>
                </c:pt>
                <c:pt idx="1635">
                  <c:v>2.3899328252270395</c:v>
                </c:pt>
                <c:pt idx="1636">
                  <c:v>2.3952333019037089</c:v>
                </c:pt>
                <c:pt idx="1637">
                  <c:v>2.4001505579559121</c:v>
                </c:pt>
                <c:pt idx="1638">
                  <c:v>2.4052977319819724</c:v>
                </c:pt>
                <c:pt idx="1639">
                  <c:v>2.410532766372369</c:v>
                </c:pt>
                <c:pt idx="1640">
                  <c:v>2.4160101501279287</c:v>
                </c:pt>
                <c:pt idx="1641">
                  <c:v>2.4218081627902519</c:v>
                </c:pt>
                <c:pt idx="1642">
                  <c:v>2.4278187938722633</c:v>
                </c:pt>
                <c:pt idx="1643">
                  <c:v>2.4339502708346599</c:v>
                </c:pt>
                <c:pt idx="1644">
                  <c:v>2.4397958704544176</c:v>
                </c:pt>
                <c:pt idx="1645">
                  <c:v>2.4459681576754604</c:v>
                </c:pt>
                <c:pt idx="1646">
                  <c:v>2.4517090310377978</c:v>
                </c:pt>
                <c:pt idx="1647">
                  <c:v>2.4577891625182824</c:v>
                </c:pt>
                <c:pt idx="1648">
                  <c:v>2.4639391287503747</c:v>
                </c:pt>
                <c:pt idx="1649">
                  <c:v>2.4699538585189686</c:v>
                </c:pt>
                <c:pt idx="1650">
                  <c:v>2.4761370038884563</c:v>
                </c:pt>
                <c:pt idx="1651">
                  <c:v>2.4819554605030296</c:v>
                </c:pt>
                <c:pt idx="1652">
                  <c:v>2.4881881328216231</c:v>
                </c:pt>
                <c:pt idx="1653">
                  <c:v>2.4945126396952255</c:v>
                </c:pt>
                <c:pt idx="1654">
                  <c:v>2.5007340523952712</c:v>
                </c:pt>
                <c:pt idx="1655">
                  <c:v>2.5075223068623038</c:v>
                </c:pt>
                <c:pt idx="1656">
                  <c:v>2.5144160423904589</c:v>
                </c:pt>
                <c:pt idx="1657">
                  <c:v>2.5214164688663621</c:v>
                </c:pt>
                <c:pt idx="1658">
                  <c:v>2.52852480440716</c:v>
                </c:pt>
                <c:pt idx="1659">
                  <c:v>2.5357422753605205</c:v>
                </c:pt>
                <c:pt idx="1660">
                  <c:v>2.5430701163046336</c:v>
                </c:pt>
                <c:pt idx="1661">
                  <c:v>2.5503165741469749</c:v>
                </c:pt>
                <c:pt idx="1662">
                  <c:v>2.5581964874444161</c:v>
                </c:pt>
                <c:pt idx="1663">
                  <c:v>2.5656532169916937</c:v>
                </c:pt>
                <c:pt idx="1664">
                  <c:v>2.5731626233092979</c:v>
                </c:pt>
                <c:pt idx="1665">
                  <c:v>2.5811061444223968</c:v>
                </c:pt>
                <c:pt idx="1666">
                  <c:v>2.5885428781094939</c:v>
                </c:pt>
                <c:pt idx="1667">
                  <c:v>2.5965412508506427</c:v>
                </c:pt>
                <c:pt idx="1668">
                  <c:v>2.6043993298085097</c:v>
                </c:pt>
                <c:pt idx="1669">
                  <c:v>2.612455790831512</c:v>
                </c:pt>
                <c:pt idx="1670">
                  <c:v>2.6203564526753702</c:v>
                </c:pt>
                <c:pt idx="1671">
                  <c:v>2.628241021671994</c:v>
                </c:pt>
                <c:pt idx="1672">
                  <c:v>2.6364972488779279</c:v>
                </c:pt>
                <c:pt idx="1673">
                  <c:v>2.6447686042557899</c:v>
                </c:pt>
                <c:pt idx="1674">
                  <c:v>2.6526522927306475</c:v>
                </c:pt>
                <c:pt idx="1675">
                  <c:v>2.6608938189549476</c:v>
                </c:pt>
                <c:pt idx="1676">
                  <c:v>2.6689339374500807</c:v>
                </c:pt>
                <c:pt idx="1677">
                  <c:v>2.6769145998056523</c:v>
                </c:pt>
                <c:pt idx="1678">
                  <c:v>2.6848214945342717</c:v>
                </c:pt>
                <c:pt idx="1679">
                  <c:v>2.6930414488783478</c:v>
                </c:pt>
                <c:pt idx="1680">
                  <c:v>2.7012163316744511</c:v>
                </c:pt>
                <c:pt idx="1681">
                  <c:v>2.7097453315444708</c:v>
                </c:pt>
                <c:pt idx="1682">
                  <c:v>2.7181465809337224</c:v>
                </c:pt>
                <c:pt idx="1683">
                  <c:v>2.7267912531046532</c:v>
                </c:pt>
                <c:pt idx="1684">
                  <c:v>2.7353565957334736</c:v>
                </c:pt>
                <c:pt idx="1685">
                  <c:v>2.7434740282265988</c:v>
                </c:pt>
                <c:pt idx="1686">
                  <c:v>2.7516514769680782</c:v>
                </c:pt>
                <c:pt idx="1687">
                  <c:v>2.7598892675779099</c:v>
                </c:pt>
                <c:pt idx="1688">
                  <c:v>2.7675811228113871</c:v>
                </c:pt>
                <c:pt idx="1689">
                  <c:v>2.776019904185814</c:v>
                </c:pt>
                <c:pt idx="1690">
                  <c:v>2.78408372872468</c:v>
                </c:pt>
                <c:pt idx="1691">
                  <c:v>2.7925228428347264</c:v>
                </c:pt>
                <c:pt idx="1692">
                  <c:v>2.8009773307784704</c:v>
                </c:pt>
                <c:pt idx="1693">
                  <c:v>2.8094472131322159</c:v>
                </c:pt>
                <c:pt idx="1694">
                  <c:v>2.8179325104883399</c:v>
                </c:pt>
                <c:pt idx="1695">
                  <c:v>2.8264332434552975</c:v>
                </c:pt>
                <c:pt idx="1696">
                  <c:v>2.8349494326576168</c:v>
                </c:pt>
                <c:pt idx="1697">
                  <c:v>2.8434810987359018</c:v>
                </c:pt>
                <c:pt idx="1698">
                  <c:v>2.851620050621523</c:v>
                </c:pt>
                <c:pt idx="1699">
                  <c:v>2.859917531075689</c:v>
                </c:pt>
                <c:pt idx="1700">
                  <c:v>2.8681546068277566</c:v>
                </c:pt>
                <c:pt idx="1701">
                  <c:v>2.8765202479543075</c:v>
                </c:pt>
                <c:pt idx="1702">
                  <c:v>2.884855250085959</c:v>
                </c:pt>
                <c:pt idx="1703">
                  <c:v>2.892956700725712</c:v>
                </c:pt>
                <c:pt idx="1704">
                  <c:v>2.9015766009235704</c:v>
                </c:pt>
                <c:pt idx="1705">
                  <c:v>2.9098050143890428</c:v>
                </c:pt>
                <c:pt idx="1706">
                  <c:v>2.9180031585096877</c:v>
                </c:pt>
                <c:pt idx="1707">
                  <c:v>2.9265742479621117</c:v>
                </c:pt>
                <c:pt idx="1708">
                  <c:v>2.9347712373490062</c:v>
                </c:pt>
                <c:pt idx="1709">
                  <c:v>2.9429531487200098</c:v>
                </c:pt>
                <c:pt idx="1710">
                  <c:v>2.9517232733636152</c:v>
                </c:pt>
                <c:pt idx="1711">
                  <c:v>2.9599946287414771</c:v>
                </c:pt>
                <c:pt idx="1712">
                  <c:v>2.9684825404038349</c:v>
                </c:pt>
                <c:pt idx="1713">
                  <c:v>2.9770466169386336</c:v>
                </c:pt>
                <c:pt idx="1714">
                  <c:v>2.9852985993936896</c:v>
                </c:pt>
                <c:pt idx="1715">
                  <c:v>2.9940015472877293</c:v>
                </c:pt>
                <c:pt idx="1716">
                  <c:v>3.0024069654129506</c:v>
                </c:pt>
                <c:pt idx="1717">
                  <c:v>3.0112818499422387</c:v>
                </c:pt>
                <c:pt idx="1718">
                  <c:v>3.0198737520612458</c:v>
                </c:pt>
                <c:pt idx="1719">
                  <c:v>3.0287493132701329</c:v>
                </c:pt>
                <c:pt idx="1720">
                  <c:v>3.0371491146691381</c:v>
                </c:pt>
                <c:pt idx="1721">
                  <c:v>3.0457855707856001</c:v>
                </c:pt>
                <c:pt idx="1722">
                  <c:v>3.0540211705412896</c:v>
                </c:pt>
                <c:pt idx="1723">
                  <c:v>3.0626090434966966</c:v>
                </c:pt>
                <c:pt idx="1724">
                  <c:v>3.0709573340522902</c:v>
                </c:pt>
                <c:pt idx="1725">
                  <c:v>3.0787810268280418</c:v>
                </c:pt>
                <c:pt idx="1726">
                  <c:v>3.0865573887054172</c:v>
                </c:pt>
                <c:pt idx="1727">
                  <c:v>3.0938219215525837</c:v>
                </c:pt>
                <c:pt idx="1728">
                  <c:v>3.1008866471999905</c:v>
                </c:pt>
                <c:pt idx="1729">
                  <c:v>3.1076973935071068</c:v>
                </c:pt>
                <c:pt idx="1730">
                  <c:v>3.1153877526586959</c:v>
                </c:pt>
                <c:pt idx="1731">
                  <c:v>3.1226935429854765</c:v>
                </c:pt>
                <c:pt idx="1732">
                  <c:v>3.130182504560707</c:v>
                </c:pt>
                <c:pt idx="1733">
                  <c:v>3.1373633474933222</c:v>
                </c:pt>
                <c:pt idx="1734">
                  <c:v>3.1442593533434766</c:v>
                </c:pt>
                <c:pt idx="1735">
                  <c:v>3.1505374682653442</c:v>
                </c:pt>
                <c:pt idx="1736">
                  <c:v>3.1563657104413321</c:v>
                </c:pt>
                <c:pt idx="1737">
                  <c:v>3.1624021355725609</c:v>
                </c:pt>
                <c:pt idx="1738">
                  <c:v>3.1678687477162479</c:v>
                </c:pt>
                <c:pt idx="1739">
                  <c:v>3.1735750550194042</c:v>
                </c:pt>
                <c:pt idx="1740">
                  <c:v>3.1792629986171992</c:v>
                </c:pt>
                <c:pt idx="1741">
                  <c:v>3.1849911129710726</c:v>
                </c:pt>
                <c:pt idx="1742">
                  <c:v>3.1899050872963852</c:v>
                </c:pt>
                <c:pt idx="1743">
                  <c:v>3.1948694973485114</c:v>
                </c:pt>
                <c:pt idx="1744">
                  <c:v>3.1994794815414171</c:v>
                </c:pt>
                <c:pt idx="1745">
                  <c:v>3.2037244284680484</c:v>
                </c:pt>
                <c:pt idx="1746">
                  <c:v>3.2078779606835379</c:v>
                </c:pt>
                <c:pt idx="1747">
                  <c:v>3.212378667594864</c:v>
                </c:pt>
                <c:pt idx="1748">
                  <c:v>3.2164276570197998</c:v>
                </c:pt>
                <c:pt idx="1749">
                  <c:v>3.2208356226539037</c:v>
                </c:pt>
                <c:pt idx="1750">
                  <c:v>3.2249610796406776</c:v>
                </c:pt>
                <c:pt idx="1751">
                  <c:v>3.228788402651519</c:v>
                </c:pt>
                <c:pt idx="1752">
                  <c:v>3.2325731878998019</c:v>
                </c:pt>
                <c:pt idx="1753">
                  <c:v>3.2363157914520224</c:v>
                </c:pt>
                <c:pt idx="1754">
                  <c:v>3.2400165673652728</c:v>
                </c:pt>
                <c:pt idx="1755">
                  <c:v>3.2436758676872386</c:v>
                </c:pt>
                <c:pt idx="1756">
                  <c:v>3.2472940424562036</c:v>
                </c:pt>
                <c:pt idx="1757">
                  <c:v>3.2507347871755807</c:v>
                </c:pt>
                <c:pt idx="1758">
                  <c:v>3.2545073776300595</c:v>
                </c:pt>
                <c:pt idx="1759">
                  <c:v>3.2578613728067469</c:v>
                </c:pt>
                <c:pt idx="1760">
                  <c:v>3.2612753598214521</c:v>
                </c:pt>
                <c:pt idx="1761">
                  <c:v>3.2646424748975944</c:v>
                </c:pt>
                <c:pt idx="1762">
                  <c:v>3.2679632029929189</c:v>
                </c:pt>
                <c:pt idx="1763">
                  <c:v>3.2712380255929201</c:v>
                </c:pt>
                <c:pt idx="1764">
                  <c:v>3.2743372754484943</c:v>
                </c:pt>
                <c:pt idx="1765">
                  <c:v>3.2772303942114642</c:v>
                </c:pt>
                <c:pt idx="1766">
                  <c:v>3.279627779758262</c:v>
                </c:pt>
                <c:pt idx="1767">
                  <c:v>3.2819760951411512</c:v>
                </c:pt>
                <c:pt idx="1768">
                  <c:v>3.283891139129985</c:v>
                </c:pt>
                <c:pt idx="1769">
                  <c:v>3.2859321566267763</c:v>
                </c:pt>
                <c:pt idx="1770">
                  <c:v>3.2880944398427241</c:v>
                </c:pt>
                <c:pt idx="1771">
                  <c:v>3.2906983466073383</c:v>
                </c:pt>
                <c:pt idx="1772">
                  <c:v>3.2931158467690071</c:v>
                </c:pt>
                <c:pt idx="1773">
                  <c:v>3.2956563286894758</c:v>
                </c:pt>
                <c:pt idx="1774">
                  <c:v>3.2981368537311178</c:v>
                </c:pt>
                <c:pt idx="1775">
                  <c:v>3.3003981977211589</c:v>
                </c:pt>
                <c:pt idx="1776">
                  <c:v>3.3021226691978711</c:v>
                </c:pt>
                <c:pt idx="1777">
                  <c:v>3.3036582247824722</c:v>
                </c:pt>
                <c:pt idx="1778">
                  <c:v>3.3047701471858848</c:v>
                </c:pt>
                <c:pt idx="1779">
                  <c:v>3.3058460055603751</c:v>
                </c:pt>
                <c:pt idx="1780">
                  <c:v>3.3069557245673105</c:v>
                </c:pt>
                <c:pt idx="1781">
                  <c:v>3.3083447486134121</c:v>
                </c:pt>
                <c:pt idx="1782">
                  <c:v>3.3097814476015821</c:v>
                </c:pt>
                <c:pt idx="1783">
                  <c:v>3.3111919787265633</c:v>
                </c:pt>
                <c:pt idx="1784">
                  <c:v>3.3124324510240131</c:v>
                </c:pt>
                <c:pt idx="1785">
                  <c:v>3.3133565496246771</c:v>
                </c:pt>
                <c:pt idx="1786">
                  <c:v>3.3141317381690967</c:v>
                </c:pt>
                <c:pt idx="1787">
                  <c:v>3.3147735536750567</c:v>
                </c:pt>
                <c:pt idx="1788">
                  <c:v>3.3153305060057372</c:v>
                </c:pt>
                <c:pt idx="1789">
                  <c:v>3.3157440593150453</c:v>
                </c:pt>
                <c:pt idx="1790">
                  <c:v>3.3161259453649805</c:v>
                </c:pt>
                <c:pt idx="1791">
                  <c:v>3.3164623180399637</c:v>
                </c:pt>
                <c:pt idx="1792">
                  <c:v>3.3168613937502132</c:v>
                </c:pt>
                <c:pt idx="1793">
                  <c:v>3.317352312175216</c:v>
                </c:pt>
                <c:pt idx="1794">
                  <c:v>3.3175398427646465</c:v>
                </c:pt>
                <c:pt idx="1795">
                  <c:v>3.3181359010122464</c:v>
                </c:pt>
                <c:pt idx="1796">
                  <c:v>3.3181359010122464</c:v>
                </c:pt>
                <c:pt idx="1797">
                  <c:v>3.3181359010122464</c:v>
                </c:pt>
                <c:pt idx="1798">
                  <c:v>3.3181359010122464</c:v>
                </c:pt>
                <c:pt idx="1799">
                  <c:v>3.3181359010122464</c:v>
                </c:pt>
                <c:pt idx="1800">
                  <c:v>3.3181359010122464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D1B-4504-A7DD-DD925BA5DB7F}"/>
            </c:ext>
          </c:extLst>
        </c:ser>
        <c:ser>
          <c:idx val="1"/>
          <c:order val="1"/>
          <c:tx>
            <c:v>Cumulative Tractive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Sheet1!$C$10:$C$1810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Sheet1!$W$10:$W$1810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1.1978311557105911E-5</c:v>
                </c:pt>
                <c:pt idx="13">
                  <c:v>2.4331734795366171E-4</c:v>
                </c:pt>
                <c:pt idx="14">
                  <c:v>1.3385018098026199E-3</c:v>
                </c:pt>
                <c:pt idx="15">
                  <c:v>3.2381775588965871E-3</c:v>
                </c:pt>
                <c:pt idx="16">
                  <c:v>5.5465581048662676E-3</c:v>
                </c:pt>
                <c:pt idx="17">
                  <c:v>9.119804645095304E-3</c:v>
                </c:pt>
                <c:pt idx="18">
                  <c:v>1.3959795891346077E-2</c:v>
                </c:pt>
                <c:pt idx="19">
                  <c:v>1.7916200880807955E-2</c:v>
                </c:pt>
                <c:pt idx="20">
                  <c:v>1.9837166273006416E-2</c:v>
                </c:pt>
                <c:pt idx="21">
                  <c:v>2.0999781098656765E-2</c:v>
                </c:pt>
                <c:pt idx="22">
                  <c:v>2.2126610042941953E-2</c:v>
                </c:pt>
                <c:pt idx="23">
                  <c:v>2.3321260131830841E-2</c:v>
                </c:pt>
                <c:pt idx="24">
                  <c:v>2.5314865587676354E-2</c:v>
                </c:pt>
                <c:pt idx="25">
                  <c:v>2.7971061065461277E-2</c:v>
                </c:pt>
                <c:pt idx="26">
                  <c:v>3.1082423073377351E-2</c:v>
                </c:pt>
                <c:pt idx="27">
                  <c:v>3.5449933664704947E-2</c:v>
                </c:pt>
                <c:pt idx="28">
                  <c:v>4.0387331805624115E-2</c:v>
                </c:pt>
                <c:pt idx="29">
                  <c:v>4.543358089174717E-2</c:v>
                </c:pt>
                <c:pt idx="30">
                  <c:v>4.9603456235394403E-2</c:v>
                </c:pt>
                <c:pt idx="31">
                  <c:v>5.2624327169233417E-2</c:v>
                </c:pt>
                <c:pt idx="32">
                  <c:v>5.5091517033052671E-2</c:v>
                </c:pt>
                <c:pt idx="33">
                  <c:v>5.7320346696648074E-2</c:v>
                </c:pt>
                <c:pt idx="34">
                  <c:v>5.9086531317519987E-2</c:v>
                </c:pt>
                <c:pt idx="35">
                  <c:v>6.0080850008317276E-2</c:v>
                </c:pt>
                <c:pt idx="36">
                  <c:v>6.0080850008317276E-2</c:v>
                </c:pt>
                <c:pt idx="37">
                  <c:v>6.0080850008317276E-2</c:v>
                </c:pt>
                <c:pt idx="38">
                  <c:v>6.0080850008317276E-2</c:v>
                </c:pt>
                <c:pt idx="39">
                  <c:v>6.0080850008317276E-2</c:v>
                </c:pt>
                <c:pt idx="40">
                  <c:v>6.0080850008317276E-2</c:v>
                </c:pt>
                <c:pt idx="41">
                  <c:v>6.0080850008317276E-2</c:v>
                </c:pt>
                <c:pt idx="42">
                  <c:v>6.0080850008317276E-2</c:v>
                </c:pt>
                <c:pt idx="43">
                  <c:v>6.0080850008317276E-2</c:v>
                </c:pt>
                <c:pt idx="44">
                  <c:v>6.0080850008317276E-2</c:v>
                </c:pt>
                <c:pt idx="45">
                  <c:v>6.0080850008317276E-2</c:v>
                </c:pt>
                <c:pt idx="46">
                  <c:v>6.0080850008317276E-2</c:v>
                </c:pt>
                <c:pt idx="47">
                  <c:v>6.0080850008317276E-2</c:v>
                </c:pt>
                <c:pt idx="48">
                  <c:v>6.0080850008317276E-2</c:v>
                </c:pt>
                <c:pt idx="49">
                  <c:v>6.0257994455392497E-2</c:v>
                </c:pt>
                <c:pt idx="50">
                  <c:v>6.0491640991973891E-2</c:v>
                </c:pt>
                <c:pt idx="51">
                  <c:v>6.0491640991973891E-2</c:v>
                </c:pt>
                <c:pt idx="52">
                  <c:v>6.0491640991973891E-2</c:v>
                </c:pt>
                <c:pt idx="53">
                  <c:v>6.0491640991973891E-2</c:v>
                </c:pt>
                <c:pt idx="54">
                  <c:v>6.0491640991973891E-2</c:v>
                </c:pt>
                <c:pt idx="55">
                  <c:v>6.0738826863887478E-2</c:v>
                </c:pt>
                <c:pt idx="56">
                  <c:v>6.10050583839492E-2</c:v>
                </c:pt>
                <c:pt idx="57">
                  <c:v>6.1347472496603522E-2</c:v>
                </c:pt>
                <c:pt idx="58">
                  <c:v>6.1776774355858564E-2</c:v>
                </c:pt>
                <c:pt idx="59">
                  <c:v>6.2716747428297803E-2</c:v>
                </c:pt>
                <c:pt idx="60">
                  <c:v>6.3932295178037987E-2</c:v>
                </c:pt>
                <c:pt idx="61">
                  <c:v>6.46882477458494E-2</c:v>
                </c:pt>
                <c:pt idx="62">
                  <c:v>6.5373701037562473E-2</c:v>
                </c:pt>
                <c:pt idx="63">
                  <c:v>6.6175351882484357E-2</c:v>
                </c:pt>
                <c:pt idx="64">
                  <c:v>6.7158612186830058E-2</c:v>
                </c:pt>
                <c:pt idx="65">
                  <c:v>6.7957279618473171E-2</c:v>
                </c:pt>
                <c:pt idx="66">
                  <c:v>6.8597566897833043E-2</c:v>
                </c:pt>
                <c:pt idx="67">
                  <c:v>6.9920683004680309E-2</c:v>
                </c:pt>
                <c:pt idx="68">
                  <c:v>7.2544304344636296E-2</c:v>
                </c:pt>
                <c:pt idx="69">
                  <c:v>7.625018005415847E-2</c:v>
                </c:pt>
                <c:pt idx="70">
                  <c:v>8.0747184013992709E-2</c:v>
                </c:pt>
                <c:pt idx="71">
                  <c:v>8.5487948927535279E-2</c:v>
                </c:pt>
                <c:pt idx="72">
                  <c:v>8.9602861028048791E-2</c:v>
                </c:pt>
                <c:pt idx="73">
                  <c:v>9.2645751333341436E-2</c:v>
                </c:pt>
                <c:pt idx="74">
                  <c:v>9.5117136001936997E-2</c:v>
                </c:pt>
                <c:pt idx="75">
                  <c:v>9.7541942614378416E-2</c:v>
                </c:pt>
                <c:pt idx="76">
                  <c:v>0.10021883653373194</c:v>
                </c:pt>
                <c:pt idx="77">
                  <c:v>0.1027997602102023</c:v>
                </c:pt>
                <c:pt idx="78">
                  <c:v>0.10469237292129112</c:v>
                </c:pt>
                <c:pt idx="79">
                  <c:v>0.10546783045585872</c:v>
                </c:pt>
                <c:pt idx="80">
                  <c:v>0.10561038731265367</c:v>
                </c:pt>
                <c:pt idx="81">
                  <c:v>0.10561038731265367</c:v>
                </c:pt>
                <c:pt idx="82">
                  <c:v>0.10561038731265367</c:v>
                </c:pt>
                <c:pt idx="83">
                  <c:v>0.10608291019681737</c:v>
                </c:pt>
                <c:pt idx="84">
                  <c:v>0.10614169222325519</c:v>
                </c:pt>
                <c:pt idx="85">
                  <c:v>0.10614169222325519</c:v>
                </c:pt>
                <c:pt idx="86">
                  <c:v>0.10614169222325519</c:v>
                </c:pt>
                <c:pt idx="87">
                  <c:v>0.10618323064977357</c:v>
                </c:pt>
                <c:pt idx="88">
                  <c:v>0.10618323064977357</c:v>
                </c:pt>
                <c:pt idx="89">
                  <c:v>0.10618323064977357</c:v>
                </c:pt>
                <c:pt idx="90">
                  <c:v>0.10618323064977357</c:v>
                </c:pt>
                <c:pt idx="91">
                  <c:v>0.10618323064977357</c:v>
                </c:pt>
                <c:pt idx="92">
                  <c:v>0.10618323064977357</c:v>
                </c:pt>
                <c:pt idx="93">
                  <c:v>0.10618323064977357</c:v>
                </c:pt>
                <c:pt idx="94">
                  <c:v>0.10618323064977357</c:v>
                </c:pt>
                <c:pt idx="95">
                  <c:v>0.10618323064977357</c:v>
                </c:pt>
                <c:pt idx="96">
                  <c:v>0.10618323064977357</c:v>
                </c:pt>
                <c:pt idx="97">
                  <c:v>0.10618323064977357</c:v>
                </c:pt>
                <c:pt idx="98">
                  <c:v>0.10618323064977357</c:v>
                </c:pt>
                <c:pt idx="99">
                  <c:v>0.10618323064977357</c:v>
                </c:pt>
                <c:pt idx="100">
                  <c:v>0.10618323064977357</c:v>
                </c:pt>
                <c:pt idx="101">
                  <c:v>0.10618323064977357</c:v>
                </c:pt>
                <c:pt idx="102">
                  <c:v>0.10618323064977357</c:v>
                </c:pt>
                <c:pt idx="103">
                  <c:v>0.10618323064977357</c:v>
                </c:pt>
                <c:pt idx="104">
                  <c:v>0.10618323064977357</c:v>
                </c:pt>
                <c:pt idx="105">
                  <c:v>0.10618323064977357</c:v>
                </c:pt>
                <c:pt idx="106">
                  <c:v>0.10618323064977357</c:v>
                </c:pt>
                <c:pt idx="107">
                  <c:v>0.10618323064977357</c:v>
                </c:pt>
                <c:pt idx="108">
                  <c:v>0.10618323064977357</c:v>
                </c:pt>
                <c:pt idx="109">
                  <c:v>0.10618323064977357</c:v>
                </c:pt>
                <c:pt idx="110">
                  <c:v>0.10618323064977357</c:v>
                </c:pt>
                <c:pt idx="111">
                  <c:v>0.10618323064977357</c:v>
                </c:pt>
                <c:pt idx="112">
                  <c:v>0.10618323064977357</c:v>
                </c:pt>
                <c:pt idx="113">
                  <c:v>0.10618323064977357</c:v>
                </c:pt>
                <c:pt idx="114">
                  <c:v>0.10618323064977357</c:v>
                </c:pt>
                <c:pt idx="115">
                  <c:v>0.10618323064977357</c:v>
                </c:pt>
                <c:pt idx="116">
                  <c:v>0.10618323064977357</c:v>
                </c:pt>
                <c:pt idx="117">
                  <c:v>0.10618323064977357</c:v>
                </c:pt>
                <c:pt idx="118">
                  <c:v>0.10618323064977357</c:v>
                </c:pt>
                <c:pt idx="119">
                  <c:v>0.10618323064977357</c:v>
                </c:pt>
                <c:pt idx="120">
                  <c:v>0.10618323064977357</c:v>
                </c:pt>
                <c:pt idx="121">
                  <c:v>0.10618323064977357</c:v>
                </c:pt>
                <c:pt idx="122">
                  <c:v>0.10618323064977357</c:v>
                </c:pt>
                <c:pt idx="123">
                  <c:v>0.10618323064977357</c:v>
                </c:pt>
                <c:pt idx="124">
                  <c:v>0.10618323064977357</c:v>
                </c:pt>
                <c:pt idx="125">
                  <c:v>0.10618323064977357</c:v>
                </c:pt>
                <c:pt idx="126">
                  <c:v>0.10618323064977357</c:v>
                </c:pt>
                <c:pt idx="127">
                  <c:v>0.10618323064977357</c:v>
                </c:pt>
                <c:pt idx="128">
                  <c:v>0.10618323064977357</c:v>
                </c:pt>
                <c:pt idx="129">
                  <c:v>0.10618323064977357</c:v>
                </c:pt>
                <c:pt idx="130">
                  <c:v>0.10618323064977357</c:v>
                </c:pt>
                <c:pt idx="131">
                  <c:v>0.10618323064977357</c:v>
                </c:pt>
                <c:pt idx="132">
                  <c:v>0.10618323064977357</c:v>
                </c:pt>
                <c:pt idx="133">
                  <c:v>0.10618323064977357</c:v>
                </c:pt>
                <c:pt idx="134">
                  <c:v>0.10618323064977357</c:v>
                </c:pt>
                <c:pt idx="135">
                  <c:v>0.10618323064977357</c:v>
                </c:pt>
                <c:pt idx="136">
                  <c:v>0.10618323064977357</c:v>
                </c:pt>
                <c:pt idx="137">
                  <c:v>0.10618323064977357</c:v>
                </c:pt>
                <c:pt idx="138">
                  <c:v>0.10619584381626895</c:v>
                </c:pt>
                <c:pt idx="139">
                  <c:v>0.10648455848461053</c:v>
                </c:pt>
                <c:pt idx="140">
                  <c:v>0.10793483669683271</c:v>
                </c:pt>
                <c:pt idx="141">
                  <c:v>0.11084962904682728</c:v>
                </c:pt>
                <c:pt idx="142">
                  <c:v>0.11382187465285296</c:v>
                </c:pt>
                <c:pt idx="143">
                  <c:v>0.11572183350671038</c:v>
                </c:pt>
                <c:pt idx="144">
                  <c:v>0.11699795518957982</c:v>
                </c:pt>
                <c:pt idx="145">
                  <c:v>0.1187960066113448</c:v>
                </c:pt>
                <c:pt idx="146">
                  <c:v>0.12164075583892968</c:v>
                </c:pt>
                <c:pt idx="147">
                  <c:v>0.12497968770462452</c:v>
                </c:pt>
                <c:pt idx="148">
                  <c:v>0.12797057198429945</c:v>
                </c:pt>
                <c:pt idx="149">
                  <c:v>0.13001782882583038</c:v>
                </c:pt>
                <c:pt idx="150">
                  <c:v>0.1308802649214717</c:v>
                </c:pt>
                <c:pt idx="151">
                  <c:v>0.1308802649214717</c:v>
                </c:pt>
                <c:pt idx="152">
                  <c:v>0.1308802649214717</c:v>
                </c:pt>
                <c:pt idx="153">
                  <c:v>0.1308802649214717</c:v>
                </c:pt>
                <c:pt idx="154">
                  <c:v>0.1308802649214717</c:v>
                </c:pt>
                <c:pt idx="155">
                  <c:v>0.1308802649214717</c:v>
                </c:pt>
                <c:pt idx="156">
                  <c:v>0.13095603996005195</c:v>
                </c:pt>
                <c:pt idx="157">
                  <c:v>0.13181602131026898</c:v>
                </c:pt>
                <c:pt idx="158">
                  <c:v>0.13356314663385055</c:v>
                </c:pt>
                <c:pt idx="159">
                  <c:v>0.13621753956398741</c:v>
                </c:pt>
                <c:pt idx="160">
                  <c:v>0.13942100504563951</c:v>
                </c:pt>
                <c:pt idx="161">
                  <c:v>0.142750883109485</c:v>
                </c:pt>
                <c:pt idx="162">
                  <c:v>0.14569858810063865</c:v>
                </c:pt>
                <c:pt idx="163">
                  <c:v>0.14880968101448896</c:v>
                </c:pt>
                <c:pt idx="164">
                  <c:v>0.15181577418486483</c:v>
                </c:pt>
                <c:pt idx="165">
                  <c:v>0.15435130909605685</c:v>
                </c:pt>
                <c:pt idx="166">
                  <c:v>0.15661717805849118</c:v>
                </c:pt>
                <c:pt idx="167">
                  <c:v>0.15970478431207341</c:v>
                </c:pt>
                <c:pt idx="168">
                  <c:v>0.16371756633383838</c:v>
                </c:pt>
                <c:pt idx="169">
                  <c:v>0.16696907338133068</c:v>
                </c:pt>
                <c:pt idx="170">
                  <c:v>0.1681254263022483</c:v>
                </c:pt>
                <c:pt idx="171">
                  <c:v>0.1681254263022483</c:v>
                </c:pt>
                <c:pt idx="172">
                  <c:v>0.1681254263022483</c:v>
                </c:pt>
                <c:pt idx="173">
                  <c:v>0.1681254263022483</c:v>
                </c:pt>
                <c:pt idx="174">
                  <c:v>0.1681254263022483</c:v>
                </c:pt>
                <c:pt idx="175">
                  <c:v>0.1681254263022483</c:v>
                </c:pt>
                <c:pt idx="176">
                  <c:v>0.1690336743138896</c:v>
                </c:pt>
                <c:pt idx="177">
                  <c:v>0.17120690735763308</c:v>
                </c:pt>
                <c:pt idx="178">
                  <c:v>0.17390014550072633</c:v>
                </c:pt>
                <c:pt idx="179">
                  <c:v>0.17576202470028193</c:v>
                </c:pt>
                <c:pt idx="180">
                  <c:v>0.17666470976215895</c:v>
                </c:pt>
                <c:pt idx="181">
                  <c:v>0.17709567258917064</c:v>
                </c:pt>
                <c:pt idx="182">
                  <c:v>0.17709567258917064</c:v>
                </c:pt>
                <c:pt idx="183">
                  <c:v>0.17709567258917064</c:v>
                </c:pt>
                <c:pt idx="184">
                  <c:v>0.17709567258917064</c:v>
                </c:pt>
                <c:pt idx="185">
                  <c:v>0.17709567258917064</c:v>
                </c:pt>
                <c:pt idx="186">
                  <c:v>0.17709567258917064</c:v>
                </c:pt>
                <c:pt idx="187">
                  <c:v>0.17709567258917064</c:v>
                </c:pt>
                <c:pt idx="188">
                  <c:v>0.17709567258917064</c:v>
                </c:pt>
                <c:pt idx="189">
                  <c:v>0.17709567258917064</c:v>
                </c:pt>
                <c:pt idx="190">
                  <c:v>0.17709567258917064</c:v>
                </c:pt>
                <c:pt idx="191">
                  <c:v>0.17709567258917064</c:v>
                </c:pt>
                <c:pt idx="192">
                  <c:v>0.17709567258917064</c:v>
                </c:pt>
                <c:pt idx="193">
                  <c:v>0.17717501517446524</c:v>
                </c:pt>
                <c:pt idx="194">
                  <c:v>0.17731030055897115</c:v>
                </c:pt>
                <c:pt idx="195">
                  <c:v>0.17751939513458845</c:v>
                </c:pt>
                <c:pt idx="196">
                  <c:v>0.17778562665465017</c:v>
                </c:pt>
                <c:pt idx="197">
                  <c:v>0.17805185817471189</c:v>
                </c:pt>
                <c:pt idx="198">
                  <c:v>0.17845140923181063</c:v>
                </c:pt>
                <c:pt idx="199">
                  <c:v>0.17900689302080897</c:v>
                </c:pt>
                <c:pt idx="200">
                  <c:v>0.17972946973824169</c:v>
                </c:pt>
                <c:pt idx="201">
                  <c:v>0.18066418147988977</c:v>
                </c:pt>
                <c:pt idx="202">
                  <c:v>0.18183347322190846</c:v>
                </c:pt>
                <c:pt idx="203">
                  <c:v>0.18367172600449369</c:v>
                </c:pt>
                <c:pt idx="204">
                  <c:v>0.18606442023342012</c:v>
                </c:pt>
                <c:pt idx="205">
                  <c:v>0.18880648120986759</c:v>
                </c:pt>
                <c:pt idx="206">
                  <c:v>0.19234557962676985</c:v>
                </c:pt>
                <c:pt idx="207">
                  <c:v>0.1964423683800525</c:v>
                </c:pt>
                <c:pt idx="208">
                  <c:v>0.20049266422588014</c:v>
                </c:pt>
                <c:pt idx="209">
                  <c:v>0.20523955620576123</c:v>
                </c:pt>
                <c:pt idx="210">
                  <c:v>0.21036968291888425</c:v>
                </c:pt>
                <c:pt idx="211">
                  <c:v>0.21466146339313494</c:v>
                </c:pt>
                <c:pt idx="212">
                  <c:v>0.21829047780110244</c:v>
                </c:pt>
                <c:pt idx="213">
                  <c:v>0.22147257311238178</c:v>
                </c:pt>
                <c:pt idx="214">
                  <c:v>0.22494923594329169</c:v>
                </c:pt>
                <c:pt idx="215">
                  <c:v>0.2293183919727402</c:v>
                </c:pt>
                <c:pt idx="216">
                  <c:v>0.23454312768780097</c:v>
                </c:pt>
                <c:pt idx="217">
                  <c:v>0.24003609092862188</c:v>
                </c:pt>
                <c:pt idx="218">
                  <c:v>0.24523022118048746</c:v>
                </c:pt>
                <c:pt idx="219">
                  <c:v>0.24981246827805922</c:v>
                </c:pt>
                <c:pt idx="220">
                  <c:v>0.25369830176226615</c:v>
                </c:pt>
                <c:pt idx="221">
                  <c:v>0.25674486551965314</c:v>
                </c:pt>
                <c:pt idx="222">
                  <c:v>0.25923063483984088</c:v>
                </c:pt>
                <c:pt idx="223">
                  <c:v>0.26165632941686862</c:v>
                </c:pt>
                <c:pt idx="224">
                  <c:v>0.2641002659276977</c:v>
                </c:pt>
                <c:pt idx="225">
                  <c:v>0.26691273754717337</c:v>
                </c:pt>
                <c:pt idx="226">
                  <c:v>0.26985292072583283</c:v>
                </c:pt>
                <c:pt idx="227">
                  <c:v>0.27274031791161224</c:v>
                </c:pt>
                <c:pt idx="228">
                  <c:v>0.27557356420731538</c:v>
                </c:pt>
                <c:pt idx="229">
                  <c:v>0.27816627475387623</c:v>
                </c:pt>
                <c:pt idx="230">
                  <c:v>0.2802399038258544</c:v>
                </c:pt>
                <c:pt idx="231">
                  <c:v>0.28159614681758566</c:v>
                </c:pt>
                <c:pt idx="232">
                  <c:v>0.28159614681758566</c:v>
                </c:pt>
                <c:pt idx="233">
                  <c:v>0.28159614681758566</c:v>
                </c:pt>
                <c:pt idx="234">
                  <c:v>0.28159614681758566</c:v>
                </c:pt>
                <c:pt idx="235">
                  <c:v>0.28159614681758566</c:v>
                </c:pt>
                <c:pt idx="236">
                  <c:v>0.28159614681758566</c:v>
                </c:pt>
                <c:pt idx="237">
                  <c:v>0.28159614681758566</c:v>
                </c:pt>
                <c:pt idx="238">
                  <c:v>0.28159614681758566</c:v>
                </c:pt>
                <c:pt idx="239">
                  <c:v>0.28159614681758566</c:v>
                </c:pt>
                <c:pt idx="240">
                  <c:v>0.28159614681758566</c:v>
                </c:pt>
                <c:pt idx="241">
                  <c:v>0.28159614681758566</c:v>
                </c:pt>
                <c:pt idx="242">
                  <c:v>0.28159614681758566</c:v>
                </c:pt>
                <c:pt idx="243">
                  <c:v>0.28159614681758566</c:v>
                </c:pt>
                <c:pt idx="244">
                  <c:v>0.28159614681758566</c:v>
                </c:pt>
                <c:pt idx="245">
                  <c:v>0.28159614681758566</c:v>
                </c:pt>
                <c:pt idx="246">
                  <c:v>0.28159614681758566</c:v>
                </c:pt>
                <c:pt idx="247">
                  <c:v>0.28159614681758566</c:v>
                </c:pt>
                <c:pt idx="248">
                  <c:v>0.28159614681758566</c:v>
                </c:pt>
                <c:pt idx="249">
                  <c:v>0.28159614681758566</c:v>
                </c:pt>
                <c:pt idx="250">
                  <c:v>0.28159614681758566</c:v>
                </c:pt>
                <c:pt idx="251">
                  <c:v>0.28159614681758566</c:v>
                </c:pt>
                <c:pt idx="252">
                  <c:v>0.28159614681758566</c:v>
                </c:pt>
                <c:pt idx="253">
                  <c:v>0.28177329126466089</c:v>
                </c:pt>
                <c:pt idx="254">
                  <c:v>0.28200693780124231</c:v>
                </c:pt>
                <c:pt idx="255">
                  <c:v>0.28200693780124231</c:v>
                </c:pt>
                <c:pt idx="256">
                  <c:v>0.28200693780124231</c:v>
                </c:pt>
                <c:pt idx="257">
                  <c:v>0.28223915396766575</c:v>
                </c:pt>
                <c:pt idx="258">
                  <c:v>0.28373343152314501</c:v>
                </c:pt>
                <c:pt idx="259">
                  <c:v>0.28618452305206543</c:v>
                </c:pt>
                <c:pt idx="260">
                  <c:v>0.28907645952793259</c:v>
                </c:pt>
                <c:pt idx="261">
                  <c:v>0.29223001144115845</c:v>
                </c:pt>
                <c:pt idx="262">
                  <c:v>0.29593575050457721</c:v>
                </c:pt>
                <c:pt idx="263">
                  <c:v>0.30090653023802844</c:v>
                </c:pt>
                <c:pt idx="264">
                  <c:v>0.30701994964139484</c:v>
                </c:pt>
                <c:pt idx="265">
                  <c:v>0.31308959006172937</c:v>
                </c:pt>
                <c:pt idx="266">
                  <c:v>0.31812211708056132</c:v>
                </c:pt>
                <c:pt idx="267">
                  <c:v>0.32269030885617861</c:v>
                </c:pt>
                <c:pt idx="268">
                  <c:v>0.32724147802345233</c:v>
                </c:pt>
                <c:pt idx="269">
                  <c:v>0.3314036051813613</c:v>
                </c:pt>
                <c:pt idx="270">
                  <c:v>0.33426600969976955</c:v>
                </c:pt>
                <c:pt idx="271">
                  <c:v>0.3352375667357706</c:v>
                </c:pt>
                <c:pt idx="272">
                  <c:v>0.33576195829719035</c:v>
                </c:pt>
                <c:pt idx="273">
                  <c:v>0.33576195829719035</c:v>
                </c:pt>
                <c:pt idx="274">
                  <c:v>0.33576195829719035</c:v>
                </c:pt>
                <c:pt idx="275">
                  <c:v>0.33576195829719035</c:v>
                </c:pt>
                <c:pt idx="276">
                  <c:v>0.33576195829719035</c:v>
                </c:pt>
                <c:pt idx="277">
                  <c:v>0.33576195829719035</c:v>
                </c:pt>
                <c:pt idx="278">
                  <c:v>0.33576195829719035</c:v>
                </c:pt>
                <c:pt idx="279">
                  <c:v>0.33576195829719035</c:v>
                </c:pt>
                <c:pt idx="280">
                  <c:v>0.33576195829719035</c:v>
                </c:pt>
                <c:pt idx="281">
                  <c:v>0.33689766818663314</c:v>
                </c:pt>
                <c:pt idx="282">
                  <c:v>0.34066381090187586</c:v>
                </c:pt>
                <c:pt idx="283">
                  <c:v>0.34555812379567963</c:v>
                </c:pt>
                <c:pt idx="284">
                  <c:v>0.35127516443515272</c:v>
                </c:pt>
                <c:pt idx="285">
                  <c:v>0.35753692344854826</c:v>
                </c:pt>
                <c:pt idx="286">
                  <c:v>0.36395343038179062</c:v>
                </c:pt>
                <c:pt idx="287">
                  <c:v>0.37096420352169279</c:v>
                </c:pt>
                <c:pt idx="288">
                  <c:v>0.37857636778295256</c:v>
                </c:pt>
                <c:pt idx="289">
                  <c:v>0.38529619384704167</c:v>
                </c:pt>
                <c:pt idx="290">
                  <c:v>0.38942089331158636</c:v>
                </c:pt>
                <c:pt idx="291">
                  <c:v>0.39083743900886159</c:v>
                </c:pt>
                <c:pt idx="292">
                  <c:v>0.39083743900886159</c:v>
                </c:pt>
                <c:pt idx="293">
                  <c:v>0.39083743900886159</c:v>
                </c:pt>
                <c:pt idx="294">
                  <c:v>0.39083743900886159</c:v>
                </c:pt>
                <c:pt idx="295">
                  <c:v>0.3915380892974033</c:v>
                </c:pt>
                <c:pt idx="296">
                  <c:v>0.39282902712032453</c:v>
                </c:pt>
                <c:pt idx="297">
                  <c:v>0.39456956979775504</c:v>
                </c:pt>
                <c:pt idx="298">
                  <c:v>0.39639957875848336</c:v>
                </c:pt>
                <c:pt idx="299">
                  <c:v>0.39793946466747987</c:v>
                </c:pt>
                <c:pt idx="300">
                  <c:v>0.39902892099777276</c:v>
                </c:pt>
                <c:pt idx="301">
                  <c:v>0.39958810908581588</c:v>
                </c:pt>
                <c:pt idx="302">
                  <c:v>0.39958810908581588</c:v>
                </c:pt>
                <c:pt idx="303">
                  <c:v>0.39958810908581588</c:v>
                </c:pt>
                <c:pt idx="304">
                  <c:v>0.39958810908581588</c:v>
                </c:pt>
                <c:pt idx="305">
                  <c:v>0.39958810908581588</c:v>
                </c:pt>
                <c:pt idx="306">
                  <c:v>0.39958810908581588</c:v>
                </c:pt>
                <c:pt idx="307">
                  <c:v>0.39958810908581588</c:v>
                </c:pt>
                <c:pt idx="308">
                  <c:v>0.40000239521220787</c:v>
                </c:pt>
                <c:pt idx="309">
                  <c:v>0.40054018616961778</c:v>
                </c:pt>
                <c:pt idx="310">
                  <c:v>0.40075417071126063</c:v>
                </c:pt>
                <c:pt idx="311">
                  <c:v>0.40075417071126063</c:v>
                </c:pt>
                <c:pt idx="312">
                  <c:v>0.40075417071126063</c:v>
                </c:pt>
                <c:pt idx="313">
                  <c:v>0.40075417071126063</c:v>
                </c:pt>
                <c:pt idx="314">
                  <c:v>0.40075417071126063</c:v>
                </c:pt>
                <c:pt idx="315">
                  <c:v>0.40075417071126063</c:v>
                </c:pt>
                <c:pt idx="316">
                  <c:v>0.40075417071126063</c:v>
                </c:pt>
                <c:pt idx="317">
                  <c:v>0.40075417071126063</c:v>
                </c:pt>
                <c:pt idx="318">
                  <c:v>0.40075417071126063</c:v>
                </c:pt>
                <c:pt idx="319">
                  <c:v>0.40075417071126063</c:v>
                </c:pt>
                <c:pt idx="320">
                  <c:v>0.40075417071126063</c:v>
                </c:pt>
                <c:pt idx="321">
                  <c:v>0.40075417071126063</c:v>
                </c:pt>
                <c:pt idx="322">
                  <c:v>0.4009431596062904</c:v>
                </c:pt>
                <c:pt idx="323">
                  <c:v>0.40121118794113503</c:v>
                </c:pt>
                <c:pt idx="324">
                  <c:v>0.40123943124587136</c:v>
                </c:pt>
                <c:pt idx="325">
                  <c:v>0.40156943574397985</c:v>
                </c:pt>
                <c:pt idx="326">
                  <c:v>0.40197530540721182</c:v>
                </c:pt>
                <c:pt idx="327">
                  <c:v>0.40222535368970347</c:v>
                </c:pt>
                <c:pt idx="328">
                  <c:v>0.40222535368970347</c:v>
                </c:pt>
                <c:pt idx="329">
                  <c:v>0.40222535368970347</c:v>
                </c:pt>
                <c:pt idx="330">
                  <c:v>0.40222535368970347</c:v>
                </c:pt>
                <c:pt idx="331">
                  <c:v>0.40231165948147574</c:v>
                </c:pt>
                <c:pt idx="332">
                  <c:v>0.40231712765068284</c:v>
                </c:pt>
                <c:pt idx="333">
                  <c:v>0.40231712765068284</c:v>
                </c:pt>
                <c:pt idx="334">
                  <c:v>0.40234550998544361</c:v>
                </c:pt>
                <c:pt idx="335">
                  <c:v>0.40234550998544361</c:v>
                </c:pt>
                <c:pt idx="336">
                  <c:v>0.40243964520279291</c:v>
                </c:pt>
                <c:pt idx="337">
                  <c:v>0.40275922196293196</c:v>
                </c:pt>
                <c:pt idx="338">
                  <c:v>0.40342869446808999</c:v>
                </c:pt>
                <c:pt idx="339">
                  <c:v>0.40489853010844584</c:v>
                </c:pt>
                <c:pt idx="340">
                  <c:v>0.40753351544903954</c:v>
                </c:pt>
                <c:pt idx="341">
                  <c:v>0.41096566360628284</c:v>
                </c:pt>
                <c:pt idx="342">
                  <c:v>0.41359405011129297</c:v>
                </c:pt>
                <c:pt idx="343">
                  <c:v>0.41485544993716827</c:v>
                </c:pt>
                <c:pt idx="344">
                  <c:v>0.41573146367177988</c:v>
                </c:pt>
                <c:pt idx="345">
                  <c:v>0.41693887256339651</c:v>
                </c:pt>
                <c:pt idx="346">
                  <c:v>0.41819219973345823</c:v>
                </c:pt>
                <c:pt idx="347">
                  <c:v>0.41924468796831138</c:v>
                </c:pt>
                <c:pt idx="348">
                  <c:v>0.42053396641110075</c:v>
                </c:pt>
                <c:pt idx="349">
                  <c:v>0.42181026621623863</c:v>
                </c:pt>
                <c:pt idx="350">
                  <c:v>0.42279448680423465</c:v>
                </c:pt>
                <c:pt idx="351">
                  <c:v>0.42346933441140572</c:v>
                </c:pt>
                <c:pt idx="352">
                  <c:v>0.42400756940526596</c:v>
                </c:pt>
                <c:pt idx="353">
                  <c:v>0.42454346812240135</c:v>
                </c:pt>
                <c:pt idx="354">
                  <c:v>0.42516559732776699</c:v>
                </c:pt>
                <c:pt idx="355">
                  <c:v>0.42596485106091042</c:v>
                </c:pt>
                <c:pt idx="356">
                  <c:v>0.42681527597066571</c:v>
                </c:pt>
                <c:pt idx="357">
                  <c:v>0.42744536630468871</c:v>
                </c:pt>
                <c:pt idx="358">
                  <c:v>0.42744536630468871</c:v>
                </c:pt>
                <c:pt idx="359">
                  <c:v>0.42744536630468871</c:v>
                </c:pt>
                <c:pt idx="360">
                  <c:v>0.42744536630468871</c:v>
                </c:pt>
                <c:pt idx="361">
                  <c:v>0.42744536630468871</c:v>
                </c:pt>
                <c:pt idx="362">
                  <c:v>0.42744536630468871</c:v>
                </c:pt>
                <c:pt idx="363">
                  <c:v>0.42744536630468871</c:v>
                </c:pt>
                <c:pt idx="364">
                  <c:v>0.42772327091070539</c:v>
                </c:pt>
                <c:pt idx="365">
                  <c:v>0.42823115171811099</c:v>
                </c:pt>
                <c:pt idx="366">
                  <c:v>0.42893979206580191</c:v>
                </c:pt>
                <c:pt idx="367">
                  <c:v>0.430033134767558</c:v>
                </c:pt>
                <c:pt idx="368">
                  <c:v>0.43166626068758124</c:v>
                </c:pt>
                <c:pt idx="369">
                  <c:v>0.43336956427283546</c:v>
                </c:pt>
                <c:pt idx="370">
                  <c:v>0.43447769582757179</c:v>
                </c:pt>
                <c:pt idx="371">
                  <c:v>0.43477900629404725</c:v>
                </c:pt>
                <c:pt idx="372">
                  <c:v>0.43477900629404725</c:v>
                </c:pt>
                <c:pt idx="373">
                  <c:v>0.43477900629404725</c:v>
                </c:pt>
                <c:pt idx="374">
                  <c:v>0.43477900629404725</c:v>
                </c:pt>
                <c:pt idx="375">
                  <c:v>0.43477900629404725</c:v>
                </c:pt>
                <c:pt idx="376">
                  <c:v>0.43477900629404725</c:v>
                </c:pt>
                <c:pt idx="377">
                  <c:v>0.43477900629404725</c:v>
                </c:pt>
                <c:pt idx="378">
                  <c:v>0.43477900629404725</c:v>
                </c:pt>
                <c:pt idx="379">
                  <c:v>0.43477900629404725</c:v>
                </c:pt>
                <c:pt idx="380">
                  <c:v>0.43477900629404725</c:v>
                </c:pt>
                <c:pt idx="381">
                  <c:v>0.43477900629404725</c:v>
                </c:pt>
                <c:pt idx="382">
                  <c:v>0.43477900629404725</c:v>
                </c:pt>
                <c:pt idx="383">
                  <c:v>0.43477900629404725</c:v>
                </c:pt>
                <c:pt idx="384">
                  <c:v>0.43477900629404725</c:v>
                </c:pt>
                <c:pt idx="385">
                  <c:v>0.43477900629404725</c:v>
                </c:pt>
                <c:pt idx="386">
                  <c:v>0.43477900629404725</c:v>
                </c:pt>
                <c:pt idx="387">
                  <c:v>0.43477900629404725</c:v>
                </c:pt>
                <c:pt idx="388">
                  <c:v>0.43477900629404725</c:v>
                </c:pt>
                <c:pt idx="389">
                  <c:v>0.43477900629404725</c:v>
                </c:pt>
                <c:pt idx="390">
                  <c:v>0.43477900629404725</c:v>
                </c:pt>
                <c:pt idx="391">
                  <c:v>0.43477900629404725</c:v>
                </c:pt>
                <c:pt idx="392">
                  <c:v>0.43481292019762086</c:v>
                </c:pt>
                <c:pt idx="393">
                  <c:v>0.43505870463937857</c:v>
                </c:pt>
                <c:pt idx="394">
                  <c:v>0.43581881197518108</c:v>
                </c:pt>
                <c:pt idx="395">
                  <c:v>0.43737130214807657</c:v>
                </c:pt>
                <c:pt idx="396">
                  <c:v>0.43988943546797976</c:v>
                </c:pt>
                <c:pt idx="397">
                  <c:v>0.44339880462429176</c:v>
                </c:pt>
                <c:pt idx="398">
                  <c:v>0.44739503127952829</c:v>
                </c:pt>
                <c:pt idx="399">
                  <c:v>0.45045713307571761</c:v>
                </c:pt>
                <c:pt idx="400">
                  <c:v>0.45183215025139201</c:v>
                </c:pt>
                <c:pt idx="401">
                  <c:v>0.45202887666163438</c:v>
                </c:pt>
                <c:pt idx="402">
                  <c:v>0.45202887666163438</c:v>
                </c:pt>
                <c:pt idx="403">
                  <c:v>0.45202887666163438</c:v>
                </c:pt>
                <c:pt idx="404">
                  <c:v>0.45202887666163438</c:v>
                </c:pt>
                <c:pt idx="405">
                  <c:v>0.45202887666163438</c:v>
                </c:pt>
                <c:pt idx="406">
                  <c:v>0.45202887666163438</c:v>
                </c:pt>
                <c:pt idx="407">
                  <c:v>0.45202887666163438</c:v>
                </c:pt>
                <c:pt idx="408">
                  <c:v>0.45202887666163438</c:v>
                </c:pt>
                <c:pt idx="409">
                  <c:v>0.45202887666163438</c:v>
                </c:pt>
                <c:pt idx="410">
                  <c:v>0.4522729105062957</c:v>
                </c:pt>
                <c:pt idx="411">
                  <c:v>0.45267434409979562</c:v>
                </c:pt>
                <c:pt idx="412">
                  <c:v>0.45314933908210425</c:v>
                </c:pt>
                <c:pt idx="413">
                  <c:v>0.45370374412970055</c:v>
                </c:pt>
                <c:pt idx="414">
                  <c:v>0.4544867476889165</c:v>
                </c:pt>
                <c:pt idx="415">
                  <c:v>0.45572738162414811</c:v>
                </c:pt>
                <c:pt idx="416">
                  <c:v>0.45719784983435741</c:v>
                </c:pt>
                <c:pt idx="417">
                  <c:v>0.45833533983372876</c:v>
                </c:pt>
                <c:pt idx="418">
                  <c:v>0.45880070546732782</c:v>
                </c:pt>
                <c:pt idx="419">
                  <c:v>0.45880070546732782</c:v>
                </c:pt>
                <c:pt idx="420">
                  <c:v>0.45880070546732782</c:v>
                </c:pt>
                <c:pt idx="421">
                  <c:v>0.45880070546732782</c:v>
                </c:pt>
                <c:pt idx="422">
                  <c:v>0.45908812381224973</c:v>
                </c:pt>
                <c:pt idx="423">
                  <c:v>0.45982187090592969</c:v>
                </c:pt>
                <c:pt idx="424">
                  <c:v>0.46124781953051103</c:v>
                </c:pt>
                <c:pt idx="425">
                  <c:v>0.46395644508849287</c:v>
                </c:pt>
                <c:pt idx="426">
                  <c:v>0.46860502508558094</c:v>
                </c:pt>
                <c:pt idx="427">
                  <c:v>0.47469340820089179</c:v>
                </c:pt>
                <c:pt idx="428">
                  <c:v>0.47962957790710892</c:v>
                </c:pt>
                <c:pt idx="429">
                  <c:v>0.48183579956014805</c:v>
                </c:pt>
                <c:pt idx="430">
                  <c:v>0.48224147768079378</c:v>
                </c:pt>
                <c:pt idx="431">
                  <c:v>0.48224147768079378</c:v>
                </c:pt>
                <c:pt idx="432">
                  <c:v>0.48224147768079378</c:v>
                </c:pt>
                <c:pt idx="433">
                  <c:v>0.48245952709572382</c:v>
                </c:pt>
                <c:pt idx="434">
                  <c:v>0.4827245033201874</c:v>
                </c:pt>
                <c:pt idx="435">
                  <c:v>0.4827245033201874</c:v>
                </c:pt>
                <c:pt idx="436">
                  <c:v>0.4827245033201874</c:v>
                </c:pt>
                <c:pt idx="437">
                  <c:v>0.4827245033201874</c:v>
                </c:pt>
                <c:pt idx="438">
                  <c:v>0.4827245033201874</c:v>
                </c:pt>
                <c:pt idx="439">
                  <c:v>0.4827245033201874</c:v>
                </c:pt>
                <c:pt idx="440">
                  <c:v>0.4827245033201874</c:v>
                </c:pt>
                <c:pt idx="441">
                  <c:v>0.4827245033201874</c:v>
                </c:pt>
                <c:pt idx="442">
                  <c:v>0.4827245033201874</c:v>
                </c:pt>
                <c:pt idx="443">
                  <c:v>0.4827245033201874</c:v>
                </c:pt>
                <c:pt idx="444">
                  <c:v>0.4827245033201874</c:v>
                </c:pt>
                <c:pt idx="445">
                  <c:v>0.4827245033201874</c:v>
                </c:pt>
                <c:pt idx="446">
                  <c:v>0.4827245033201874</c:v>
                </c:pt>
                <c:pt idx="447">
                  <c:v>0.4827245033201874</c:v>
                </c:pt>
                <c:pt idx="448">
                  <c:v>0.4827245033201874</c:v>
                </c:pt>
                <c:pt idx="449">
                  <c:v>0.4827245033201874</c:v>
                </c:pt>
                <c:pt idx="450">
                  <c:v>0.4827245033201874</c:v>
                </c:pt>
                <c:pt idx="451">
                  <c:v>0.4827245033201874</c:v>
                </c:pt>
                <c:pt idx="452">
                  <c:v>0.4827245033201874</c:v>
                </c:pt>
                <c:pt idx="453">
                  <c:v>0.4827245033201874</c:v>
                </c:pt>
                <c:pt idx="454">
                  <c:v>0.4827245033201874</c:v>
                </c:pt>
                <c:pt idx="455">
                  <c:v>0.4827245033201874</c:v>
                </c:pt>
                <c:pt idx="456">
                  <c:v>0.4827245033201874</c:v>
                </c:pt>
                <c:pt idx="457">
                  <c:v>0.4827245033201874</c:v>
                </c:pt>
                <c:pt idx="458">
                  <c:v>0.4827245033201874</c:v>
                </c:pt>
                <c:pt idx="459">
                  <c:v>0.4827245033201874</c:v>
                </c:pt>
                <c:pt idx="460">
                  <c:v>0.4827245033201874</c:v>
                </c:pt>
                <c:pt idx="461">
                  <c:v>0.4827245033201874</c:v>
                </c:pt>
                <c:pt idx="462">
                  <c:v>0.4827245033201874</c:v>
                </c:pt>
                <c:pt idx="463">
                  <c:v>0.4827245033201874</c:v>
                </c:pt>
                <c:pt idx="464">
                  <c:v>0.4827245033201874</c:v>
                </c:pt>
                <c:pt idx="465">
                  <c:v>0.4827245033201874</c:v>
                </c:pt>
                <c:pt idx="466">
                  <c:v>0.4827245033201874</c:v>
                </c:pt>
                <c:pt idx="467">
                  <c:v>0.4827245033201874</c:v>
                </c:pt>
                <c:pt idx="468">
                  <c:v>0.4827245033201874</c:v>
                </c:pt>
                <c:pt idx="469">
                  <c:v>0.4827245033201874</c:v>
                </c:pt>
                <c:pt idx="470">
                  <c:v>0.4827245033201874</c:v>
                </c:pt>
                <c:pt idx="471">
                  <c:v>0.4827245033201874</c:v>
                </c:pt>
                <c:pt idx="472">
                  <c:v>0.4827245033201874</c:v>
                </c:pt>
                <c:pt idx="473">
                  <c:v>0.4827245033201874</c:v>
                </c:pt>
                <c:pt idx="474">
                  <c:v>0.4827245033201874</c:v>
                </c:pt>
                <c:pt idx="475">
                  <c:v>0.4827245033201874</c:v>
                </c:pt>
                <c:pt idx="476">
                  <c:v>0.4827245033201874</c:v>
                </c:pt>
                <c:pt idx="477">
                  <c:v>0.4827245033201874</c:v>
                </c:pt>
                <c:pt idx="478">
                  <c:v>0.4827245033201874</c:v>
                </c:pt>
                <c:pt idx="479">
                  <c:v>0.4827245033201874</c:v>
                </c:pt>
                <c:pt idx="480">
                  <c:v>0.4827245033201874</c:v>
                </c:pt>
                <c:pt idx="481">
                  <c:v>0.4827245033201874</c:v>
                </c:pt>
                <c:pt idx="482">
                  <c:v>0.4827245033201874</c:v>
                </c:pt>
                <c:pt idx="483">
                  <c:v>0.4827245033201874</c:v>
                </c:pt>
                <c:pt idx="484">
                  <c:v>0.4827245033201874</c:v>
                </c:pt>
                <c:pt idx="485">
                  <c:v>0.4827245033201874</c:v>
                </c:pt>
                <c:pt idx="486">
                  <c:v>0.4827245033201874</c:v>
                </c:pt>
                <c:pt idx="487">
                  <c:v>0.4827245033201874</c:v>
                </c:pt>
                <c:pt idx="488">
                  <c:v>0.4827245033201874</c:v>
                </c:pt>
                <c:pt idx="489">
                  <c:v>0.4827245033201874</c:v>
                </c:pt>
                <c:pt idx="490">
                  <c:v>0.4827245033201874</c:v>
                </c:pt>
                <c:pt idx="491">
                  <c:v>0.4827245033201874</c:v>
                </c:pt>
                <c:pt idx="492">
                  <c:v>0.4827245033201874</c:v>
                </c:pt>
                <c:pt idx="493">
                  <c:v>0.4827245033201874</c:v>
                </c:pt>
                <c:pt idx="494">
                  <c:v>0.4827245033201874</c:v>
                </c:pt>
                <c:pt idx="495">
                  <c:v>0.4827245033201874</c:v>
                </c:pt>
                <c:pt idx="496">
                  <c:v>0.4827245033201874</c:v>
                </c:pt>
                <c:pt idx="497">
                  <c:v>0.4827245033201874</c:v>
                </c:pt>
                <c:pt idx="498">
                  <c:v>0.4827245033201874</c:v>
                </c:pt>
                <c:pt idx="499">
                  <c:v>0.4827245033201874</c:v>
                </c:pt>
                <c:pt idx="500">
                  <c:v>0.4827245033201874</c:v>
                </c:pt>
                <c:pt idx="501">
                  <c:v>0.4827245033201874</c:v>
                </c:pt>
                <c:pt idx="502">
                  <c:v>0.4827245033201874</c:v>
                </c:pt>
                <c:pt idx="503">
                  <c:v>0.4827245033201874</c:v>
                </c:pt>
                <c:pt idx="504">
                  <c:v>0.4827245033201874</c:v>
                </c:pt>
                <c:pt idx="505">
                  <c:v>0.4827245033201874</c:v>
                </c:pt>
                <c:pt idx="506">
                  <c:v>0.4827245033201874</c:v>
                </c:pt>
                <c:pt idx="507">
                  <c:v>0.4827245033201874</c:v>
                </c:pt>
                <c:pt idx="508">
                  <c:v>0.4827245033201874</c:v>
                </c:pt>
                <c:pt idx="509">
                  <c:v>0.4827245033201874</c:v>
                </c:pt>
                <c:pt idx="510">
                  <c:v>0.4827245033201874</c:v>
                </c:pt>
                <c:pt idx="511">
                  <c:v>0.4827245033201874</c:v>
                </c:pt>
                <c:pt idx="512">
                  <c:v>0.4827631786357981</c:v>
                </c:pt>
                <c:pt idx="513">
                  <c:v>0.48315498757015324</c:v>
                </c:pt>
                <c:pt idx="514">
                  <c:v>0.48465092758583134</c:v>
                </c:pt>
                <c:pt idx="515">
                  <c:v>0.4875719787646613</c:v>
                </c:pt>
                <c:pt idx="516">
                  <c:v>0.49117725796311812</c:v>
                </c:pt>
                <c:pt idx="517">
                  <c:v>0.49395732122913083</c:v>
                </c:pt>
                <c:pt idx="518">
                  <c:v>0.49512329339014127</c:v>
                </c:pt>
                <c:pt idx="519">
                  <c:v>0.49535079123865172</c:v>
                </c:pt>
                <c:pt idx="520">
                  <c:v>0.49535079123865172</c:v>
                </c:pt>
                <c:pt idx="521">
                  <c:v>0.49535079123865172</c:v>
                </c:pt>
                <c:pt idx="522">
                  <c:v>0.49535079123865172</c:v>
                </c:pt>
                <c:pt idx="523">
                  <c:v>0.49535079123865172</c:v>
                </c:pt>
                <c:pt idx="524">
                  <c:v>0.49535079123865172</c:v>
                </c:pt>
                <c:pt idx="525">
                  <c:v>0.49535079123865172</c:v>
                </c:pt>
                <c:pt idx="526">
                  <c:v>0.49535079123865172</c:v>
                </c:pt>
                <c:pt idx="527">
                  <c:v>0.49535079123865172</c:v>
                </c:pt>
                <c:pt idx="528">
                  <c:v>0.49535079123865172</c:v>
                </c:pt>
                <c:pt idx="529">
                  <c:v>0.49535079123865172</c:v>
                </c:pt>
                <c:pt idx="530">
                  <c:v>0.49535079123865172</c:v>
                </c:pt>
                <c:pt idx="531">
                  <c:v>0.49535079123865172</c:v>
                </c:pt>
                <c:pt idx="532">
                  <c:v>0.49535079123865172</c:v>
                </c:pt>
                <c:pt idx="533">
                  <c:v>0.49536054755792486</c:v>
                </c:pt>
                <c:pt idx="534">
                  <c:v>0.49546670409500049</c:v>
                </c:pt>
                <c:pt idx="535">
                  <c:v>0.49582096739340009</c:v>
                </c:pt>
                <c:pt idx="536">
                  <c:v>0.4965041697933158</c:v>
                </c:pt>
                <c:pt idx="537">
                  <c:v>0.4980899771206122</c:v>
                </c:pt>
                <c:pt idx="538">
                  <c:v>0.50141228481026712</c:v>
                </c:pt>
                <c:pt idx="539">
                  <c:v>0.50601727565134935</c:v>
                </c:pt>
                <c:pt idx="540">
                  <c:v>0.50945025110074482</c:v>
                </c:pt>
                <c:pt idx="541">
                  <c:v>0.51076256805641784</c:v>
                </c:pt>
                <c:pt idx="542">
                  <c:v>0.51121941798276982</c:v>
                </c:pt>
                <c:pt idx="543">
                  <c:v>0.51128622872500618</c:v>
                </c:pt>
                <c:pt idx="544">
                  <c:v>0.51128622872500618</c:v>
                </c:pt>
                <c:pt idx="545">
                  <c:v>0.51128622872500618</c:v>
                </c:pt>
                <c:pt idx="546">
                  <c:v>0.51128622872500618</c:v>
                </c:pt>
                <c:pt idx="547">
                  <c:v>0.51128622872500618</c:v>
                </c:pt>
                <c:pt idx="548">
                  <c:v>0.51128622872500618</c:v>
                </c:pt>
                <c:pt idx="549">
                  <c:v>0.51128622872500618</c:v>
                </c:pt>
                <c:pt idx="550">
                  <c:v>0.51128622872500618</c:v>
                </c:pt>
                <c:pt idx="551">
                  <c:v>0.51128622872500618</c:v>
                </c:pt>
                <c:pt idx="552">
                  <c:v>0.51128806058854037</c:v>
                </c:pt>
                <c:pt idx="553">
                  <c:v>0.51128919894458225</c:v>
                </c:pt>
                <c:pt idx="554">
                  <c:v>0.51141657278296671</c:v>
                </c:pt>
                <c:pt idx="555">
                  <c:v>0.51164580340609689</c:v>
                </c:pt>
                <c:pt idx="556">
                  <c:v>0.51199978302459737</c:v>
                </c:pt>
                <c:pt idx="557">
                  <c:v>0.51250711754353739</c:v>
                </c:pt>
                <c:pt idx="558">
                  <c:v>0.51318734324110205</c:v>
                </c:pt>
                <c:pt idx="559">
                  <c:v>0.51438612605104395</c:v>
                </c:pt>
                <c:pt idx="560">
                  <c:v>0.51567443574335137</c:v>
                </c:pt>
                <c:pt idx="561">
                  <c:v>0.51624707065070963</c:v>
                </c:pt>
                <c:pt idx="562">
                  <c:v>0.51663083621393213</c:v>
                </c:pt>
                <c:pt idx="563">
                  <c:v>0.51663083621393213</c:v>
                </c:pt>
                <c:pt idx="564">
                  <c:v>0.51663083621393213</c:v>
                </c:pt>
                <c:pt idx="565">
                  <c:v>0.51663083621393213</c:v>
                </c:pt>
                <c:pt idx="566">
                  <c:v>0.51663083621393213</c:v>
                </c:pt>
                <c:pt idx="567">
                  <c:v>0.51663083621393213</c:v>
                </c:pt>
                <c:pt idx="568">
                  <c:v>0.51663083621393213</c:v>
                </c:pt>
                <c:pt idx="569">
                  <c:v>0.51663083621393213</c:v>
                </c:pt>
                <c:pt idx="570">
                  <c:v>0.51663083621393213</c:v>
                </c:pt>
                <c:pt idx="571">
                  <c:v>0.51663083621393213</c:v>
                </c:pt>
                <c:pt idx="572">
                  <c:v>0.51663083621393213</c:v>
                </c:pt>
                <c:pt idx="573">
                  <c:v>0.51663083621393213</c:v>
                </c:pt>
                <c:pt idx="574">
                  <c:v>0.51663083621393213</c:v>
                </c:pt>
                <c:pt idx="575">
                  <c:v>0.51663083621393213</c:v>
                </c:pt>
                <c:pt idx="576">
                  <c:v>0.51663083621393213</c:v>
                </c:pt>
                <c:pt idx="577">
                  <c:v>0.51663083621393213</c:v>
                </c:pt>
                <c:pt idx="578">
                  <c:v>0.51663083621393213</c:v>
                </c:pt>
                <c:pt idx="579">
                  <c:v>0.51663083621393213</c:v>
                </c:pt>
                <c:pt idx="580">
                  <c:v>0.51663083621393213</c:v>
                </c:pt>
                <c:pt idx="581">
                  <c:v>0.51663083621393213</c:v>
                </c:pt>
                <c:pt idx="582">
                  <c:v>0.51663083621393213</c:v>
                </c:pt>
                <c:pt idx="583">
                  <c:v>0.51663083621393213</c:v>
                </c:pt>
                <c:pt idx="584">
                  <c:v>0.51663083621393213</c:v>
                </c:pt>
                <c:pt idx="585">
                  <c:v>0.51663083621393213</c:v>
                </c:pt>
                <c:pt idx="586">
                  <c:v>0.51663083621393213</c:v>
                </c:pt>
                <c:pt idx="587">
                  <c:v>0.51663083621393213</c:v>
                </c:pt>
                <c:pt idx="588">
                  <c:v>0.51663083621393213</c:v>
                </c:pt>
                <c:pt idx="589">
                  <c:v>0.51663083621393213</c:v>
                </c:pt>
                <c:pt idx="590">
                  <c:v>0.51663083621393213</c:v>
                </c:pt>
                <c:pt idx="591">
                  <c:v>0.51663083621393213</c:v>
                </c:pt>
                <c:pt idx="592">
                  <c:v>0.51663083621393213</c:v>
                </c:pt>
                <c:pt idx="593">
                  <c:v>0.51663083621393213</c:v>
                </c:pt>
                <c:pt idx="594">
                  <c:v>0.51663083621393213</c:v>
                </c:pt>
                <c:pt idx="595">
                  <c:v>0.51663083621393213</c:v>
                </c:pt>
                <c:pt idx="596">
                  <c:v>0.51663083621393213</c:v>
                </c:pt>
                <c:pt idx="597">
                  <c:v>0.51663083621393213</c:v>
                </c:pt>
                <c:pt idx="598">
                  <c:v>0.51663083621393213</c:v>
                </c:pt>
                <c:pt idx="599">
                  <c:v>0.51663083621393213</c:v>
                </c:pt>
                <c:pt idx="600">
                  <c:v>0.51663083621393213</c:v>
                </c:pt>
                <c:pt idx="601">
                  <c:v>0.51669866603048398</c:v>
                </c:pt>
                <c:pt idx="602">
                  <c:v>0.51692111955326014</c:v>
                </c:pt>
                <c:pt idx="603">
                  <c:v>0.51776502774091449</c:v>
                </c:pt>
                <c:pt idx="604">
                  <c:v>0.51985745454706955</c:v>
                </c:pt>
                <c:pt idx="605">
                  <c:v>0.52353275327320536</c:v>
                </c:pt>
                <c:pt idx="606">
                  <c:v>0.52891896852984599</c:v>
                </c:pt>
                <c:pt idx="607">
                  <c:v>0.53554962573164777</c:v>
                </c:pt>
                <c:pt idx="608">
                  <c:v>0.54253513843611922</c:v>
                </c:pt>
                <c:pt idx="609">
                  <c:v>0.54975842044186762</c:v>
                </c:pt>
                <c:pt idx="610">
                  <c:v>0.557719406710662</c:v>
                </c:pt>
                <c:pt idx="611">
                  <c:v>0.56608351463719486</c:v>
                </c:pt>
                <c:pt idx="612">
                  <c:v>0.5728859253380636</c:v>
                </c:pt>
                <c:pt idx="613">
                  <c:v>0.57669384143538294</c:v>
                </c:pt>
                <c:pt idx="614">
                  <c:v>0.57829684151719141</c:v>
                </c:pt>
                <c:pt idx="615">
                  <c:v>0.57935189924487129</c:v>
                </c:pt>
                <c:pt idx="616">
                  <c:v>0.58040352505883019</c:v>
                </c:pt>
                <c:pt idx="617">
                  <c:v>0.58114231029026897</c:v>
                </c:pt>
                <c:pt idx="618">
                  <c:v>0.58118726030137136</c:v>
                </c:pt>
                <c:pt idx="619">
                  <c:v>0.58118726030137136</c:v>
                </c:pt>
                <c:pt idx="620">
                  <c:v>0.58118726030137136</c:v>
                </c:pt>
                <c:pt idx="621">
                  <c:v>0.58118726030137136</c:v>
                </c:pt>
                <c:pt idx="622">
                  <c:v>0.58182594255187281</c:v>
                </c:pt>
                <c:pt idx="623">
                  <c:v>0.58309492521861961</c:v>
                </c:pt>
                <c:pt idx="624">
                  <c:v>0.58507803047577489</c:v>
                </c:pt>
                <c:pt idx="625">
                  <c:v>0.58752384953542625</c:v>
                </c:pt>
                <c:pt idx="626">
                  <c:v>0.58971874901703258</c:v>
                </c:pt>
                <c:pt idx="627">
                  <c:v>0.5912743725962436</c:v>
                </c:pt>
                <c:pt idx="628">
                  <c:v>0.59253796290384964</c:v>
                </c:pt>
                <c:pt idx="629">
                  <c:v>0.59387456152935691</c:v>
                </c:pt>
                <c:pt idx="630">
                  <c:v>0.59587370662879446</c:v>
                </c:pt>
                <c:pt idx="631">
                  <c:v>0.59879526936066618</c:v>
                </c:pt>
                <c:pt idx="632">
                  <c:v>0.60247281452858614</c:v>
                </c:pt>
                <c:pt idx="633">
                  <c:v>0.60664611868494889</c:v>
                </c:pt>
                <c:pt idx="634">
                  <c:v>0.61111728599275861</c:v>
                </c:pt>
                <c:pt idx="635">
                  <c:v>0.6152309461712695</c:v>
                </c:pt>
                <c:pt idx="636">
                  <c:v>0.61835372844380443</c:v>
                </c:pt>
                <c:pt idx="637">
                  <c:v>0.6204127184712438</c:v>
                </c:pt>
                <c:pt idx="638">
                  <c:v>0.62188288054343621</c:v>
                </c:pt>
                <c:pt idx="639">
                  <c:v>0.62309688910741623</c:v>
                </c:pt>
                <c:pt idx="640">
                  <c:v>0.62430332582622305</c:v>
                </c:pt>
                <c:pt idx="641">
                  <c:v>0.62634082358178267</c:v>
                </c:pt>
                <c:pt idx="642">
                  <c:v>0.62992219381169257</c:v>
                </c:pt>
                <c:pt idx="643">
                  <c:v>0.63403415632894589</c:v>
                </c:pt>
                <c:pt idx="644">
                  <c:v>0.63717752791752613</c:v>
                </c:pt>
                <c:pt idx="645">
                  <c:v>0.63972631838074523</c:v>
                </c:pt>
                <c:pt idx="646">
                  <c:v>0.64238887312787496</c:v>
                </c:pt>
                <c:pt idx="647">
                  <c:v>0.64507724981314829</c:v>
                </c:pt>
                <c:pt idx="648">
                  <c:v>0.64752162117979861</c:v>
                </c:pt>
                <c:pt idx="649">
                  <c:v>0.64934592145485104</c:v>
                </c:pt>
                <c:pt idx="650">
                  <c:v>0.64990319368680127</c:v>
                </c:pt>
                <c:pt idx="651">
                  <c:v>0.64990319368680127</c:v>
                </c:pt>
                <c:pt idx="652">
                  <c:v>0.64990319368680127</c:v>
                </c:pt>
                <c:pt idx="653">
                  <c:v>0.64990319368680127</c:v>
                </c:pt>
                <c:pt idx="654">
                  <c:v>0.64990319368680127</c:v>
                </c:pt>
                <c:pt idx="655">
                  <c:v>0.64990319368680127</c:v>
                </c:pt>
                <c:pt idx="656">
                  <c:v>0.64990319368680127</c:v>
                </c:pt>
                <c:pt idx="657">
                  <c:v>0.64990319368680127</c:v>
                </c:pt>
                <c:pt idx="658">
                  <c:v>0.64990319368680127</c:v>
                </c:pt>
                <c:pt idx="659">
                  <c:v>0.64990319368680127</c:v>
                </c:pt>
                <c:pt idx="660">
                  <c:v>0.64990319368680127</c:v>
                </c:pt>
                <c:pt idx="661">
                  <c:v>0.64990319368680127</c:v>
                </c:pt>
                <c:pt idx="662">
                  <c:v>0.64990319368680127</c:v>
                </c:pt>
                <c:pt idx="663">
                  <c:v>0.64990319368680127</c:v>
                </c:pt>
                <c:pt idx="664">
                  <c:v>0.64990319368680127</c:v>
                </c:pt>
                <c:pt idx="665">
                  <c:v>0.65001706002167781</c:v>
                </c:pt>
                <c:pt idx="666">
                  <c:v>0.6508502928461698</c:v>
                </c:pt>
                <c:pt idx="667">
                  <c:v>0.65316263980386724</c:v>
                </c:pt>
                <c:pt idx="668">
                  <c:v>0.65745513743557149</c:v>
                </c:pt>
                <c:pt idx="669">
                  <c:v>0.66259705501546406</c:v>
                </c:pt>
                <c:pt idx="670">
                  <c:v>0.6686879344424761</c:v>
                </c:pt>
                <c:pt idx="671">
                  <c:v>0.67368876839766578</c:v>
                </c:pt>
                <c:pt idx="672">
                  <c:v>0.67755718666887776</c:v>
                </c:pt>
                <c:pt idx="673">
                  <c:v>0.68166666215498894</c:v>
                </c:pt>
                <c:pt idx="674">
                  <c:v>0.68601950969010406</c:v>
                </c:pt>
                <c:pt idx="675">
                  <c:v>0.68909452085837108</c:v>
                </c:pt>
                <c:pt idx="676">
                  <c:v>0.6905961547802878</c:v>
                </c:pt>
                <c:pt idx="677">
                  <c:v>0.6905961547802878</c:v>
                </c:pt>
                <c:pt idx="678">
                  <c:v>0.6905961547802878</c:v>
                </c:pt>
                <c:pt idx="679">
                  <c:v>0.6905961547802878</c:v>
                </c:pt>
                <c:pt idx="680">
                  <c:v>0.6905961547802878</c:v>
                </c:pt>
                <c:pt idx="681">
                  <c:v>0.6905961547802878</c:v>
                </c:pt>
                <c:pt idx="682">
                  <c:v>0.6905961547802878</c:v>
                </c:pt>
                <c:pt idx="683">
                  <c:v>0.6905961547802878</c:v>
                </c:pt>
                <c:pt idx="684">
                  <c:v>0.6905961547802878</c:v>
                </c:pt>
                <c:pt idx="685">
                  <c:v>0.69201616330081184</c:v>
                </c:pt>
                <c:pt idx="686">
                  <c:v>0.69483901311320995</c:v>
                </c:pt>
                <c:pt idx="687">
                  <c:v>0.69782429839063942</c:v>
                </c:pt>
                <c:pt idx="688">
                  <c:v>0.70102520286571002</c:v>
                </c:pt>
                <c:pt idx="689">
                  <c:v>0.70445525469640125</c:v>
                </c:pt>
                <c:pt idx="690">
                  <c:v>0.70687348902408087</c:v>
                </c:pt>
                <c:pt idx="691">
                  <c:v>0.70816562808036398</c:v>
                </c:pt>
                <c:pt idx="692">
                  <c:v>0.70956588364819184</c:v>
                </c:pt>
                <c:pt idx="693">
                  <c:v>0.7114556462318965</c:v>
                </c:pt>
                <c:pt idx="694">
                  <c:v>0.71324828025156584</c:v>
                </c:pt>
                <c:pt idx="695">
                  <c:v>0.71385931739095054</c:v>
                </c:pt>
                <c:pt idx="696">
                  <c:v>0.71385931739095054</c:v>
                </c:pt>
                <c:pt idx="697">
                  <c:v>0.71385931739095054</c:v>
                </c:pt>
                <c:pt idx="698">
                  <c:v>0.71385931739095054</c:v>
                </c:pt>
                <c:pt idx="699">
                  <c:v>0.71385931739095054</c:v>
                </c:pt>
                <c:pt idx="700">
                  <c:v>0.71385931739095054</c:v>
                </c:pt>
                <c:pt idx="701">
                  <c:v>0.71397688805258319</c:v>
                </c:pt>
                <c:pt idx="702">
                  <c:v>0.7143595137686084</c:v>
                </c:pt>
                <c:pt idx="703">
                  <c:v>0.71480879925315233</c:v>
                </c:pt>
                <c:pt idx="704">
                  <c:v>0.71480879925315233</c:v>
                </c:pt>
                <c:pt idx="705">
                  <c:v>0.71480879925315233</c:v>
                </c:pt>
                <c:pt idx="706">
                  <c:v>0.71480879925315233</c:v>
                </c:pt>
                <c:pt idx="707">
                  <c:v>0.71480879925315233</c:v>
                </c:pt>
                <c:pt idx="708">
                  <c:v>0.71480879925315233</c:v>
                </c:pt>
                <c:pt idx="709">
                  <c:v>0.71518930466210284</c:v>
                </c:pt>
                <c:pt idx="710">
                  <c:v>0.71697069390789758</c:v>
                </c:pt>
                <c:pt idx="711">
                  <c:v>0.72034227849002108</c:v>
                </c:pt>
                <c:pt idx="712">
                  <c:v>0.72300418889340645</c:v>
                </c:pt>
                <c:pt idx="713">
                  <c:v>0.72354178904892574</c:v>
                </c:pt>
                <c:pt idx="714">
                  <c:v>0.72354178904892574</c:v>
                </c:pt>
                <c:pt idx="715">
                  <c:v>0.72354178904892574</c:v>
                </c:pt>
                <c:pt idx="716">
                  <c:v>0.72354178904892574</c:v>
                </c:pt>
                <c:pt idx="717">
                  <c:v>0.72354178904892574</c:v>
                </c:pt>
                <c:pt idx="718">
                  <c:v>0.72407465964306161</c:v>
                </c:pt>
                <c:pt idx="719">
                  <c:v>0.72551938385277837</c:v>
                </c:pt>
                <c:pt idx="720">
                  <c:v>0.72780911936260917</c:v>
                </c:pt>
                <c:pt idx="721">
                  <c:v>0.73010855656340745</c:v>
                </c:pt>
                <c:pt idx="722">
                  <c:v>0.73241198251149686</c:v>
                </c:pt>
                <c:pt idx="723">
                  <c:v>0.73461140155921278</c:v>
                </c:pt>
                <c:pt idx="724">
                  <c:v>0.73734284649748427</c:v>
                </c:pt>
                <c:pt idx="725">
                  <c:v>0.74143502017678187</c:v>
                </c:pt>
                <c:pt idx="726">
                  <c:v>0.74756837873618864</c:v>
                </c:pt>
                <c:pt idx="727">
                  <c:v>0.75451549884378899</c:v>
                </c:pt>
                <c:pt idx="728">
                  <c:v>0.75998378338298167</c:v>
                </c:pt>
                <c:pt idx="729">
                  <c:v>0.76441575852786503</c:v>
                </c:pt>
                <c:pt idx="730">
                  <c:v>0.76710012239581193</c:v>
                </c:pt>
                <c:pt idx="731">
                  <c:v>0.76860963775229474</c:v>
                </c:pt>
                <c:pt idx="732">
                  <c:v>0.76999038033234879</c:v>
                </c:pt>
                <c:pt idx="733">
                  <c:v>0.77151355624152995</c:v>
                </c:pt>
                <c:pt idx="734">
                  <c:v>0.77311316770125793</c:v>
                </c:pt>
                <c:pt idx="735">
                  <c:v>0.77493033014624713</c:v>
                </c:pt>
                <c:pt idx="736">
                  <c:v>0.77704210072893631</c:v>
                </c:pt>
                <c:pt idx="737">
                  <c:v>0.77912000920252344</c:v>
                </c:pt>
                <c:pt idx="738">
                  <c:v>0.78072644574773387</c:v>
                </c:pt>
                <c:pt idx="739">
                  <c:v>0.78317748729627434</c:v>
                </c:pt>
                <c:pt idx="740">
                  <c:v>0.78671480672069993</c:v>
                </c:pt>
                <c:pt idx="741">
                  <c:v>0.7899087019524329</c:v>
                </c:pt>
                <c:pt idx="742">
                  <c:v>0.79219326608273688</c:v>
                </c:pt>
                <c:pt idx="743">
                  <c:v>0.79373315199173344</c:v>
                </c:pt>
                <c:pt idx="744">
                  <c:v>0.79512703548979957</c:v>
                </c:pt>
                <c:pt idx="745">
                  <c:v>0.79652091898786581</c:v>
                </c:pt>
                <c:pt idx="746">
                  <c:v>0.79837128503108357</c:v>
                </c:pt>
                <c:pt idx="747">
                  <c:v>0.800850321359455</c:v>
                </c:pt>
                <c:pt idx="748">
                  <c:v>0.8038371906723456</c:v>
                </c:pt>
                <c:pt idx="749">
                  <c:v>0.8065699846769937</c:v>
                </c:pt>
                <c:pt idx="750">
                  <c:v>0.80846076701315783</c:v>
                </c:pt>
                <c:pt idx="751">
                  <c:v>0.80979827327061815</c:v>
                </c:pt>
                <c:pt idx="752">
                  <c:v>0.81065848450843581</c:v>
                </c:pt>
                <c:pt idx="753">
                  <c:v>0.81072408324499257</c:v>
                </c:pt>
                <c:pt idx="754">
                  <c:v>0.81072408324499257</c:v>
                </c:pt>
                <c:pt idx="755">
                  <c:v>0.81072408324499257</c:v>
                </c:pt>
                <c:pt idx="756">
                  <c:v>0.81072408324499257</c:v>
                </c:pt>
                <c:pt idx="757">
                  <c:v>0.81072408324499257</c:v>
                </c:pt>
                <c:pt idx="758">
                  <c:v>0.81072408324499257</c:v>
                </c:pt>
                <c:pt idx="759">
                  <c:v>0.81072408324499257</c:v>
                </c:pt>
                <c:pt idx="760">
                  <c:v>0.81072408324499257</c:v>
                </c:pt>
                <c:pt idx="761">
                  <c:v>0.81072408324499257</c:v>
                </c:pt>
                <c:pt idx="762">
                  <c:v>0.81072408324499257</c:v>
                </c:pt>
                <c:pt idx="763">
                  <c:v>0.81072408324499257</c:v>
                </c:pt>
                <c:pt idx="764">
                  <c:v>0.81072408324499257</c:v>
                </c:pt>
                <c:pt idx="765">
                  <c:v>0.81214640397219884</c:v>
                </c:pt>
                <c:pt idx="766">
                  <c:v>0.81474086985240002</c:v>
                </c:pt>
                <c:pt idx="767">
                  <c:v>0.81787389593661641</c:v>
                </c:pt>
                <c:pt idx="768">
                  <c:v>0.82159200101608609</c:v>
                </c:pt>
                <c:pt idx="769">
                  <c:v>0.82654252120410621</c:v>
                </c:pt>
                <c:pt idx="770">
                  <c:v>0.83372110281873646</c:v>
                </c:pt>
                <c:pt idx="771">
                  <c:v>0.84222802741426039</c:v>
                </c:pt>
                <c:pt idx="772">
                  <c:v>0.85137386780989899</c:v>
                </c:pt>
                <c:pt idx="773">
                  <c:v>0.86006659619591241</c:v>
                </c:pt>
                <c:pt idx="774">
                  <c:v>0.86809886220054999</c:v>
                </c:pt>
                <c:pt idx="775">
                  <c:v>0.87699404970346295</c:v>
                </c:pt>
                <c:pt idx="776">
                  <c:v>0.88503747446047043</c:v>
                </c:pt>
                <c:pt idx="777">
                  <c:v>0.8917468636110214</c:v>
                </c:pt>
                <c:pt idx="778">
                  <c:v>0.89805732767420143</c:v>
                </c:pt>
                <c:pt idx="779">
                  <c:v>0.90392017176982675</c:v>
                </c:pt>
                <c:pt idx="780">
                  <c:v>0.90896645672940879</c:v>
                </c:pt>
                <c:pt idx="781">
                  <c:v>0.91332734030019336</c:v>
                </c:pt>
                <c:pt idx="782">
                  <c:v>0.91705438525134364</c:v>
                </c:pt>
                <c:pt idx="783">
                  <c:v>0.92021900224922837</c:v>
                </c:pt>
                <c:pt idx="784">
                  <c:v>0.92330416252997682</c:v>
                </c:pt>
                <c:pt idx="785">
                  <c:v>0.92692536207272946</c:v>
                </c:pt>
                <c:pt idx="786">
                  <c:v>0.93080716067638225</c:v>
                </c:pt>
                <c:pt idx="787">
                  <c:v>0.93379897127061373</c:v>
                </c:pt>
                <c:pt idx="788">
                  <c:v>0.93607217317639124</c:v>
                </c:pt>
                <c:pt idx="789">
                  <c:v>0.93834537508216875</c:v>
                </c:pt>
                <c:pt idx="790">
                  <c:v>0.94114334219322682</c:v>
                </c:pt>
                <c:pt idx="791">
                  <c:v>0.9441696168807866</c:v>
                </c:pt>
                <c:pt idx="792">
                  <c:v>0.94627393704957508</c:v>
                </c:pt>
                <c:pt idx="793">
                  <c:v>0.94627393704957508</c:v>
                </c:pt>
                <c:pt idx="794">
                  <c:v>0.94627393704957508</c:v>
                </c:pt>
                <c:pt idx="795">
                  <c:v>0.94627393704957508</c:v>
                </c:pt>
                <c:pt idx="796">
                  <c:v>0.94627393704957508</c:v>
                </c:pt>
                <c:pt idx="797">
                  <c:v>0.94627393704957508</c:v>
                </c:pt>
                <c:pt idx="798">
                  <c:v>0.94627393704957508</c:v>
                </c:pt>
                <c:pt idx="799">
                  <c:v>0.94627393704957508</c:v>
                </c:pt>
                <c:pt idx="800">
                  <c:v>0.94644666959215318</c:v>
                </c:pt>
                <c:pt idx="801">
                  <c:v>0.94819124035786839</c:v>
                </c:pt>
                <c:pt idx="802">
                  <c:v>0.95244941375954373</c:v>
                </c:pt>
                <c:pt idx="803">
                  <c:v>0.95990633640698597</c:v>
                </c:pt>
                <c:pt idx="804">
                  <c:v>0.96840925463143868</c:v>
                </c:pt>
                <c:pt idx="805">
                  <c:v>0.97478834160792482</c:v>
                </c:pt>
                <c:pt idx="806">
                  <c:v>0.97816947391778097</c:v>
                </c:pt>
                <c:pt idx="807">
                  <c:v>0.97947139943133144</c:v>
                </c:pt>
                <c:pt idx="808">
                  <c:v>0.97947139943133144</c:v>
                </c:pt>
                <c:pt idx="809">
                  <c:v>0.97947139943133144</c:v>
                </c:pt>
                <c:pt idx="810">
                  <c:v>0.97947139943133144</c:v>
                </c:pt>
                <c:pt idx="811">
                  <c:v>0.97947139943133144</c:v>
                </c:pt>
                <c:pt idx="812">
                  <c:v>0.97947139943133144</c:v>
                </c:pt>
                <c:pt idx="813">
                  <c:v>0.97947139943133144</c:v>
                </c:pt>
                <c:pt idx="814">
                  <c:v>0.97947139943133144</c:v>
                </c:pt>
                <c:pt idx="815">
                  <c:v>0.97947139943133144</c:v>
                </c:pt>
                <c:pt idx="816">
                  <c:v>0.97947139943133144</c:v>
                </c:pt>
                <c:pt idx="817">
                  <c:v>0.97947139943133144</c:v>
                </c:pt>
                <c:pt idx="818">
                  <c:v>0.97947139943133144</c:v>
                </c:pt>
                <c:pt idx="819">
                  <c:v>0.97985516499455394</c:v>
                </c:pt>
                <c:pt idx="820">
                  <c:v>0.98200586970809567</c:v>
                </c:pt>
                <c:pt idx="821">
                  <c:v>0.98569133563695144</c:v>
                </c:pt>
                <c:pt idx="822">
                  <c:v>0.98981533592948678</c:v>
                </c:pt>
                <c:pt idx="823">
                  <c:v>0.99415708021818583</c:v>
                </c:pt>
                <c:pt idx="824">
                  <c:v>0.99837755826387187</c:v>
                </c:pt>
                <c:pt idx="825">
                  <c:v>1.0023357779319613</c:v>
                </c:pt>
                <c:pt idx="826">
                  <c:v>1.0063922074234815</c:v>
                </c:pt>
                <c:pt idx="827">
                  <c:v>1.0104585944667666</c:v>
                </c:pt>
                <c:pt idx="828">
                  <c:v>1.0151687074739153</c:v>
                </c:pt>
                <c:pt idx="829">
                  <c:v>1.0209265763359379</c:v>
                </c:pt>
                <c:pt idx="830">
                  <c:v>1.0268627235601606</c:v>
                </c:pt>
                <c:pt idx="831">
                  <c:v>1.0318856969566665</c:v>
                </c:pt>
                <c:pt idx="832">
                  <c:v>1.0351847098676421</c:v>
                </c:pt>
                <c:pt idx="833">
                  <c:v>1.0376064955404389</c:v>
                </c:pt>
                <c:pt idx="834">
                  <c:v>1.0401370186870622</c:v>
                </c:pt>
                <c:pt idx="835">
                  <c:v>1.0427064853001622</c:v>
                </c:pt>
                <c:pt idx="836">
                  <c:v>1.0451505437150299</c:v>
                </c:pt>
                <c:pt idx="837">
                  <c:v>1.0477789615566173</c:v>
                </c:pt>
                <c:pt idx="838">
                  <c:v>1.0510191786968759</c:v>
                </c:pt>
                <c:pt idx="839">
                  <c:v>1.0543295161795396</c:v>
                </c:pt>
                <c:pt idx="840">
                  <c:v>1.0576115327059761</c:v>
                </c:pt>
                <c:pt idx="841">
                  <c:v>1.0615478085912979</c:v>
                </c:pt>
                <c:pt idx="842">
                  <c:v>1.0660240897240263</c:v>
                </c:pt>
                <c:pt idx="843">
                  <c:v>1.0701766478353527</c:v>
                </c:pt>
                <c:pt idx="844">
                  <c:v>1.0732366827676705</c:v>
                </c:pt>
                <c:pt idx="845">
                  <c:v>1.075596943024312</c:v>
                </c:pt>
                <c:pt idx="846">
                  <c:v>1.077878523015511</c:v>
                </c:pt>
                <c:pt idx="847">
                  <c:v>1.0805347458187331</c:v>
                </c:pt>
                <c:pt idx="848">
                  <c:v>1.0842304246327163</c:v>
                </c:pt>
                <c:pt idx="849">
                  <c:v>1.0891264390439943</c:v>
                </c:pt>
                <c:pt idx="850">
                  <c:v>1.0941660047104869</c:v>
                </c:pt>
                <c:pt idx="851">
                  <c:v>1.0982425487518592</c:v>
                </c:pt>
                <c:pt idx="852">
                  <c:v>1.1018816722722851</c:v>
                </c:pt>
                <c:pt idx="853">
                  <c:v>1.1055686027940304</c:v>
                </c:pt>
                <c:pt idx="854">
                  <c:v>1.1090042080353772</c:v>
                </c:pt>
                <c:pt idx="855">
                  <c:v>1.1117669618573363</c:v>
                </c:pt>
                <c:pt idx="856">
                  <c:v>1.1141337343357836</c:v>
                </c:pt>
                <c:pt idx="857">
                  <c:v>1.1177157974957532</c:v>
                </c:pt>
                <c:pt idx="858">
                  <c:v>1.1231166867246154</c:v>
                </c:pt>
                <c:pt idx="859">
                  <c:v>1.128656293147128</c:v>
                </c:pt>
                <c:pt idx="860">
                  <c:v>1.1332436119208233</c:v>
                </c:pt>
                <c:pt idx="861">
                  <c:v>1.1385285126794742</c:v>
                </c:pt>
                <c:pt idx="862">
                  <c:v>1.1464698228872472</c:v>
                </c:pt>
                <c:pt idx="863">
                  <c:v>1.1545122164796791</c:v>
                </c:pt>
                <c:pt idx="864">
                  <c:v>1.1598549289529145</c:v>
                </c:pt>
                <c:pt idx="865">
                  <c:v>1.1642088478586186</c:v>
                </c:pt>
                <c:pt idx="866">
                  <c:v>1.169780859988331</c:v>
                </c:pt>
                <c:pt idx="867">
                  <c:v>1.1767818692850411</c:v>
                </c:pt>
                <c:pt idx="868">
                  <c:v>1.1829922164795428</c:v>
                </c:pt>
                <c:pt idx="869">
                  <c:v>1.18671731419813</c:v>
                </c:pt>
                <c:pt idx="870">
                  <c:v>1.1888560028481681</c:v>
                </c:pt>
                <c:pt idx="871">
                  <c:v>1.1904931926571138</c:v>
                </c:pt>
                <c:pt idx="872">
                  <c:v>1.1919891357864467</c:v>
                </c:pt>
                <c:pt idx="873">
                  <c:v>1.1931059565947875</c:v>
                </c:pt>
                <c:pt idx="874">
                  <c:v>1.193364804656406</c:v>
                </c:pt>
                <c:pt idx="875">
                  <c:v>1.193364804656406</c:v>
                </c:pt>
                <c:pt idx="876">
                  <c:v>1.193364804656406</c:v>
                </c:pt>
                <c:pt idx="877">
                  <c:v>1.193364804656406</c:v>
                </c:pt>
                <c:pt idx="878">
                  <c:v>1.1938231267070689</c:v>
                </c:pt>
                <c:pt idx="879">
                  <c:v>1.1956015075303643</c:v>
                </c:pt>
                <c:pt idx="880">
                  <c:v>1.1964910914400795</c:v>
                </c:pt>
                <c:pt idx="881">
                  <c:v>1.1964910914400795</c:v>
                </c:pt>
                <c:pt idx="882">
                  <c:v>1.1973049753258247</c:v>
                </c:pt>
                <c:pt idx="883">
                  <c:v>1.1996298139646566</c:v>
                </c:pt>
                <c:pt idx="884">
                  <c:v>1.2020625779429945</c:v>
                </c:pt>
                <c:pt idx="885">
                  <c:v>1.2050418229797197</c:v>
                </c:pt>
                <c:pt idx="886">
                  <c:v>1.208150257041178</c:v>
                </c:pt>
                <c:pt idx="887">
                  <c:v>1.2109461831684085</c:v>
                </c:pt>
                <c:pt idx="888">
                  <c:v>1.2132035304753317</c:v>
                </c:pt>
                <c:pt idx="889">
                  <c:v>1.2146882378740926</c:v>
                </c:pt>
                <c:pt idx="890">
                  <c:v>1.215181549686281</c:v>
                </c:pt>
                <c:pt idx="891">
                  <c:v>1.215181549686281</c:v>
                </c:pt>
                <c:pt idx="892">
                  <c:v>1.215181549686281</c:v>
                </c:pt>
                <c:pt idx="893">
                  <c:v>1.215181549686281</c:v>
                </c:pt>
                <c:pt idx="894">
                  <c:v>1.215181549686281</c:v>
                </c:pt>
                <c:pt idx="895">
                  <c:v>1.215181549686281</c:v>
                </c:pt>
                <c:pt idx="896">
                  <c:v>1.2161913514653986</c:v>
                </c:pt>
                <c:pt idx="897">
                  <c:v>1.2178814947738268</c:v>
                </c:pt>
                <c:pt idx="898">
                  <c:v>1.2197681256856501</c:v>
                </c:pt>
                <c:pt idx="899">
                  <c:v>1.221159235126656</c:v>
                </c:pt>
                <c:pt idx="900">
                  <c:v>1.2218542340960361</c:v>
                </c:pt>
                <c:pt idx="901">
                  <c:v>1.2218542340960361</c:v>
                </c:pt>
                <c:pt idx="902">
                  <c:v>1.2218542340960361</c:v>
                </c:pt>
                <c:pt idx="903">
                  <c:v>1.2218542340960361</c:v>
                </c:pt>
                <c:pt idx="904">
                  <c:v>1.2218542340960361</c:v>
                </c:pt>
                <c:pt idx="905">
                  <c:v>1.2218542340960361</c:v>
                </c:pt>
                <c:pt idx="906">
                  <c:v>1.2218542340960361</c:v>
                </c:pt>
                <c:pt idx="907">
                  <c:v>1.2220269666386143</c:v>
                </c:pt>
                <c:pt idx="908">
                  <c:v>1.2237715374043294</c:v>
                </c:pt>
                <c:pt idx="909">
                  <c:v>1.2280297108060048</c:v>
                </c:pt>
                <c:pt idx="910">
                  <c:v>1.2354866334534471</c:v>
                </c:pt>
                <c:pt idx="911">
                  <c:v>1.2439895516778996</c:v>
                </c:pt>
                <c:pt idx="912">
                  <c:v>1.250368638654386</c:v>
                </c:pt>
                <c:pt idx="913">
                  <c:v>1.2549207608978841</c:v>
                </c:pt>
                <c:pt idx="914">
                  <c:v>1.2616621727468424</c:v>
                </c:pt>
                <c:pt idx="915">
                  <c:v>1.2685575610019302</c:v>
                </c:pt>
                <c:pt idx="916">
                  <c:v>1.2732081968289992</c:v>
                </c:pt>
                <c:pt idx="917">
                  <c:v>1.2762760943240152</c:v>
                </c:pt>
                <c:pt idx="918">
                  <c:v>1.2780189150033803</c:v>
                </c:pt>
                <c:pt idx="919">
                  <c:v>1.280516958161326</c:v>
                </c:pt>
                <c:pt idx="920">
                  <c:v>1.2841726871551693</c:v>
                </c:pt>
                <c:pt idx="921">
                  <c:v>1.2898297441972861</c:v>
                </c:pt>
                <c:pt idx="922">
                  <c:v>1.2964830344181055</c:v>
                </c:pt>
                <c:pt idx="923">
                  <c:v>1.3025304200056327</c:v>
                </c:pt>
                <c:pt idx="924">
                  <c:v>1.3049987560826444</c:v>
                </c:pt>
                <c:pt idx="925">
                  <c:v>1.3049987560826444</c:v>
                </c:pt>
                <c:pt idx="926">
                  <c:v>1.3049987560826444</c:v>
                </c:pt>
                <c:pt idx="927">
                  <c:v>1.3051192476982636</c:v>
                </c:pt>
                <c:pt idx="928">
                  <c:v>1.3056133698499519</c:v>
                </c:pt>
                <c:pt idx="929">
                  <c:v>1.3064829189315412</c:v>
                </c:pt>
                <c:pt idx="930">
                  <c:v>1.3074349073123928</c:v>
                </c:pt>
                <c:pt idx="931">
                  <c:v>1.3083763348436321</c:v>
                </c:pt>
                <c:pt idx="932">
                  <c:v>1.3092089058358622</c:v>
                </c:pt>
                <c:pt idx="933">
                  <c:v>1.3094626640151592</c:v>
                </c:pt>
                <c:pt idx="934">
                  <c:v>1.3094626640151592</c:v>
                </c:pt>
                <c:pt idx="935">
                  <c:v>1.3094626640151592</c:v>
                </c:pt>
                <c:pt idx="936">
                  <c:v>1.3094626640151592</c:v>
                </c:pt>
                <c:pt idx="937">
                  <c:v>1.3098207887522417</c:v>
                </c:pt>
                <c:pt idx="938">
                  <c:v>1.3102555122710167</c:v>
                </c:pt>
                <c:pt idx="939">
                  <c:v>1.3105908853700243</c:v>
                </c:pt>
                <c:pt idx="940">
                  <c:v>1.3110857134444642</c:v>
                </c:pt>
                <c:pt idx="941">
                  <c:v>1.3121741436389716</c:v>
                </c:pt>
                <c:pt idx="942">
                  <c:v>1.3135161142379299</c:v>
                </c:pt>
                <c:pt idx="943">
                  <c:v>1.3150251349366275</c:v>
                </c:pt>
                <c:pt idx="944">
                  <c:v>1.3167052490411892</c:v>
                </c:pt>
                <c:pt idx="945">
                  <c:v>1.3186471575568144</c:v>
                </c:pt>
                <c:pt idx="946">
                  <c:v>1.3214596291762901</c:v>
                </c:pt>
                <c:pt idx="947">
                  <c:v>1.3250248267737543</c:v>
                </c:pt>
                <c:pt idx="948">
                  <c:v>1.3282123221250128</c:v>
                </c:pt>
                <c:pt idx="949">
                  <c:v>1.3302698499586108</c:v>
                </c:pt>
                <c:pt idx="950">
                  <c:v>1.3306302991059891</c:v>
                </c:pt>
                <c:pt idx="951">
                  <c:v>1.3306302991059891</c:v>
                </c:pt>
                <c:pt idx="952">
                  <c:v>1.3306302991059891</c:v>
                </c:pt>
                <c:pt idx="953">
                  <c:v>1.3306302991059891</c:v>
                </c:pt>
                <c:pt idx="954">
                  <c:v>1.3306302991059891</c:v>
                </c:pt>
                <c:pt idx="955">
                  <c:v>1.3306302991059891</c:v>
                </c:pt>
                <c:pt idx="956">
                  <c:v>1.3306302991059891</c:v>
                </c:pt>
                <c:pt idx="957">
                  <c:v>1.3306302991059891</c:v>
                </c:pt>
                <c:pt idx="958">
                  <c:v>1.3306302991059891</c:v>
                </c:pt>
                <c:pt idx="959">
                  <c:v>1.3336375959627349</c:v>
                </c:pt>
                <c:pt idx="960">
                  <c:v>1.3398776043677167</c:v>
                </c:pt>
                <c:pt idx="961">
                  <c:v>1.3491997697093585</c:v>
                </c:pt>
                <c:pt idx="962">
                  <c:v>1.3598110927909501</c:v>
                </c:pt>
                <c:pt idx="963">
                  <c:v>1.3696034792084311</c:v>
                </c:pt>
                <c:pt idx="964">
                  <c:v>1.3772862408183215</c:v>
                </c:pt>
                <c:pt idx="965">
                  <c:v>1.382245139653874</c:v>
                </c:pt>
                <c:pt idx="966">
                  <c:v>1.3850001709008366</c:v>
                </c:pt>
                <c:pt idx="967">
                  <c:v>1.3865192202570431</c:v>
                </c:pt>
                <c:pt idx="968">
                  <c:v>1.3874550746783887</c:v>
                </c:pt>
                <c:pt idx="969">
                  <c:v>1.3875574428882493</c:v>
                </c:pt>
                <c:pt idx="970">
                  <c:v>1.3875574428882493</c:v>
                </c:pt>
                <c:pt idx="971">
                  <c:v>1.3875574428882493</c:v>
                </c:pt>
                <c:pt idx="972">
                  <c:v>1.3875574428882493</c:v>
                </c:pt>
                <c:pt idx="973">
                  <c:v>1.3875574428882493</c:v>
                </c:pt>
                <c:pt idx="974">
                  <c:v>1.3875574428882493</c:v>
                </c:pt>
                <c:pt idx="975">
                  <c:v>1.3875574428882493</c:v>
                </c:pt>
                <c:pt idx="976">
                  <c:v>1.3875574428882493</c:v>
                </c:pt>
                <c:pt idx="977">
                  <c:v>1.3875574428882493</c:v>
                </c:pt>
                <c:pt idx="978">
                  <c:v>1.3875574428882493</c:v>
                </c:pt>
                <c:pt idx="979">
                  <c:v>1.3875574428882493</c:v>
                </c:pt>
                <c:pt idx="980">
                  <c:v>1.3875574428882493</c:v>
                </c:pt>
                <c:pt idx="981">
                  <c:v>1.3875574428882493</c:v>
                </c:pt>
                <c:pt idx="982">
                  <c:v>1.3875574428882493</c:v>
                </c:pt>
                <c:pt idx="983">
                  <c:v>1.3875574428882493</c:v>
                </c:pt>
                <c:pt idx="984">
                  <c:v>1.3875574428882493</c:v>
                </c:pt>
                <c:pt idx="985">
                  <c:v>1.3875574428882493</c:v>
                </c:pt>
                <c:pt idx="986">
                  <c:v>1.3875574428882493</c:v>
                </c:pt>
                <c:pt idx="987">
                  <c:v>1.3875574428882493</c:v>
                </c:pt>
                <c:pt idx="988">
                  <c:v>1.3875574428882493</c:v>
                </c:pt>
                <c:pt idx="989">
                  <c:v>1.3875574428882493</c:v>
                </c:pt>
                <c:pt idx="990">
                  <c:v>1.3875574428882493</c:v>
                </c:pt>
                <c:pt idx="991">
                  <c:v>1.3875574428882493</c:v>
                </c:pt>
                <c:pt idx="992">
                  <c:v>1.3875574428882493</c:v>
                </c:pt>
                <c:pt idx="993">
                  <c:v>1.3875574428882493</c:v>
                </c:pt>
                <c:pt idx="994">
                  <c:v>1.3875574428882493</c:v>
                </c:pt>
                <c:pt idx="995">
                  <c:v>1.3875574428882493</c:v>
                </c:pt>
                <c:pt idx="996">
                  <c:v>1.3875574428882493</c:v>
                </c:pt>
                <c:pt idx="997">
                  <c:v>1.3875574428882493</c:v>
                </c:pt>
                <c:pt idx="998">
                  <c:v>1.3875574428882493</c:v>
                </c:pt>
                <c:pt idx="999">
                  <c:v>1.3875574428882493</c:v>
                </c:pt>
                <c:pt idx="1000">
                  <c:v>1.3875574428882493</c:v>
                </c:pt>
                <c:pt idx="1001">
                  <c:v>1.3875574428882493</c:v>
                </c:pt>
                <c:pt idx="1002">
                  <c:v>1.3875574428882493</c:v>
                </c:pt>
                <c:pt idx="1003">
                  <c:v>1.3875574428882493</c:v>
                </c:pt>
                <c:pt idx="1004">
                  <c:v>1.3875574428882493</c:v>
                </c:pt>
                <c:pt idx="1005">
                  <c:v>1.3875574428882493</c:v>
                </c:pt>
                <c:pt idx="1006">
                  <c:v>1.3875574428882493</c:v>
                </c:pt>
                <c:pt idx="1007">
                  <c:v>1.3875574428882493</c:v>
                </c:pt>
                <c:pt idx="1008">
                  <c:v>1.3875574428882493</c:v>
                </c:pt>
                <c:pt idx="1009">
                  <c:v>1.3875574428882493</c:v>
                </c:pt>
                <c:pt idx="1010">
                  <c:v>1.3875574428882493</c:v>
                </c:pt>
                <c:pt idx="1011">
                  <c:v>1.3875574428882493</c:v>
                </c:pt>
                <c:pt idx="1012">
                  <c:v>1.3875574428882493</c:v>
                </c:pt>
                <c:pt idx="1013">
                  <c:v>1.3875574428882493</c:v>
                </c:pt>
                <c:pt idx="1014">
                  <c:v>1.3875574428882493</c:v>
                </c:pt>
                <c:pt idx="1015">
                  <c:v>1.3875574428882493</c:v>
                </c:pt>
                <c:pt idx="1016">
                  <c:v>1.3875574428882493</c:v>
                </c:pt>
                <c:pt idx="1017">
                  <c:v>1.3875574428882493</c:v>
                </c:pt>
                <c:pt idx="1018">
                  <c:v>1.3875574428882493</c:v>
                </c:pt>
                <c:pt idx="1019">
                  <c:v>1.3875574428882493</c:v>
                </c:pt>
                <c:pt idx="1020">
                  <c:v>1.3875574428882493</c:v>
                </c:pt>
                <c:pt idx="1021">
                  <c:v>1.3875574428882493</c:v>
                </c:pt>
                <c:pt idx="1022">
                  <c:v>1.3875574428882493</c:v>
                </c:pt>
                <c:pt idx="1023">
                  <c:v>1.3875574428882493</c:v>
                </c:pt>
                <c:pt idx="1024">
                  <c:v>1.3875574428882493</c:v>
                </c:pt>
                <c:pt idx="1025">
                  <c:v>1.3875574428882493</c:v>
                </c:pt>
                <c:pt idx="1026">
                  <c:v>1.3875574428882493</c:v>
                </c:pt>
                <c:pt idx="1027">
                  <c:v>1.3876383698772869</c:v>
                </c:pt>
                <c:pt idx="1028">
                  <c:v>1.3883340544338842</c:v>
                </c:pt>
                <c:pt idx="1029">
                  <c:v>1.3906115952056297</c:v>
                </c:pt>
                <c:pt idx="1030">
                  <c:v>1.3945994239416082</c:v>
                </c:pt>
                <c:pt idx="1031">
                  <c:v>1.3993738742573947</c:v>
                </c:pt>
                <c:pt idx="1032">
                  <c:v>1.4043594995124544</c:v>
                </c:pt>
                <c:pt idx="1033">
                  <c:v>1.4095548317075886</c:v>
                </c:pt>
                <c:pt idx="1034">
                  <c:v>1.4150605946086368</c:v>
                </c:pt>
                <c:pt idx="1035">
                  <c:v>1.4204935551552216</c:v>
                </c:pt>
                <c:pt idx="1036">
                  <c:v>1.4253346241986944</c:v>
                </c:pt>
                <c:pt idx="1037">
                  <c:v>1.4297702353661088</c:v>
                </c:pt>
                <c:pt idx="1038">
                  <c:v>1.4344232084672413</c:v>
                </c:pt>
                <c:pt idx="1039">
                  <c:v>1.439955301634235</c:v>
                </c:pt>
                <c:pt idx="1040">
                  <c:v>1.4461104492412236</c:v>
                </c:pt>
                <c:pt idx="1041">
                  <c:v>1.4523088440397502</c:v>
                </c:pt>
                <c:pt idx="1042">
                  <c:v>1.4576821717904958</c:v>
                </c:pt>
                <c:pt idx="1043">
                  <c:v>1.4615769488405279</c:v>
                </c:pt>
                <c:pt idx="1044">
                  <c:v>1.4641988305667666</c:v>
                </c:pt>
                <c:pt idx="1045">
                  <c:v>1.4660794557791124</c:v>
                </c:pt>
                <c:pt idx="1046">
                  <c:v>1.4679651408677838</c:v>
                </c:pt>
                <c:pt idx="1047">
                  <c:v>1.4700295252226938</c:v>
                </c:pt>
                <c:pt idx="1048">
                  <c:v>1.4715971573333242</c:v>
                </c:pt>
                <c:pt idx="1049">
                  <c:v>1.4719760018271231</c:v>
                </c:pt>
                <c:pt idx="1050">
                  <c:v>1.4719760018271231</c:v>
                </c:pt>
                <c:pt idx="1051">
                  <c:v>1.4719760018271231</c:v>
                </c:pt>
                <c:pt idx="1052">
                  <c:v>1.4719760018271231</c:v>
                </c:pt>
                <c:pt idx="1053">
                  <c:v>1.4719760018271231</c:v>
                </c:pt>
                <c:pt idx="1054">
                  <c:v>1.4719760018271231</c:v>
                </c:pt>
                <c:pt idx="1055">
                  <c:v>1.4719760018271231</c:v>
                </c:pt>
                <c:pt idx="1056">
                  <c:v>1.4719760018271231</c:v>
                </c:pt>
                <c:pt idx="1057">
                  <c:v>1.4719760018271231</c:v>
                </c:pt>
                <c:pt idx="1058">
                  <c:v>1.4719760018271231</c:v>
                </c:pt>
                <c:pt idx="1059">
                  <c:v>1.4719760018271231</c:v>
                </c:pt>
                <c:pt idx="1060">
                  <c:v>1.4719760018271231</c:v>
                </c:pt>
                <c:pt idx="1061">
                  <c:v>1.4719760018271231</c:v>
                </c:pt>
                <c:pt idx="1062">
                  <c:v>1.4719760018271231</c:v>
                </c:pt>
                <c:pt idx="1063">
                  <c:v>1.4724557780522256</c:v>
                </c:pt>
                <c:pt idx="1064">
                  <c:v>1.473735891273259</c:v>
                </c:pt>
                <c:pt idx="1065">
                  <c:v>1.4765373199783902</c:v>
                </c:pt>
                <c:pt idx="1066">
                  <c:v>1.4804033323819388</c:v>
                </c:pt>
                <c:pt idx="1067">
                  <c:v>1.4833618203068955</c:v>
                </c:pt>
                <c:pt idx="1068">
                  <c:v>1.484914078741121</c:v>
                </c:pt>
                <c:pt idx="1069">
                  <c:v>1.4865062145150791</c:v>
                </c:pt>
                <c:pt idx="1070">
                  <c:v>1.4892260565925484</c:v>
                </c:pt>
                <c:pt idx="1071">
                  <c:v>1.4933461182369929</c:v>
                </c:pt>
                <c:pt idx="1072">
                  <c:v>1.4986679066169937</c:v>
                </c:pt>
                <c:pt idx="1073">
                  <c:v>1.5055500787117462</c:v>
                </c:pt>
                <c:pt idx="1074">
                  <c:v>1.5146008703666842</c:v>
                </c:pt>
                <c:pt idx="1075">
                  <c:v>1.5254124271091791</c:v>
                </c:pt>
                <c:pt idx="1076">
                  <c:v>1.5363542019344703</c:v>
                </c:pt>
                <c:pt idx="1077">
                  <c:v>1.5462966816770454</c:v>
                </c:pt>
                <c:pt idx="1078">
                  <c:v>1.5549890110344142</c:v>
                </c:pt>
                <c:pt idx="1079">
                  <c:v>1.563083819753539</c:v>
                </c:pt>
                <c:pt idx="1080">
                  <c:v>1.5699858923990251</c:v>
                </c:pt>
                <c:pt idx="1081">
                  <c:v>1.5744916997879099</c:v>
                </c:pt>
                <c:pt idx="1082">
                  <c:v>1.5764350473150368</c:v>
                </c:pt>
                <c:pt idx="1083">
                  <c:v>1.5764350473150368</c:v>
                </c:pt>
                <c:pt idx="1084">
                  <c:v>1.5764350473150368</c:v>
                </c:pt>
                <c:pt idx="1085">
                  <c:v>1.5764350473150368</c:v>
                </c:pt>
                <c:pt idx="1086">
                  <c:v>1.5773216106752614</c:v>
                </c:pt>
                <c:pt idx="1087">
                  <c:v>1.5792312427685107</c:v>
                </c:pt>
                <c:pt idx="1088">
                  <c:v>1.5813323083140478</c:v>
                </c:pt>
                <c:pt idx="1089">
                  <c:v>1.5832521568992717</c:v>
                </c:pt>
                <c:pt idx="1090">
                  <c:v>1.5850786818085694</c:v>
                </c:pt>
                <c:pt idx="1091">
                  <c:v>1.5872785014215709</c:v>
                </c:pt>
                <c:pt idx="1092">
                  <c:v>1.5908083425679425</c:v>
                </c:pt>
                <c:pt idx="1093">
                  <c:v>1.5961340690978609</c:v>
                </c:pt>
                <c:pt idx="1094">
                  <c:v>1.6020254992255398</c:v>
                </c:pt>
                <c:pt idx="1095">
                  <c:v>1.606868546683222</c:v>
                </c:pt>
                <c:pt idx="1096">
                  <c:v>1.6102640323626123</c:v>
                </c:pt>
                <c:pt idx="1097">
                  <c:v>1.612051858741806</c:v>
                </c:pt>
                <c:pt idx="1098">
                  <c:v>1.612051858741806</c:v>
                </c:pt>
                <c:pt idx="1099">
                  <c:v>1.612051858741806</c:v>
                </c:pt>
                <c:pt idx="1100">
                  <c:v>1.612051858741806</c:v>
                </c:pt>
                <c:pt idx="1101">
                  <c:v>1.612051858741806</c:v>
                </c:pt>
                <c:pt idx="1102">
                  <c:v>1.613765934381461</c:v>
                </c:pt>
                <c:pt idx="1103">
                  <c:v>1.6179255511889068</c:v>
                </c:pt>
                <c:pt idx="1104">
                  <c:v>1.6245041731445289</c:v>
                </c:pt>
                <c:pt idx="1105">
                  <c:v>1.6315529779918916</c:v>
                </c:pt>
                <c:pt idx="1106">
                  <c:v>1.6367890189683074</c:v>
                </c:pt>
                <c:pt idx="1107">
                  <c:v>1.6396306492272625</c:v>
                </c:pt>
                <c:pt idx="1108">
                  <c:v>1.6403192052597284</c:v>
                </c:pt>
                <c:pt idx="1109">
                  <c:v>1.6403192052597284</c:v>
                </c:pt>
                <c:pt idx="1110">
                  <c:v>1.6403192052597284</c:v>
                </c:pt>
                <c:pt idx="1111">
                  <c:v>1.6412961767663257</c:v>
                </c:pt>
                <c:pt idx="1112">
                  <c:v>1.6450982105738778</c:v>
                </c:pt>
                <c:pt idx="1113">
                  <c:v>1.6526840166957872</c:v>
                </c:pt>
                <c:pt idx="1114">
                  <c:v>1.6626265836833549</c:v>
                </c:pt>
                <c:pt idx="1115">
                  <c:v>1.6711031666740384</c:v>
                </c:pt>
                <c:pt idx="1116">
                  <c:v>1.6761551724240105</c:v>
                </c:pt>
                <c:pt idx="1117">
                  <c:v>1.678471222678781</c:v>
                </c:pt>
                <c:pt idx="1118">
                  <c:v>1.678471222678781</c:v>
                </c:pt>
                <c:pt idx="1119">
                  <c:v>1.678471222678781</c:v>
                </c:pt>
                <c:pt idx="1120">
                  <c:v>1.678471222678781</c:v>
                </c:pt>
                <c:pt idx="1121">
                  <c:v>1.678905513188335</c:v>
                </c:pt>
                <c:pt idx="1122">
                  <c:v>1.6792206398620058</c:v>
                </c:pt>
                <c:pt idx="1123">
                  <c:v>1.6792206398620058</c:v>
                </c:pt>
                <c:pt idx="1124">
                  <c:v>1.6792206398620058</c:v>
                </c:pt>
                <c:pt idx="1125">
                  <c:v>1.6792206398620058</c:v>
                </c:pt>
                <c:pt idx="1126">
                  <c:v>1.6792206398620058</c:v>
                </c:pt>
                <c:pt idx="1127">
                  <c:v>1.6792206398620058</c:v>
                </c:pt>
                <c:pt idx="1128">
                  <c:v>1.6792206398620058</c:v>
                </c:pt>
                <c:pt idx="1129">
                  <c:v>1.6792206398620058</c:v>
                </c:pt>
                <c:pt idx="1130">
                  <c:v>1.6792206398620058</c:v>
                </c:pt>
                <c:pt idx="1131">
                  <c:v>1.6792206398620058</c:v>
                </c:pt>
                <c:pt idx="1132">
                  <c:v>1.6792206398620058</c:v>
                </c:pt>
                <c:pt idx="1133">
                  <c:v>1.6792206398620058</c:v>
                </c:pt>
                <c:pt idx="1134">
                  <c:v>1.6792206398620058</c:v>
                </c:pt>
                <c:pt idx="1135">
                  <c:v>1.6792206398620058</c:v>
                </c:pt>
                <c:pt idx="1136">
                  <c:v>1.6792206398620058</c:v>
                </c:pt>
                <c:pt idx="1137">
                  <c:v>1.6792206398620058</c:v>
                </c:pt>
                <c:pt idx="1138">
                  <c:v>1.6794477239909194</c:v>
                </c:pt>
                <c:pt idx="1139">
                  <c:v>1.6799034771353176</c:v>
                </c:pt>
                <c:pt idx="1140">
                  <c:v>1.6804849917</c:v>
                </c:pt>
                <c:pt idx="1141">
                  <c:v>1.6814225427536995</c:v>
                </c:pt>
                <c:pt idx="1142">
                  <c:v>1.6832495100510831</c:v>
                </c:pt>
                <c:pt idx="1143">
                  <c:v>1.6862612788420897</c:v>
                </c:pt>
                <c:pt idx="1144">
                  <c:v>1.6894248838273056</c:v>
                </c:pt>
                <c:pt idx="1145">
                  <c:v>1.6912349646811307</c:v>
                </c:pt>
                <c:pt idx="1146">
                  <c:v>1.6912349646811307</c:v>
                </c:pt>
                <c:pt idx="1147">
                  <c:v>1.6912349646811307</c:v>
                </c:pt>
                <c:pt idx="1148">
                  <c:v>1.6912349646811307</c:v>
                </c:pt>
                <c:pt idx="1149">
                  <c:v>1.6912349646811307</c:v>
                </c:pt>
                <c:pt idx="1150">
                  <c:v>1.6912349646811307</c:v>
                </c:pt>
                <c:pt idx="1151">
                  <c:v>1.6915011962011925</c:v>
                </c:pt>
                <c:pt idx="1152">
                  <c:v>1.6922626145731061</c:v>
                </c:pt>
                <c:pt idx="1153">
                  <c:v>1.6946465857009463</c:v>
                </c:pt>
                <c:pt idx="1154">
                  <c:v>1.699728987455609</c:v>
                </c:pt>
                <c:pt idx="1155">
                  <c:v>1.7064136218368491</c:v>
                </c:pt>
                <c:pt idx="1156">
                  <c:v>1.712857067694836</c:v>
                </c:pt>
                <c:pt idx="1157">
                  <c:v>1.7199738623885819</c:v>
                </c:pt>
                <c:pt idx="1158">
                  <c:v>1.7290195851842263</c:v>
                </c:pt>
                <c:pt idx="1159">
                  <c:v>1.7404481099767635</c:v>
                </c:pt>
                <c:pt idx="1160">
                  <c:v>1.7530034038831259</c:v>
                </c:pt>
                <c:pt idx="1161">
                  <c:v>1.7651815711624737</c:v>
                </c:pt>
                <c:pt idx="1162">
                  <c:v>1.7767747858948642</c:v>
                </c:pt>
                <c:pt idx="1163">
                  <c:v>1.7884995958480405</c:v>
                </c:pt>
                <c:pt idx="1164">
                  <c:v>1.8005561199021325</c:v>
                </c:pt>
                <c:pt idx="1165">
                  <c:v>1.8128921704913685</c:v>
                </c:pt>
                <c:pt idx="1166">
                  <c:v>1.8227093936632637</c:v>
                </c:pt>
                <c:pt idx="1167">
                  <c:v>1.8297457806605639</c:v>
                </c:pt>
                <c:pt idx="1168">
                  <c:v>1.8376531379683898</c:v>
                </c:pt>
                <c:pt idx="1169">
                  <c:v>1.84654671972178</c:v>
                </c:pt>
                <c:pt idx="1170">
                  <c:v>1.855198838519645</c:v>
                </c:pt>
                <c:pt idx="1171">
                  <c:v>1.863703773386558</c:v>
                </c:pt>
                <c:pt idx="1172">
                  <c:v>1.8719071927517925</c:v>
                </c:pt>
                <c:pt idx="1173">
                  <c:v>1.8797665959814629</c:v>
                </c:pt>
                <c:pt idx="1174">
                  <c:v>1.8873875277882077</c:v>
                </c:pt>
                <c:pt idx="1175">
                  <c:v>1.8946136796818276</c:v>
                </c:pt>
                <c:pt idx="1176">
                  <c:v>1.9014089732111514</c:v>
                </c:pt>
                <c:pt idx="1177">
                  <c:v>1.9080256867853818</c:v>
                </c:pt>
                <c:pt idx="1178">
                  <c:v>1.915150827746537</c:v>
                </c:pt>
                <c:pt idx="1179">
                  <c:v>1.9228186071206457</c:v>
                </c:pt>
                <c:pt idx="1180">
                  <c:v>1.9306157221476474</c:v>
                </c:pt>
                <c:pt idx="1181">
                  <c:v>1.9382576029814536</c:v>
                </c:pt>
                <c:pt idx="1182">
                  <c:v>1.9454378380408199</c:v>
                </c:pt>
                <c:pt idx="1183">
                  <c:v>1.9521225641240072</c:v>
                </c:pt>
                <c:pt idx="1184">
                  <c:v>1.9584388514381625</c:v>
                </c:pt>
                <c:pt idx="1185">
                  <c:v>1.9642232201809151</c:v>
                </c:pt>
                <c:pt idx="1186">
                  <c:v>1.9690058619226973</c:v>
                </c:pt>
                <c:pt idx="1187">
                  <c:v>1.9731974537169488</c:v>
                </c:pt>
                <c:pt idx="1188">
                  <c:v>1.9773890455112004</c:v>
                </c:pt>
                <c:pt idx="1189">
                  <c:v>1.9815806373054519</c:v>
                </c:pt>
                <c:pt idx="1190">
                  <c:v>1.9857722290997033</c:v>
                </c:pt>
                <c:pt idx="1191">
                  <c:v>1.989963820893955</c:v>
                </c:pt>
                <c:pt idx="1192">
                  <c:v>1.9941554126882064</c:v>
                </c:pt>
                <c:pt idx="1193">
                  <c:v>1.9983470044824578</c:v>
                </c:pt>
                <c:pt idx="1194">
                  <c:v>2.0025385962767093</c:v>
                </c:pt>
                <c:pt idx="1195">
                  <c:v>2.0068779505578438</c:v>
                </c:pt>
                <c:pt idx="1196">
                  <c:v>2.0112266177480258</c:v>
                </c:pt>
                <c:pt idx="1197">
                  <c:v>2.0155752849382078</c:v>
                </c:pt>
                <c:pt idx="1198">
                  <c:v>2.0208217595056697</c:v>
                </c:pt>
                <c:pt idx="1199">
                  <c:v>2.0270017935258884</c:v>
                </c:pt>
                <c:pt idx="1200">
                  <c:v>2.0339860582209739</c:v>
                </c:pt>
                <c:pt idx="1201">
                  <c:v>2.0416712742981979</c:v>
                </c:pt>
                <c:pt idx="1202">
                  <c:v>2.0490042425069599</c:v>
                </c:pt>
                <c:pt idx="1203">
                  <c:v>2.0556479215745194</c:v>
                </c:pt>
                <c:pt idx="1204">
                  <c:v>2.0614174007528576</c:v>
                </c:pt>
                <c:pt idx="1205">
                  <c:v>2.0665930641175061</c:v>
                </c:pt>
                <c:pt idx="1206">
                  <c:v>2.0716250017106002</c:v>
                </c:pt>
                <c:pt idx="1207">
                  <c:v>2.076667181463725</c:v>
                </c:pt>
                <c:pt idx="1208">
                  <c:v>2.0817196190020115</c:v>
                </c:pt>
                <c:pt idx="1209">
                  <c:v>2.0864731556117264</c:v>
                </c:pt>
                <c:pt idx="1210">
                  <c:v>2.0910721050439722</c:v>
                </c:pt>
                <c:pt idx="1211">
                  <c:v>2.095671054476218</c:v>
                </c:pt>
                <c:pt idx="1212">
                  <c:v>2.1001154167309943</c:v>
                </c:pt>
                <c:pt idx="1213">
                  <c:v>2.1045501404143425</c:v>
                </c:pt>
                <c:pt idx="1214">
                  <c:v>2.1091392925614252</c:v>
                </c:pt>
                <c:pt idx="1215">
                  <c:v>2.1137284447085074</c:v>
                </c:pt>
                <c:pt idx="1216">
                  <c:v>2.1181631683918556</c:v>
                </c:pt>
                <c:pt idx="1217">
                  <c:v>2.1222797296449807</c:v>
                </c:pt>
                <c:pt idx="1218">
                  <c:v>2.1263870010204817</c:v>
                </c:pt>
                <c:pt idx="1219">
                  <c:v>2.1304849981274141</c:v>
                </c:pt>
                <c:pt idx="1220">
                  <c:v>2.1344199429499615</c:v>
                </c:pt>
                <c:pt idx="1221">
                  <c:v>2.1378763060194563</c:v>
                </c:pt>
                <c:pt idx="1222">
                  <c:v>2.1411539842043004</c:v>
                </c:pt>
                <c:pt idx="1223">
                  <c:v>2.1441015453567349</c:v>
                </c:pt>
                <c:pt idx="1224">
                  <c:v>2.1473209448621358</c:v>
                </c:pt>
                <c:pt idx="1225">
                  <c:v>2.1508269752464351</c:v>
                </c:pt>
                <c:pt idx="1226">
                  <c:v>2.154618428207161</c:v>
                </c:pt>
                <c:pt idx="1227">
                  <c:v>2.158401043827177</c:v>
                </c:pt>
                <c:pt idx="1228">
                  <c:v>2.1621660306605741</c:v>
                </c:pt>
                <c:pt idx="1229">
                  <c:v>2.165922226015911</c:v>
                </c:pt>
                <c:pt idx="1230">
                  <c:v>2.1693602803519818</c:v>
                </c:pt>
                <c:pt idx="1231">
                  <c:v>2.1730814621883265</c:v>
                </c:pt>
                <c:pt idx="1232">
                  <c:v>2.1772434059591541</c:v>
                </c:pt>
                <c:pt idx="1233">
                  <c:v>2.1814053497299817</c:v>
                </c:pt>
                <c:pt idx="1234">
                  <c:v>2.1855581171728162</c:v>
                </c:pt>
                <c:pt idx="1235">
                  <c:v>2.1894115505122556</c:v>
                </c:pt>
                <c:pt idx="1236">
                  <c:v>2.1927992626387312</c:v>
                </c:pt>
                <c:pt idx="1237">
                  <c:v>2.1955741864274905</c:v>
                </c:pt>
                <c:pt idx="1238">
                  <c:v>2.1975697063488231</c:v>
                </c:pt>
                <c:pt idx="1239">
                  <c:v>2.1989354847212055</c:v>
                </c:pt>
                <c:pt idx="1240">
                  <c:v>2.199961015237609</c:v>
                </c:pt>
                <c:pt idx="1241">
                  <c:v>2.201237167979547</c:v>
                </c:pt>
                <c:pt idx="1242">
                  <c:v>2.2026164234768029</c:v>
                </c:pt>
                <c:pt idx="1243">
                  <c:v>2.2039604161417334</c:v>
                </c:pt>
                <c:pt idx="1244">
                  <c:v>2.2052639268727585</c:v>
                </c:pt>
                <c:pt idx="1245">
                  <c:v>2.2066740779471066</c:v>
                </c:pt>
                <c:pt idx="1246">
                  <c:v>2.2079098245141164</c:v>
                </c:pt>
                <c:pt idx="1247">
                  <c:v>2.2089682697549735</c:v>
                </c:pt>
                <c:pt idx="1248">
                  <c:v>2.2099899289079254</c:v>
                </c:pt>
                <c:pt idx="1249">
                  <c:v>2.2109754848972587</c:v>
                </c:pt>
                <c:pt idx="1250">
                  <c:v>2.2120609979490404</c:v>
                </c:pt>
                <c:pt idx="1251">
                  <c:v>2.2132501593042138</c:v>
                </c:pt>
                <c:pt idx="1252">
                  <c:v>2.2144080763133154</c:v>
                </c:pt>
                <c:pt idx="1253">
                  <c:v>2.2155352356702145</c:v>
                </c:pt>
                <c:pt idx="1254">
                  <c:v>2.2166321205965316</c:v>
                </c:pt>
                <c:pt idx="1255">
                  <c:v>2.2176992108416345</c:v>
                </c:pt>
                <c:pt idx="1256">
                  <c:v>2.2187369826826395</c:v>
                </c:pt>
                <c:pt idx="1257">
                  <c:v>2.219745908924414</c:v>
                </c:pt>
                <c:pt idx="1258">
                  <c:v>2.2207264588995717</c:v>
                </c:pt>
                <c:pt idx="1259">
                  <c:v>2.2219327230163164</c:v>
                </c:pt>
                <c:pt idx="1260">
                  <c:v>2.2233665320948295</c:v>
                </c:pt>
                <c:pt idx="1261">
                  <c:v>2.2251558588991478</c:v>
                </c:pt>
                <c:pt idx="1262">
                  <c:v>2.2276778615659976</c:v>
                </c:pt>
                <c:pt idx="1263">
                  <c:v>2.2308244027783721</c:v>
                </c:pt>
                <c:pt idx="1264">
                  <c:v>2.2346035994140787</c:v>
                </c:pt>
                <c:pt idx="1265">
                  <c:v>2.2386583078793154</c:v>
                </c:pt>
                <c:pt idx="1266">
                  <c:v>2.2426124910627667</c:v>
                </c:pt>
                <c:pt idx="1267">
                  <c:v>2.2464570800935721</c:v>
                </c:pt>
                <c:pt idx="1268">
                  <c:v>2.2499381841799773</c:v>
                </c:pt>
                <c:pt idx="1269">
                  <c:v>2.2526593669052719</c:v>
                </c:pt>
                <c:pt idx="1270">
                  <c:v>2.2548615862107684</c:v>
                </c:pt>
                <c:pt idx="1271">
                  <c:v>2.2566677977021197</c:v>
                </c:pt>
                <c:pt idx="1272">
                  <c:v>2.2583262965611612</c:v>
                </c:pt>
                <c:pt idx="1273">
                  <c:v>2.2600877359948317</c:v>
                </c:pt>
                <c:pt idx="1274">
                  <c:v>2.2620808228443097</c:v>
                </c:pt>
                <c:pt idx="1275">
                  <c:v>2.26418012768307</c:v>
                </c:pt>
                <c:pt idx="1276">
                  <c:v>2.2667608466812728</c:v>
                </c:pt>
                <c:pt idx="1277">
                  <c:v>2.2698348479665129</c:v>
                </c:pt>
                <c:pt idx="1278">
                  <c:v>2.2731630053431466</c:v>
                </c:pt>
                <c:pt idx="1279">
                  <c:v>2.2766223281734193</c:v>
                </c:pt>
                <c:pt idx="1280">
                  <c:v>2.280344971777279</c:v>
                </c:pt>
                <c:pt idx="1281">
                  <c:v>2.28371089181281</c:v>
                </c:pt>
                <c:pt idx="1282">
                  <c:v>2.2868282661400072</c:v>
                </c:pt>
                <c:pt idx="1283">
                  <c:v>2.2899529132679448</c:v>
                </c:pt>
                <c:pt idx="1284">
                  <c:v>2.2929531288279814</c:v>
                </c:pt>
                <c:pt idx="1285">
                  <c:v>2.2955800496843146</c:v>
                </c:pt>
                <c:pt idx="1286">
                  <c:v>2.297821364814657</c:v>
                </c:pt>
                <c:pt idx="1287">
                  <c:v>2.2999266224930905</c:v>
                </c:pt>
                <c:pt idx="1288">
                  <c:v>2.3016440974889787</c:v>
                </c:pt>
                <c:pt idx="1289">
                  <c:v>2.3032172048345791</c:v>
                </c:pt>
                <c:pt idx="1290">
                  <c:v>2.3048915147820628</c:v>
                </c:pt>
                <c:pt idx="1291">
                  <c:v>2.3065498422491069</c:v>
                </c:pt>
                <c:pt idx="1292">
                  <c:v>2.307945152326571</c:v>
                </c:pt>
                <c:pt idx="1293">
                  <c:v>2.309075610363994</c:v>
                </c:pt>
                <c:pt idx="1294">
                  <c:v>2.3101834003167148</c:v>
                </c:pt>
                <c:pt idx="1295">
                  <c:v>2.3116245018783519</c:v>
                </c:pt>
                <c:pt idx="1296">
                  <c:v>2.3136413148138457</c:v>
                </c:pt>
                <c:pt idx="1297">
                  <c:v>2.3163600027111779</c:v>
                </c:pt>
                <c:pt idx="1298">
                  <c:v>2.319557645831857</c:v>
                </c:pt>
                <c:pt idx="1299">
                  <c:v>2.323125042194925</c:v>
                </c:pt>
                <c:pt idx="1300">
                  <c:v>2.3267157848193816</c:v>
                </c:pt>
                <c:pt idx="1301">
                  <c:v>2.3302029577784071</c:v>
                </c:pt>
                <c:pt idx="1302">
                  <c:v>2.3337054859492032</c:v>
                </c:pt>
                <c:pt idx="1303">
                  <c:v>2.3373432466199833</c:v>
                </c:pt>
                <c:pt idx="1304">
                  <c:v>2.3408843749329584</c:v>
                </c:pt>
                <c:pt idx="1305">
                  <c:v>2.3440718685915454</c:v>
                </c:pt>
                <c:pt idx="1306">
                  <c:v>2.3470254099527135</c:v>
                </c:pt>
                <c:pt idx="1307">
                  <c:v>2.3498583288756101</c:v>
                </c:pt>
                <c:pt idx="1308">
                  <c:v>2.3525706253602352</c:v>
                </c:pt>
                <c:pt idx="1309">
                  <c:v>2.3552762641206741</c:v>
                </c:pt>
                <c:pt idx="1310">
                  <c:v>2.3579819028811131</c:v>
                </c:pt>
                <c:pt idx="1311">
                  <c:v>2.3604402860968658</c:v>
                </c:pt>
                <c:pt idx="1312">
                  <c:v>2.3627722071049679</c:v>
                </c:pt>
                <c:pt idx="1313">
                  <c:v>2.3647323636013651</c:v>
                </c:pt>
                <c:pt idx="1314">
                  <c:v>2.3666756226528514</c:v>
                </c:pt>
                <c:pt idx="1315">
                  <c:v>2.3686076772107456</c:v>
                </c:pt>
                <c:pt idx="1316">
                  <c:v>2.3698116604529389</c:v>
                </c:pt>
                <c:pt idx="1317">
                  <c:v>2.3708706415849452</c:v>
                </c:pt>
                <c:pt idx="1318">
                  <c:v>2.3722631485997847</c:v>
                </c:pt>
                <c:pt idx="1319">
                  <c:v>2.3745672477642126</c:v>
                </c:pt>
                <c:pt idx="1320">
                  <c:v>2.3783999250465508</c:v>
                </c:pt>
                <c:pt idx="1321">
                  <c:v>2.3833303302031936</c:v>
                </c:pt>
                <c:pt idx="1322">
                  <c:v>2.3895363577458606</c:v>
                </c:pt>
                <c:pt idx="1323">
                  <c:v>2.3970865702520983</c:v>
                </c:pt>
                <c:pt idx="1324">
                  <c:v>2.4053400355512271</c:v>
                </c:pt>
                <c:pt idx="1325">
                  <c:v>2.412922864865116</c:v>
                </c:pt>
                <c:pt idx="1326">
                  <c:v>2.4188644978061924</c:v>
                </c:pt>
                <c:pt idx="1327">
                  <c:v>2.4233216762984306</c:v>
                </c:pt>
                <c:pt idx="1328">
                  <c:v>2.4268970031636647</c:v>
                </c:pt>
                <c:pt idx="1329">
                  <c:v>2.4300866556538994</c:v>
                </c:pt>
                <c:pt idx="1330">
                  <c:v>2.433276308144134</c:v>
                </c:pt>
                <c:pt idx="1331">
                  <c:v>2.4364659606343682</c:v>
                </c:pt>
                <c:pt idx="1332">
                  <c:v>2.4395270549996027</c:v>
                </c:pt>
                <c:pt idx="1333">
                  <c:v>2.4419388640331587</c:v>
                </c:pt>
                <c:pt idx="1334">
                  <c:v>2.4440754203714548</c:v>
                </c:pt>
                <c:pt idx="1335">
                  <c:v>2.4461936394467907</c:v>
                </c:pt>
                <c:pt idx="1336">
                  <c:v>2.4485475794102114</c:v>
                </c:pt>
                <c:pt idx="1337">
                  <c:v>2.4512755908139932</c:v>
                </c:pt>
                <c:pt idx="1338">
                  <c:v>2.4542500806596577</c:v>
                </c:pt>
                <c:pt idx="1339">
                  <c:v>2.4573512240655075</c:v>
                </c:pt>
                <c:pt idx="1340">
                  <c:v>2.4605790210315424</c:v>
                </c:pt>
                <c:pt idx="1341">
                  <c:v>2.4640679060788426</c:v>
                </c:pt>
                <c:pt idx="1342">
                  <c:v>2.4680724688817688</c:v>
                </c:pt>
                <c:pt idx="1343">
                  <c:v>2.472621298457502</c:v>
                </c:pt>
                <c:pt idx="1344">
                  <c:v>2.4772067176472712</c:v>
                </c:pt>
                <c:pt idx="1345">
                  <c:v>2.481700058719269</c:v>
                </c:pt>
                <c:pt idx="1346">
                  <c:v>2.4857032519526014</c:v>
                </c:pt>
                <c:pt idx="1347">
                  <c:v>2.4890673707871693</c:v>
                </c:pt>
                <c:pt idx="1348">
                  <c:v>2.4919134479921072</c:v>
                </c:pt>
                <c:pt idx="1349">
                  <c:v>2.4935827030495958</c:v>
                </c:pt>
                <c:pt idx="1350">
                  <c:v>2.4935827030495958</c:v>
                </c:pt>
                <c:pt idx="1351">
                  <c:v>2.4935827030495958</c:v>
                </c:pt>
                <c:pt idx="1352">
                  <c:v>2.4935827030495958</c:v>
                </c:pt>
                <c:pt idx="1353">
                  <c:v>2.4935827030495958</c:v>
                </c:pt>
                <c:pt idx="1354">
                  <c:v>2.4935827030495958</c:v>
                </c:pt>
                <c:pt idx="1355">
                  <c:v>2.4935827030495958</c:v>
                </c:pt>
                <c:pt idx="1356">
                  <c:v>2.4935827030495958</c:v>
                </c:pt>
                <c:pt idx="1357">
                  <c:v>2.4935827030495958</c:v>
                </c:pt>
                <c:pt idx="1358">
                  <c:v>2.4935827030495958</c:v>
                </c:pt>
                <c:pt idx="1359">
                  <c:v>2.4935827030495958</c:v>
                </c:pt>
                <c:pt idx="1360">
                  <c:v>2.4935827030495958</c:v>
                </c:pt>
                <c:pt idx="1361">
                  <c:v>2.4935827030495958</c:v>
                </c:pt>
                <c:pt idx="1362">
                  <c:v>2.4935827030495958</c:v>
                </c:pt>
                <c:pt idx="1363">
                  <c:v>2.4957440254276282</c:v>
                </c:pt>
                <c:pt idx="1364">
                  <c:v>2.5003352814569935</c:v>
                </c:pt>
                <c:pt idx="1365">
                  <c:v>2.505355539152629</c:v>
                </c:pt>
                <c:pt idx="1366">
                  <c:v>2.5086690889674395</c:v>
                </c:pt>
                <c:pt idx="1367">
                  <c:v>2.5097012260940121</c:v>
                </c:pt>
                <c:pt idx="1368">
                  <c:v>2.5097012260940121</c:v>
                </c:pt>
                <c:pt idx="1369">
                  <c:v>2.5097012260940121</c:v>
                </c:pt>
                <c:pt idx="1370">
                  <c:v>2.5097012260940121</c:v>
                </c:pt>
                <c:pt idx="1371">
                  <c:v>2.5107447388896746</c:v>
                </c:pt>
                <c:pt idx="1372">
                  <c:v>2.5125221439939782</c:v>
                </c:pt>
                <c:pt idx="1373">
                  <c:v>2.5136573933282205</c:v>
                </c:pt>
                <c:pt idx="1374">
                  <c:v>2.5136573933282205</c:v>
                </c:pt>
                <c:pt idx="1375">
                  <c:v>2.5136573933282205</c:v>
                </c:pt>
                <c:pt idx="1376">
                  <c:v>2.5136573933282205</c:v>
                </c:pt>
                <c:pt idx="1377">
                  <c:v>2.5136573933282205</c:v>
                </c:pt>
                <c:pt idx="1378">
                  <c:v>2.5136573933282205</c:v>
                </c:pt>
                <c:pt idx="1379">
                  <c:v>2.5136573933282205</c:v>
                </c:pt>
                <c:pt idx="1380">
                  <c:v>2.5136573933282205</c:v>
                </c:pt>
                <c:pt idx="1381">
                  <c:v>2.5136573933282205</c:v>
                </c:pt>
                <c:pt idx="1382">
                  <c:v>2.5141337343883881</c:v>
                </c:pt>
                <c:pt idx="1383">
                  <c:v>2.5184671147000062</c:v>
                </c:pt>
                <c:pt idx="1384">
                  <c:v>2.5238748298045177</c:v>
                </c:pt>
                <c:pt idx="1385">
                  <c:v>2.5277664065076624</c:v>
                </c:pt>
                <c:pt idx="1386">
                  <c:v>2.5303298499793159</c:v>
                </c:pt>
                <c:pt idx="1387">
                  <c:v>2.5334999808252583</c:v>
                </c:pt>
                <c:pt idx="1388">
                  <c:v>2.5387750335243204</c:v>
                </c:pt>
                <c:pt idx="1389">
                  <c:v>2.5465850913987458</c:v>
                </c:pt>
                <c:pt idx="1390">
                  <c:v>2.5557649802147391</c:v>
                </c:pt>
                <c:pt idx="1391">
                  <c:v>2.5642096215733017</c:v>
                </c:pt>
                <c:pt idx="1392">
                  <c:v>2.5705316919337955</c:v>
                </c:pt>
                <c:pt idx="1393">
                  <c:v>2.5746436544510485</c:v>
                </c:pt>
                <c:pt idx="1394">
                  <c:v>2.5769808796054701</c:v>
                </c:pt>
                <c:pt idx="1395">
                  <c:v>2.5783596325168361</c:v>
                </c:pt>
                <c:pt idx="1396">
                  <c:v>2.5790356189139936</c:v>
                </c:pt>
                <c:pt idx="1397">
                  <c:v>2.5790356189139936</c:v>
                </c:pt>
                <c:pt idx="1398">
                  <c:v>2.5790356189139936</c:v>
                </c:pt>
                <c:pt idx="1399">
                  <c:v>2.5790356189139936</c:v>
                </c:pt>
                <c:pt idx="1400">
                  <c:v>2.5790356189139936</c:v>
                </c:pt>
                <c:pt idx="1401">
                  <c:v>2.5790356189139936</c:v>
                </c:pt>
                <c:pt idx="1402">
                  <c:v>2.5790356189139936</c:v>
                </c:pt>
                <c:pt idx="1403">
                  <c:v>2.5790356189139936</c:v>
                </c:pt>
                <c:pt idx="1404">
                  <c:v>2.5790356189139936</c:v>
                </c:pt>
                <c:pt idx="1405">
                  <c:v>2.5790356189139936</c:v>
                </c:pt>
                <c:pt idx="1406">
                  <c:v>2.5790356189139936</c:v>
                </c:pt>
                <c:pt idx="1407">
                  <c:v>2.5790356189139936</c:v>
                </c:pt>
                <c:pt idx="1408">
                  <c:v>2.5795034181263814</c:v>
                </c:pt>
                <c:pt idx="1409">
                  <c:v>2.5804997053809933</c:v>
                </c:pt>
                <c:pt idx="1410">
                  <c:v>2.581198575017019</c:v>
                </c:pt>
                <c:pt idx="1411">
                  <c:v>2.5815900873437498</c:v>
                </c:pt>
                <c:pt idx="1412">
                  <c:v>2.5818040802348414</c:v>
                </c:pt>
                <c:pt idx="1413">
                  <c:v>2.5822676345330726</c:v>
                </c:pt>
                <c:pt idx="1414">
                  <c:v>2.5837966911559049</c:v>
                </c:pt>
                <c:pt idx="1415">
                  <c:v>2.5871569751519647</c:v>
                </c:pt>
                <c:pt idx="1416">
                  <c:v>2.5924566684643913</c:v>
                </c:pt>
                <c:pt idx="1417">
                  <c:v>2.598906697155325</c:v>
                </c:pt>
                <c:pt idx="1418">
                  <c:v>2.6050759443454488</c:v>
                </c:pt>
                <c:pt idx="1419">
                  <c:v>2.6091369165947986</c:v>
                </c:pt>
                <c:pt idx="1420">
                  <c:v>2.6102402568566738</c:v>
                </c:pt>
                <c:pt idx="1421">
                  <c:v>2.6102402568566738</c:v>
                </c:pt>
                <c:pt idx="1422">
                  <c:v>2.6102402568566738</c:v>
                </c:pt>
                <c:pt idx="1423">
                  <c:v>2.6102402568566738</c:v>
                </c:pt>
                <c:pt idx="1424">
                  <c:v>2.6105517296719603</c:v>
                </c:pt>
                <c:pt idx="1425">
                  <c:v>2.6129546110413799</c:v>
                </c:pt>
                <c:pt idx="1426">
                  <c:v>2.6177917986492361</c:v>
                </c:pt>
                <c:pt idx="1427">
                  <c:v>2.6235826101961495</c:v>
                </c:pt>
                <c:pt idx="1428">
                  <c:v>2.6274759098053257</c:v>
                </c:pt>
                <c:pt idx="1429">
                  <c:v>2.628675540634998</c:v>
                </c:pt>
                <c:pt idx="1430">
                  <c:v>2.628675540634998</c:v>
                </c:pt>
                <c:pt idx="1431">
                  <c:v>2.628675540634998</c:v>
                </c:pt>
                <c:pt idx="1432">
                  <c:v>2.628675540634998</c:v>
                </c:pt>
                <c:pt idx="1433">
                  <c:v>2.628675540634998</c:v>
                </c:pt>
                <c:pt idx="1434">
                  <c:v>2.628675540634998</c:v>
                </c:pt>
                <c:pt idx="1435">
                  <c:v>2.628675540634998</c:v>
                </c:pt>
                <c:pt idx="1436">
                  <c:v>2.6287165057423625</c:v>
                </c:pt>
                <c:pt idx="1437">
                  <c:v>2.6300419172726461</c:v>
                </c:pt>
                <c:pt idx="1438">
                  <c:v>2.6315987039422351</c:v>
                </c:pt>
                <c:pt idx="1439">
                  <c:v>2.6325956738267444</c:v>
                </c:pt>
                <c:pt idx="1440">
                  <c:v>2.6328257703331874</c:v>
                </c:pt>
                <c:pt idx="1441">
                  <c:v>2.6328257703331874</c:v>
                </c:pt>
                <c:pt idx="1442">
                  <c:v>2.6328257703331874</c:v>
                </c:pt>
                <c:pt idx="1443">
                  <c:v>2.6328257703331874</c:v>
                </c:pt>
                <c:pt idx="1444">
                  <c:v>2.6332337982411733</c:v>
                </c:pt>
                <c:pt idx="1445">
                  <c:v>2.6338524728392283</c:v>
                </c:pt>
                <c:pt idx="1446">
                  <c:v>2.6340965671773722</c:v>
                </c:pt>
                <c:pt idx="1447">
                  <c:v>2.6340965671773722</c:v>
                </c:pt>
                <c:pt idx="1448">
                  <c:v>2.6340965671773722</c:v>
                </c:pt>
                <c:pt idx="1449">
                  <c:v>2.6340965671773722</c:v>
                </c:pt>
                <c:pt idx="1450">
                  <c:v>2.6340965671773722</c:v>
                </c:pt>
                <c:pt idx="1451">
                  <c:v>2.6340965671773722</c:v>
                </c:pt>
                <c:pt idx="1452">
                  <c:v>2.6340965671773722</c:v>
                </c:pt>
                <c:pt idx="1453">
                  <c:v>2.6340965671773722</c:v>
                </c:pt>
                <c:pt idx="1454">
                  <c:v>2.6340965671773722</c:v>
                </c:pt>
                <c:pt idx="1455">
                  <c:v>2.6340965671773722</c:v>
                </c:pt>
                <c:pt idx="1456">
                  <c:v>2.6340965671773722</c:v>
                </c:pt>
                <c:pt idx="1457">
                  <c:v>2.6340965671773722</c:v>
                </c:pt>
                <c:pt idx="1458">
                  <c:v>2.6340965671773722</c:v>
                </c:pt>
                <c:pt idx="1459">
                  <c:v>2.6340965671773722</c:v>
                </c:pt>
                <c:pt idx="1460">
                  <c:v>2.6340965671773722</c:v>
                </c:pt>
                <c:pt idx="1461">
                  <c:v>2.6340965671773722</c:v>
                </c:pt>
                <c:pt idx="1462">
                  <c:v>2.6340965671773722</c:v>
                </c:pt>
                <c:pt idx="1463">
                  <c:v>2.6340965671773722</c:v>
                </c:pt>
                <c:pt idx="1464">
                  <c:v>2.6340965671773722</c:v>
                </c:pt>
                <c:pt idx="1465">
                  <c:v>2.6340965671773722</c:v>
                </c:pt>
                <c:pt idx="1466">
                  <c:v>2.6340965671773722</c:v>
                </c:pt>
                <c:pt idx="1467">
                  <c:v>2.6340965671773722</c:v>
                </c:pt>
                <c:pt idx="1468">
                  <c:v>2.6340965671773722</c:v>
                </c:pt>
                <c:pt idx="1469">
                  <c:v>2.6340965671773722</c:v>
                </c:pt>
                <c:pt idx="1470">
                  <c:v>2.6340965671773722</c:v>
                </c:pt>
                <c:pt idx="1471">
                  <c:v>2.6340965671773722</c:v>
                </c:pt>
                <c:pt idx="1472">
                  <c:v>2.6340965671773722</c:v>
                </c:pt>
                <c:pt idx="1473">
                  <c:v>2.6340965671773722</c:v>
                </c:pt>
                <c:pt idx="1474">
                  <c:v>2.6340965671773722</c:v>
                </c:pt>
                <c:pt idx="1475">
                  <c:v>2.6340965671773722</c:v>
                </c:pt>
                <c:pt idx="1476">
                  <c:v>2.6340965671773722</c:v>
                </c:pt>
                <c:pt idx="1477">
                  <c:v>2.6340965671773722</c:v>
                </c:pt>
                <c:pt idx="1478">
                  <c:v>2.6340965671773722</c:v>
                </c:pt>
                <c:pt idx="1479">
                  <c:v>2.6343575498768552</c:v>
                </c:pt>
                <c:pt idx="1480">
                  <c:v>2.6348517528276596</c:v>
                </c:pt>
                <c:pt idx="1481">
                  <c:v>2.6354797130259504</c:v>
                </c:pt>
                <c:pt idx="1482">
                  <c:v>2.6361547905994369</c:v>
                </c:pt>
                <c:pt idx="1483">
                  <c:v>2.6368684965101692</c:v>
                </c:pt>
                <c:pt idx="1484">
                  <c:v>2.6376264311662849</c:v>
                </c:pt>
                <c:pt idx="1485">
                  <c:v>2.6385200304602501</c:v>
                </c:pt>
                <c:pt idx="1486">
                  <c:v>2.6397078630307478</c:v>
                </c:pt>
                <c:pt idx="1487">
                  <c:v>2.6413666982411361</c:v>
                </c:pt>
                <c:pt idx="1488">
                  <c:v>2.6436661385805933</c:v>
                </c:pt>
                <c:pt idx="1489">
                  <c:v>2.6467897308372339</c:v>
                </c:pt>
                <c:pt idx="1490">
                  <c:v>2.6508459751222775</c:v>
                </c:pt>
                <c:pt idx="1491">
                  <c:v>2.6558438221033787</c:v>
                </c:pt>
                <c:pt idx="1492">
                  <c:v>2.6615707348927264</c:v>
                </c:pt>
                <c:pt idx="1493">
                  <c:v>2.6676701297556593</c:v>
                </c:pt>
                <c:pt idx="1494">
                  <c:v>2.6739855103456507</c:v>
                </c:pt>
                <c:pt idx="1495">
                  <c:v>2.6802693581131378</c:v>
                </c:pt>
                <c:pt idx="1496">
                  <c:v>2.6863101464244883</c:v>
                </c:pt>
                <c:pt idx="1497">
                  <c:v>2.6919865903875762</c:v>
                </c:pt>
                <c:pt idx="1498">
                  <c:v>2.6971025581318848</c:v>
                </c:pt>
                <c:pt idx="1499">
                  <c:v>2.701549925652392</c:v>
                </c:pt>
                <c:pt idx="1500">
                  <c:v>2.7052400942480452</c:v>
                </c:pt>
                <c:pt idx="1501">
                  <c:v>2.7085113934653791</c:v>
                </c:pt>
                <c:pt idx="1502">
                  <c:v>2.7115971841351811</c:v>
                </c:pt>
                <c:pt idx="1503">
                  <c:v>2.714643747892568</c:v>
                </c:pt>
                <c:pt idx="1504">
                  <c:v>2.7177414041210066</c:v>
                </c:pt>
                <c:pt idx="1505">
                  <c:v>2.7206260722199644</c:v>
                </c:pt>
                <c:pt idx="1506">
                  <c:v>2.7234588726312423</c:v>
                </c:pt>
                <c:pt idx="1507">
                  <c:v>2.7264130223506204</c:v>
                </c:pt>
                <c:pt idx="1508">
                  <c:v>2.7296740189089466</c:v>
                </c:pt>
                <c:pt idx="1509">
                  <c:v>2.7333453097523988</c:v>
                </c:pt>
                <c:pt idx="1510">
                  <c:v>2.7379080019352502</c:v>
                </c:pt>
                <c:pt idx="1511">
                  <c:v>2.7436192888442945</c:v>
                </c:pt>
                <c:pt idx="1512">
                  <c:v>2.7505800934727564</c:v>
                </c:pt>
                <c:pt idx="1513">
                  <c:v>2.7588154421997486</c:v>
                </c:pt>
                <c:pt idx="1514">
                  <c:v>2.7678316301166728</c:v>
                </c:pt>
                <c:pt idx="1515">
                  <c:v>2.7768131457240695</c:v>
                </c:pt>
                <c:pt idx="1516">
                  <c:v>2.7847010305744879</c:v>
                </c:pt>
                <c:pt idx="1517">
                  <c:v>2.791453118024354</c:v>
                </c:pt>
                <c:pt idx="1518">
                  <c:v>2.7972116214407046</c:v>
                </c:pt>
                <c:pt idx="1519">
                  <c:v>2.8022490349746896</c:v>
                </c:pt>
                <c:pt idx="1520">
                  <c:v>2.8066560882926734</c:v>
                </c:pt>
                <c:pt idx="1521">
                  <c:v>2.8105131466417621</c:v>
                </c:pt>
                <c:pt idx="1522">
                  <c:v>2.8135714446881201</c:v>
                </c:pt>
                <c:pt idx="1523">
                  <c:v>2.8154481975916767</c:v>
                </c:pt>
                <c:pt idx="1524">
                  <c:v>2.815667777491631</c:v>
                </c:pt>
                <c:pt idx="1525">
                  <c:v>2.815667777491631</c:v>
                </c:pt>
                <c:pt idx="1526">
                  <c:v>2.815667777491631</c:v>
                </c:pt>
                <c:pt idx="1527">
                  <c:v>2.815667777491631</c:v>
                </c:pt>
                <c:pt idx="1528">
                  <c:v>2.815667777491631</c:v>
                </c:pt>
                <c:pt idx="1529">
                  <c:v>2.815667777491631</c:v>
                </c:pt>
                <c:pt idx="1530">
                  <c:v>2.815667777491631</c:v>
                </c:pt>
                <c:pt idx="1531">
                  <c:v>2.815667777491631</c:v>
                </c:pt>
                <c:pt idx="1532">
                  <c:v>2.8163225680182409</c:v>
                </c:pt>
                <c:pt idx="1533">
                  <c:v>2.8184949705259568</c:v>
                </c:pt>
                <c:pt idx="1534">
                  <c:v>2.8222234586942112</c:v>
                </c:pt>
                <c:pt idx="1535">
                  <c:v>2.8279827179562216</c:v>
                </c:pt>
                <c:pt idx="1536">
                  <c:v>2.8358546263590454</c:v>
                </c:pt>
                <c:pt idx="1537">
                  <c:v>2.8455374246014777</c:v>
                </c:pt>
                <c:pt idx="1538">
                  <c:v>2.8568964334407139</c:v>
                </c:pt>
                <c:pt idx="1539">
                  <c:v>2.8696682714953248</c:v>
                </c:pt>
                <c:pt idx="1540">
                  <c:v>2.8836012772054298</c:v>
                </c:pt>
                <c:pt idx="1541">
                  <c:v>2.8985469232839849</c:v>
                </c:pt>
                <c:pt idx="1542">
                  <c:v>2.9134811269300198</c:v>
                </c:pt>
                <c:pt idx="1543">
                  <c:v>2.9274818680831274</c:v>
                </c:pt>
                <c:pt idx="1544">
                  <c:v>2.9390827144289231</c:v>
                </c:pt>
                <c:pt idx="1545">
                  <c:v>2.9479968734923383</c:v>
                </c:pt>
                <c:pt idx="1546">
                  <c:v>2.9550545606017136</c:v>
                </c:pt>
                <c:pt idx="1547">
                  <c:v>2.961035244691562</c:v>
                </c:pt>
                <c:pt idx="1548">
                  <c:v>2.966915614264817</c:v>
                </c:pt>
                <c:pt idx="1549">
                  <c:v>2.9729958863248966</c:v>
                </c:pt>
                <c:pt idx="1550">
                  <c:v>2.9795700490017945</c:v>
                </c:pt>
                <c:pt idx="1551">
                  <c:v>2.9865205985214396</c:v>
                </c:pt>
                <c:pt idx="1552">
                  <c:v>2.9938527090538831</c:v>
                </c:pt>
                <c:pt idx="1553">
                  <c:v>3.0012854987628579</c:v>
                </c:pt>
                <c:pt idx="1554">
                  <c:v>3.0088071774708185</c:v>
                </c:pt>
                <c:pt idx="1555">
                  <c:v>3.0168870263836265</c:v>
                </c:pt>
                <c:pt idx="1556">
                  <c:v>3.0257009236806995</c:v>
                </c:pt>
                <c:pt idx="1557">
                  <c:v>3.03529138517395</c:v>
                </c:pt>
                <c:pt idx="1558">
                  <c:v>3.0460039613319876</c:v>
                </c:pt>
                <c:pt idx="1559">
                  <c:v>3.0577561715615986</c:v>
                </c:pt>
                <c:pt idx="1560">
                  <c:v>3.0699460546991375</c:v>
                </c:pt>
                <c:pt idx="1561">
                  <c:v>3.082418459720941</c:v>
                </c:pt>
                <c:pt idx="1562">
                  <c:v>3.0951776500370234</c:v>
                </c:pt>
                <c:pt idx="1563">
                  <c:v>3.1085669674386054</c:v>
                </c:pt>
                <c:pt idx="1564">
                  <c:v>3.1224480119429456</c:v>
                </c:pt>
                <c:pt idx="1565">
                  <c:v>3.1366563179131659</c:v>
                </c:pt>
                <c:pt idx="1566">
                  <c:v>3.1515522062965067</c:v>
                </c:pt>
                <c:pt idx="1567">
                  <c:v>3.1664504942127509</c:v>
                </c:pt>
                <c:pt idx="1568">
                  <c:v>3.1809396304030075</c:v>
                </c:pt>
                <c:pt idx="1569">
                  <c:v>3.1951700776930854</c:v>
                </c:pt>
                <c:pt idx="1570">
                  <c:v>3.2093000845770212</c:v>
                </c:pt>
                <c:pt idx="1571">
                  <c:v>3.2231154431175866</c:v>
                </c:pt>
                <c:pt idx="1572">
                  <c:v>3.2365880419625608</c:v>
                </c:pt>
                <c:pt idx="1573">
                  <c:v>3.2491105912356462</c:v>
                </c:pt>
                <c:pt idx="1574">
                  <c:v>3.260417531737732</c:v>
                </c:pt>
                <c:pt idx="1575">
                  <c:v>3.2708508113283128</c:v>
                </c:pt>
                <c:pt idx="1576">
                  <c:v>3.2799774650878417</c:v>
                </c:pt>
                <c:pt idx="1577">
                  <c:v>3.2877453966060068</c:v>
                </c:pt>
                <c:pt idx="1578">
                  <c:v>3.2943218380784995</c:v>
                </c:pt>
                <c:pt idx="1579">
                  <c:v>3.3004664605080731</c:v>
                </c:pt>
                <c:pt idx="1580">
                  <c:v>3.3059861289529273</c:v>
                </c:pt>
                <c:pt idx="1581">
                  <c:v>3.3110542241836591</c:v>
                </c:pt>
                <c:pt idx="1582">
                  <c:v>3.3158799745582392</c:v>
                </c:pt>
                <c:pt idx="1583">
                  <c:v>3.3198630839002798</c:v>
                </c:pt>
                <c:pt idx="1584">
                  <c:v>3.3231931727586588</c:v>
                </c:pt>
                <c:pt idx="1585">
                  <c:v>3.3258679039314982</c:v>
                </c:pt>
                <c:pt idx="1586">
                  <c:v>3.3280758527850218</c:v>
                </c:pt>
                <c:pt idx="1587">
                  <c:v>3.3298153277251714</c:v>
                </c:pt>
                <c:pt idx="1588">
                  <c:v>3.3318379909195159</c:v>
                </c:pt>
                <c:pt idx="1589">
                  <c:v>3.3345174412428582</c:v>
                </c:pt>
                <c:pt idx="1590">
                  <c:v>3.3378638183316318</c:v>
                </c:pt>
                <c:pt idx="1591">
                  <c:v>3.3418797040572099</c:v>
                </c:pt>
                <c:pt idx="1592">
                  <c:v>3.346398641873042</c:v>
                </c:pt>
                <c:pt idx="1593">
                  <c:v>3.3514171171478364</c:v>
                </c:pt>
                <c:pt idx="1594">
                  <c:v>3.3567744303157099</c:v>
                </c:pt>
                <c:pt idx="1595">
                  <c:v>3.3617475548407501</c:v>
                </c:pt>
                <c:pt idx="1596">
                  <c:v>3.3661361530729486</c:v>
                </c:pt>
                <c:pt idx="1597">
                  <c:v>3.3697651377475015</c:v>
                </c:pt>
                <c:pt idx="1598">
                  <c:v>3.3722557945793059</c:v>
                </c:pt>
                <c:pt idx="1599">
                  <c:v>3.3741448822538693</c:v>
                </c:pt>
                <c:pt idx="1600">
                  <c:v>3.3756088260453572</c:v>
                </c:pt>
                <c:pt idx="1601">
                  <c:v>3.3766473963221251</c:v>
                </c:pt>
                <c:pt idx="1602">
                  <c:v>3.3781297238820214</c:v>
                </c:pt>
                <c:pt idx="1603">
                  <c:v>3.3805768222958661</c:v>
                </c:pt>
                <c:pt idx="1604">
                  <c:v>3.3836532362774037</c:v>
                </c:pt>
                <c:pt idx="1605">
                  <c:v>3.3875307154001026</c:v>
                </c:pt>
                <c:pt idx="1606">
                  <c:v>3.3920642614800864</c:v>
                </c:pt>
                <c:pt idx="1607">
                  <c:v>3.3970828495276995</c:v>
                </c:pt>
                <c:pt idx="1608">
                  <c:v>3.4026070995336455</c:v>
                </c:pt>
                <c:pt idx="1609">
                  <c:v>3.408637011497925</c:v>
                </c:pt>
                <c:pt idx="1610">
                  <c:v>3.4148592717137114</c:v>
                </c:pt>
                <c:pt idx="1611">
                  <c:v>3.421431514964866</c:v>
                </c:pt>
                <c:pt idx="1612">
                  <c:v>3.428718606699781</c:v>
                </c:pt>
                <c:pt idx="1613">
                  <c:v>3.4367381406598176</c:v>
                </c:pt>
                <c:pt idx="1614">
                  <c:v>3.4455241912710037</c:v>
                </c:pt>
                <c:pt idx="1615">
                  <c:v>3.4551001257251897</c:v>
                </c:pt>
                <c:pt idx="1616">
                  <c:v>3.4658547696987481</c:v>
                </c:pt>
                <c:pt idx="1617">
                  <c:v>3.4774906767386926</c:v>
                </c:pt>
                <c:pt idx="1618">
                  <c:v>3.4898645929343193</c:v>
                </c:pt>
                <c:pt idx="1619">
                  <c:v>3.5021122640363789</c:v>
                </c:pt>
                <c:pt idx="1620">
                  <c:v>3.5138311570434269</c:v>
                </c:pt>
                <c:pt idx="1621">
                  <c:v>3.5249927191523986</c:v>
                </c:pt>
                <c:pt idx="1622">
                  <c:v>3.5351855482357952</c:v>
                </c:pt>
                <c:pt idx="1623">
                  <c:v>3.5439954553923041</c:v>
                </c:pt>
                <c:pt idx="1624">
                  <c:v>3.550982880189486</c:v>
                </c:pt>
                <c:pt idx="1625">
                  <c:v>3.5564765475745608</c:v>
                </c:pt>
                <c:pt idx="1626">
                  <c:v>3.5597092739766065</c:v>
                </c:pt>
                <c:pt idx="1627">
                  <c:v>3.5602830245543839</c:v>
                </c:pt>
                <c:pt idx="1628">
                  <c:v>3.5602830245543839</c:v>
                </c:pt>
                <c:pt idx="1629">
                  <c:v>3.5602830245543839</c:v>
                </c:pt>
                <c:pt idx="1630">
                  <c:v>3.5602830245543839</c:v>
                </c:pt>
                <c:pt idx="1631">
                  <c:v>3.5602830245543839</c:v>
                </c:pt>
                <c:pt idx="1632">
                  <c:v>3.5606332492184456</c:v>
                </c:pt>
                <c:pt idx="1633">
                  <c:v>3.5632835429321208</c:v>
                </c:pt>
                <c:pt idx="1634">
                  <c:v>3.5677554337742077</c:v>
                </c:pt>
                <c:pt idx="1635">
                  <c:v>3.573055910450877</c:v>
                </c:pt>
                <c:pt idx="1636">
                  <c:v>3.5783563871275468</c:v>
                </c:pt>
                <c:pt idx="1637">
                  <c:v>3.5828078624559416</c:v>
                </c:pt>
                <c:pt idx="1638">
                  <c:v>3.5865603395394867</c:v>
                </c:pt>
                <c:pt idx="1639">
                  <c:v>3.5899419502073178</c:v>
                </c:pt>
                <c:pt idx="1640">
                  <c:v>3.5931124739180822</c:v>
                </c:pt>
                <c:pt idx="1641">
                  <c:v>3.5970729342312966</c:v>
                </c:pt>
                <c:pt idx="1642">
                  <c:v>3.6021674343676633</c:v>
                </c:pt>
                <c:pt idx="1643">
                  <c:v>3.6087567563671397</c:v>
                </c:pt>
                <c:pt idx="1644">
                  <c:v>3.6168981942445702</c:v>
                </c:pt>
                <c:pt idx="1645">
                  <c:v>3.626303171628722</c:v>
                </c:pt>
                <c:pt idx="1646">
                  <c:v>3.6366996478717177</c:v>
                </c:pt>
                <c:pt idx="1647">
                  <c:v>3.6479518631774339</c:v>
                </c:pt>
                <c:pt idx="1648">
                  <c:v>3.6602830680637184</c:v>
                </c:pt>
                <c:pt idx="1649">
                  <c:v>3.6730378410936293</c:v>
                </c:pt>
                <c:pt idx="1650">
                  <c:v>3.6860474405354764</c:v>
                </c:pt>
                <c:pt idx="1651">
                  <c:v>3.6987787620334514</c:v>
                </c:pt>
                <c:pt idx="1652">
                  <c:v>3.7110055230608929</c:v>
                </c:pt>
                <c:pt idx="1653">
                  <c:v>3.7228803814937801</c:v>
                </c:pt>
                <c:pt idx="1654">
                  <c:v>3.7341938598445461</c:v>
                </c:pt>
                <c:pt idx="1655">
                  <c:v>3.7450875095790681</c:v>
                </c:pt>
                <c:pt idx="1656">
                  <c:v>3.7561148561497473</c:v>
                </c:pt>
                <c:pt idx="1657">
                  <c:v>3.7672771094432087</c:v>
                </c:pt>
                <c:pt idx="1658">
                  <c:v>3.7785754875765991</c:v>
                </c:pt>
                <c:pt idx="1659">
                  <c:v>3.7900112168975868</c:v>
                </c:pt>
                <c:pt idx="1660">
                  <c:v>3.8015855319843608</c:v>
                </c:pt>
                <c:pt idx="1661">
                  <c:v>3.8131066797443971</c:v>
                </c:pt>
                <c:pt idx="1662">
                  <c:v>3.8247500924727795</c:v>
                </c:pt>
                <c:pt idx="1663">
                  <c:v>3.8365344165159421</c:v>
                </c:pt>
                <c:pt idx="1664">
                  <c:v>3.8478536137704036</c:v>
                </c:pt>
                <c:pt idx="1665">
                  <c:v>3.8590798639601478</c:v>
                </c:pt>
                <c:pt idx="1666">
                  <c:v>3.8698151980973479</c:v>
                </c:pt>
                <c:pt idx="1667">
                  <c:v>3.8800214552349304</c:v>
                </c:pt>
                <c:pt idx="1668">
                  <c:v>3.8900944725329896</c:v>
                </c:pt>
                <c:pt idx="1669">
                  <c:v>3.8998167664617274</c:v>
                </c:pt>
                <c:pt idx="1670">
                  <c:v>3.9093872290546856</c:v>
                </c:pt>
                <c:pt idx="1671">
                  <c:v>3.9183872029081339</c:v>
                </c:pt>
                <c:pt idx="1672">
                  <c:v>3.9272017938497075</c:v>
                </c:pt>
                <c:pt idx="1673">
                  <c:v>3.9360319538346937</c:v>
                </c:pt>
                <c:pt idx="1674">
                  <c:v>3.9444748877881608</c:v>
                </c:pt>
                <c:pt idx="1675">
                  <c:v>3.9527164140124609</c:v>
                </c:pt>
                <c:pt idx="1676">
                  <c:v>3.960756532507594</c:v>
                </c:pt>
                <c:pt idx="1677">
                  <c:v>3.9681779493845561</c:v>
                </c:pt>
                <c:pt idx="1678">
                  <c:v>3.9749676757704115</c:v>
                </c:pt>
                <c:pt idx="1679">
                  <c:v>3.9815151841364784</c:v>
                </c:pt>
                <c:pt idx="1680">
                  <c:v>3.9880215887979364</c:v>
                </c:pt>
                <c:pt idx="1681">
                  <c:v>3.994886078376676</c:v>
                </c:pt>
                <c:pt idx="1682">
                  <c:v>4.0027333727451371</c:v>
                </c:pt>
                <c:pt idx="1683">
                  <c:v>4.0113780449160679</c:v>
                </c:pt>
                <c:pt idx="1684">
                  <c:v>4.0210517384579543</c:v>
                </c:pt>
                <c:pt idx="1685">
                  <c:v>4.0313911632350301</c:v>
                </c:pt>
                <c:pt idx="1686">
                  <c:v>4.041797658204219</c:v>
                </c:pt>
                <c:pt idx="1687">
                  <c:v>4.0522715489855177</c:v>
                </c:pt>
                <c:pt idx="1688">
                  <c:v>4.0622065583342213</c:v>
                </c:pt>
                <c:pt idx="1689">
                  <c:v>4.071769561995171</c:v>
                </c:pt>
                <c:pt idx="1690">
                  <c:v>4.0809593723064994</c:v>
                </c:pt>
                <c:pt idx="1691">
                  <c:v>4.0899621406100044</c:v>
                </c:pt>
                <c:pt idx="1692">
                  <c:v>4.0989807236186921</c:v>
                </c:pt>
                <c:pt idx="1693">
                  <c:v>4.108015141908866</c:v>
                </c:pt>
                <c:pt idx="1694">
                  <c:v>4.1170654160729034</c:v>
                </c:pt>
                <c:pt idx="1695">
                  <c:v>4.1261315667192591</c:v>
                </c:pt>
                <c:pt idx="1696">
                  <c:v>4.1352136144724616</c:v>
                </c:pt>
                <c:pt idx="1697">
                  <c:v>4.1443115799731141</c:v>
                </c:pt>
                <c:pt idx="1698">
                  <c:v>4.1530172721525886</c:v>
                </c:pt>
                <c:pt idx="1699">
                  <c:v>4.1613147526067547</c:v>
                </c:pt>
                <c:pt idx="1700">
                  <c:v>4.1689850880649697</c:v>
                </c:pt>
                <c:pt idx="1701">
                  <c:v>4.1762185712182696</c:v>
                </c:pt>
                <c:pt idx="1702">
                  <c:v>4.1834231788626104</c:v>
                </c:pt>
                <c:pt idx="1703">
                  <c:v>4.1903959985009918</c:v>
                </c:pt>
                <c:pt idx="1704">
                  <c:v>4.1973262587329287</c:v>
                </c:pt>
                <c:pt idx="1705">
                  <c:v>4.2044304499118796</c:v>
                </c:pt>
                <c:pt idx="1706">
                  <c:v>4.2115061352319412</c:v>
                </c:pt>
                <c:pt idx="1707">
                  <c:v>4.2189565293697218</c:v>
                </c:pt>
                <c:pt idx="1708">
                  <c:v>4.2265938324065218</c:v>
                </c:pt>
                <c:pt idx="1709">
                  <c:v>4.2342164982989159</c:v>
                </c:pt>
                <c:pt idx="1710">
                  <c:v>4.2424278183353969</c:v>
                </c:pt>
                <c:pt idx="1711">
                  <c:v>4.2512579783203828</c:v>
                </c:pt>
                <c:pt idx="1712">
                  <c:v>4.2603051354613495</c:v>
                </c:pt>
                <c:pt idx="1713">
                  <c:v>4.2699890255678223</c:v>
                </c:pt>
                <c:pt idx="1714">
                  <c:v>4.279924034916526</c:v>
                </c:pt>
                <c:pt idx="1715">
                  <c:v>4.2903139775475765</c:v>
                </c:pt>
                <c:pt idx="1716">
                  <c:v>4.3009748941896015</c:v>
                </c:pt>
                <c:pt idx="1717">
                  <c:v>4.3121123311794527</c:v>
                </c:pt>
                <c:pt idx="1718">
                  <c:v>4.3235423434825719</c:v>
                </c:pt>
                <c:pt idx="1719">
                  <c:v>4.335267036662696</c:v>
                </c:pt>
                <c:pt idx="1720">
                  <c:v>4.3471003451861865</c:v>
                </c:pt>
                <c:pt idx="1721">
                  <c:v>4.3586101812055551</c:v>
                </c:pt>
                <c:pt idx="1722">
                  <c:v>4.3691524205702974</c:v>
                </c:pt>
                <c:pt idx="1723">
                  <c:v>4.3788962585591413</c:v>
                </c:pt>
                <c:pt idx="1724">
                  <c:v>4.3878231929386802</c:v>
                </c:pt>
                <c:pt idx="1725">
                  <c:v>4.3950682418904865</c:v>
                </c:pt>
                <c:pt idx="1726">
                  <c:v>4.3999579977204082</c:v>
                </c:pt>
                <c:pt idx="1727">
                  <c:v>4.4020544145857077</c:v>
                </c:pt>
                <c:pt idx="1728">
                  <c:v>4.4020544145857077</c:v>
                </c:pt>
                <c:pt idx="1729">
                  <c:v>4.4020544145857077</c:v>
                </c:pt>
                <c:pt idx="1730">
                  <c:v>4.4020544145857077</c:v>
                </c:pt>
                <c:pt idx="1731">
                  <c:v>4.4020544145857077</c:v>
                </c:pt>
                <c:pt idx="1732">
                  <c:v>4.4020544145857077</c:v>
                </c:pt>
                <c:pt idx="1733">
                  <c:v>4.4020544145857077</c:v>
                </c:pt>
                <c:pt idx="1734">
                  <c:v>4.4020544145857077</c:v>
                </c:pt>
                <c:pt idx="1735">
                  <c:v>4.4020544145857077</c:v>
                </c:pt>
                <c:pt idx="1736">
                  <c:v>4.4020544145857077</c:v>
                </c:pt>
                <c:pt idx="1737">
                  <c:v>4.4020544145857077</c:v>
                </c:pt>
                <c:pt idx="1738">
                  <c:v>4.4020544145857077</c:v>
                </c:pt>
                <c:pt idx="1739">
                  <c:v>4.4020544145857077</c:v>
                </c:pt>
                <c:pt idx="1740">
                  <c:v>4.4020544145857077</c:v>
                </c:pt>
                <c:pt idx="1741">
                  <c:v>4.4020544145857077</c:v>
                </c:pt>
                <c:pt idx="1742">
                  <c:v>4.4020544145857077</c:v>
                </c:pt>
                <c:pt idx="1743">
                  <c:v>4.4020544145857077</c:v>
                </c:pt>
                <c:pt idx="1744">
                  <c:v>4.4020544145857077</c:v>
                </c:pt>
                <c:pt idx="1745">
                  <c:v>4.4021419434096298</c:v>
                </c:pt>
                <c:pt idx="1746">
                  <c:v>4.4021821446709009</c:v>
                </c:pt>
                <c:pt idx="1747">
                  <c:v>4.4026136077764999</c:v>
                </c:pt>
                <c:pt idx="1748">
                  <c:v>4.4034389449037672</c:v>
                </c:pt>
                <c:pt idx="1749">
                  <c:v>4.404651474015238</c:v>
                </c:pt>
                <c:pt idx="1750">
                  <c:v>4.4063988702124028</c:v>
                </c:pt>
                <c:pt idx="1751">
                  <c:v>4.4082565998644041</c:v>
                </c:pt>
                <c:pt idx="1752">
                  <c:v>4.4100828135409715</c:v>
                </c:pt>
                <c:pt idx="1753">
                  <c:v>4.4118778673085988</c:v>
                </c:pt>
                <c:pt idx="1754">
                  <c:v>4.4136421152243779</c:v>
                </c:pt>
                <c:pt idx="1755">
                  <c:v>4.4153759093359959</c:v>
                </c:pt>
                <c:pt idx="1756">
                  <c:v>4.4170795996817356</c:v>
                </c:pt>
                <c:pt idx="1757">
                  <c:v>4.4186168817650104</c:v>
                </c:pt>
                <c:pt idx="1758">
                  <c:v>4.4201198658151677</c:v>
                </c:pt>
                <c:pt idx="1759">
                  <c:v>4.4215946462874225</c:v>
                </c:pt>
                <c:pt idx="1760">
                  <c:v>4.4227681244158106</c:v>
                </c:pt>
                <c:pt idx="1761">
                  <c:v>4.4239106019790935</c:v>
                </c:pt>
                <c:pt idx="1762">
                  <c:v>4.4250225639350145</c:v>
                </c:pt>
                <c:pt idx="1763">
                  <c:v>4.4261044917690686</c:v>
                </c:pt>
                <c:pt idx="1764">
                  <c:v>4.4270267182321534</c:v>
                </c:pt>
                <c:pt idx="1765">
                  <c:v>4.4274000360231147</c:v>
                </c:pt>
                <c:pt idx="1766">
                  <c:v>4.4274000360231147</c:v>
                </c:pt>
                <c:pt idx="1767">
                  <c:v>4.4274000360231147</c:v>
                </c:pt>
                <c:pt idx="1768">
                  <c:v>4.4274000360231147</c:v>
                </c:pt>
                <c:pt idx="1769">
                  <c:v>4.4274000360231147</c:v>
                </c:pt>
                <c:pt idx="1770">
                  <c:v>4.4274000360231147</c:v>
                </c:pt>
                <c:pt idx="1771">
                  <c:v>4.4274000360231147</c:v>
                </c:pt>
                <c:pt idx="1772">
                  <c:v>4.4274000360231147</c:v>
                </c:pt>
                <c:pt idx="1773">
                  <c:v>4.4274000360231147</c:v>
                </c:pt>
                <c:pt idx="1774">
                  <c:v>4.4274000360231147</c:v>
                </c:pt>
                <c:pt idx="1775">
                  <c:v>4.4274000360231147</c:v>
                </c:pt>
                <c:pt idx="1776">
                  <c:v>4.4274000360231147</c:v>
                </c:pt>
                <c:pt idx="1777">
                  <c:v>4.4274000360231147</c:v>
                </c:pt>
                <c:pt idx="1778">
                  <c:v>4.4274000360231147</c:v>
                </c:pt>
                <c:pt idx="1779">
                  <c:v>4.4274000360231147</c:v>
                </c:pt>
                <c:pt idx="1780">
                  <c:v>4.4274000360231147</c:v>
                </c:pt>
                <c:pt idx="1781">
                  <c:v>4.4274000360231147</c:v>
                </c:pt>
                <c:pt idx="1782">
                  <c:v>4.4274000360231147</c:v>
                </c:pt>
                <c:pt idx="1783">
                  <c:v>4.4274000360231147</c:v>
                </c:pt>
                <c:pt idx="1784">
                  <c:v>4.4274000360231147</c:v>
                </c:pt>
                <c:pt idx="1785">
                  <c:v>4.4274000360231147</c:v>
                </c:pt>
                <c:pt idx="1786">
                  <c:v>4.4274000360231147</c:v>
                </c:pt>
                <c:pt idx="1787">
                  <c:v>4.4274000360231147</c:v>
                </c:pt>
                <c:pt idx="1788">
                  <c:v>4.4274000360231147</c:v>
                </c:pt>
                <c:pt idx="1789">
                  <c:v>4.4274000360231147</c:v>
                </c:pt>
                <c:pt idx="1790">
                  <c:v>4.4274000360231147</c:v>
                </c:pt>
                <c:pt idx="1791">
                  <c:v>4.4274000360231147</c:v>
                </c:pt>
                <c:pt idx="1792">
                  <c:v>4.4274000360231147</c:v>
                </c:pt>
                <c:pt idx="1793">
                  <c:v>4.4274000360231147</c:v>
                </c:pt>
                <c:pt idx="1794">
                  <c:v>4.4274000360231147</c:v>
                </c:pt>
                <c:pt idx="1795">
                  <c:v>4.4274000360231147</c:v>
                </c:pt>
                <c:pt idx="1796">
                  <c:v>4.4274000360231147</c:v>
                </c:pt>
                <c:pt idx="1797">
                  <c:v>4.4274000360231147</c:v>
                </c:pt>
                <c:pt idx="1798">
                  <c:v>4.4274000360231147</c:v>
                </c:pt>
                <c:pt idx="1799">
                  <c:v>4.4274000360231147</c:v>
                </c:pt>
                <c:pt idx="1800">
                  <c:v>4.4274000360231147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D1B-4504-A7DD-DD925BA5DB7F}"/>
            </c:ext>
          </c:extLst>
        </c:ser>
        <c:ser>
          <c:idx val="2"/>
          <c:order val="2"/>
          <c:tx>
            <c:v>New Tractive Energy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Sheet1!$AK$10:$AK$1810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5.886295402686864E-6</c:v>
                </c:pt>
                <c:pt idx="13">
                  <c:v>1.4471067926082057E-4</c:v>
                </c:pt>
                <c:pt idx="14">
                  <c:v>9.5655636934598165E-4</c:v>
                </c:pt>
                <c:pt idx="15">
                  <c:v>2.6465274798436107E-3</c:v>
                </c:pt>
                <c:pt idx="16">
                  <c:v>4.5783085844709982E-3</c:v>
                </c:pt>
                <c:pt idx="17">
                  <c:v>7.5694619118457729E-3</c:v>
                </c:pt>
                <c:pt idx="18">
                  <c:v>1.1994542120386354E-2</c:v>
                </c:pt>
                <c:pt idx="19">
                  <c:v>1.6261106045546855E-2</c:v>
                </c:pt>
                <c:pt idx="20">
                  <c:v>1.8098640698857759E-2</c:v>
                </c:pt>
                <c:pt idx="21">
                  <c:v>1.9026700111846435E-2</c:v>
                </c:pt>
                <c:pt idx="22">
                  <c:v>1.9671409648820908E-2</c:v>
                </c:pt>
                <c:pt idx="23">
                  <c:v>2.0555706719455707E-2</c:v>
                </c:pt>
                <c:pt idx="24">
                  <c:v>2.1665033169712175E-2</c:v>
                </c:pt>
                <c:pt idx="25">
                  <c:v>2.4095316074010689E-2</c:v>
                </c:pt>
                <c:pt idx="26">
                  <c:v>2.6333209917908385E-2</c:v>
                </c:pt>
                <c:pt idx="27">
                  <c:v>3.0060156306865652E-2</c:v>
                </c:pt>
                <c:pt idx="28">
                  <c:v>3.4425937628017024E-2</c:v>
                </c:pt>
                <c:pt idx="29">
                  <c:v>3.8992084753715392E-2</c:v>
                </c:pt>
                <c:pt idx="30">
                  <c:v>4.3013286543191032E-2</c:v>
                </c:pt>
                <c:pt idx="31">
                  <c:v>4.5592668636898731E-2</c:v>
                </c:pt>
                <c:pt idx="32">
                  <c:v>4.7536047209462695E-2</c:v>
                </c:pt>
                <c:pt idx="33">
                  <c:v>4.9174421960429406E-2</c:v>
                </c:pt>
                <c:pt idx="34">
                  <c:v>5.0505271092257067E-2</c:v>
                </c:pt>
                <c:pt idx="35">
                  <c:v>5.1061294910705171E-2</c:v>
                </c:pt>
                <c:pt idx="36">
                  <c:v>5.1046081355394735E-2</c:v>
                </c:pt>
                <c:pt idx="37">
                  <c:v>5.1075404092302802E-2</c:v>
                </c:pt>
                <c:pt idx="38">
                  <c:v>5.0452050404681294E-2</c:v>
                </c:pt>
                <c:pt idx="39">
                  <c:v>4.9621594037477193E-2</c:v>
                </c:pt>
                <c:pt idx="40">
                  <c:v>4.9026610556827867E-2</c:v>
                </c:pt>
                <c:pt idx="41">
                  <c:v>4.8923595906473494E-2</c:v>
                </c:pt>
                <c:pt idx="42">
                  <c:v>4.8619425769404104E-2</c:v>
                </c:pt>
                <c:pt idx="43">
                  <c:v>4.7798213611997986E-2</c:v>
                </c:pt>
                <c:pt idx="44">
                  <c:v>4.6978339327751376E-2</c:v>
                </c:pt>
                <c:pt idx="45">
                  <c:v>4.6491977602719017E-2</c:v>
                </c:pt>
                <c:pt idx="46">
                  <c:v>4.6323163352223376E-2</c:v>
                </c:pt>
                <c:pt idx="47">
                  <c:v>4.6120046117404986E-2</c:v>
                </c:pt>
                <c:pt idx="48">
                  <c:v>4.5770920699304087E-2</c:v>
                </c:pt>
                <c:pt idx="49">
                  <c:v>4.5587959093430379E-2</c:v>
                </c:pt>
                <c:pt idx="50">
                  <c:v>4.569333368142859E-2</c:v>
                </c:pt>
                <c:pt idx="51">
                  <c:v>4.5746619166758248E-2</c:v>
                </c:pt>
                <c:pt idx="52">
                  <c:v>4.5692850542064102E-2</c:v>
                </c:pt>
                <c:pt idx="53">
                  <c:v>4.5197294045667025E-2</c:v>
                </c:pt>
                <c:pt idx="54">
                  <c:v>4.4903051518627494E-2</c:v>
                </c:pt>
                <c:pt idx="55">
                  <c:v>4.4985366714211994E-2</c:v>
                </c:pt>
                <c:pt idx="56">
                  <c:v>4.5105437129759826E-2</c:v>
                </c:pt>
                <c:pt idx="57">
                  <c:v>4.5259865894566924E-2</c:v>
                </c:pt>
                <c:pt idx="58">
                  <c:v>4.55417040463722E-2</c:v>
                </c:pt>
                <c:pt idx="59">
                  <c:v>4.6056033261330495E-2</c:v>
                </c:pt>
                <c:pt idx="60">
                  <c:v>4.7298048499675116E-2</c:v>
                </c:pt>
                <c:pt idx="61">
                  <c:v>4.7856817708452515E-2</c:v>
                </c:pt>
                <c:pt idx="62">
                  <c:v>4.8392505127737323E-2</c:v>
                </c:pt>
                <c:pt idx="63">
                  <c:v>4.887059117016862E-2</c:v>
                </c:pt>
                <c:pt idx="64">
                  <c:v>4.9676736177584786E-2</c:v>
                </c:pt>
                <c:pt idx="65">
                  <c:v>5.033258515008722E-2</c:v>
                </c:pt>
                <c:pt idx="66">
                  <c:v>5.0751692415827374E-2</c:v>
                </c:pt>
                <c:pt idx="67">
                  <c:v>5.1480933828771273E-2</c:v>
                </c:pt>
                <c:pt idx="68">
                  <c:v>5.355404139692823E-2</c:v>
                </c:pt>
                <c:pt idx="69">
                  <c:v>5.6752048835122956E-2</c:v>
                </c:pt>
                <c:pt idx="70">
                  <c:v>6.0765033891002421E-2</c:v>
                </c:pt>
                <c:pt idx="71">
                  <c:v>6.5151535003844616E-2</c:v>
                </c:pt>
                <c:pt idx="72">
                  <c:v>6.9121808218583616E-2</c:v>
                </c:pt>
                <c:pt idx="73">
                  <c:v>7.1953643570923376E-2</c:v>
                </c:pt>
                <c:pt idx="74">
                  <c:v>7.3998754859093074E-2</c:v>
                </c:pt>
                <c:pt idx="75">
                  <c:v>7.5875458030800688E-2</c:v>
                </c:pt>
                <c:pt idx="76">
                  <c:v>7.7975859051276339E-2</c:v>
                </c:pt>
                <c:pt idx="77">
                  <c:v>8.0150245118918884E-2</c:v>
                </c:pt>
                <c:pt idx="78">
                  <c:v>8.1757037093132284E-2</c:v>
                </c:pt>
                <c:pt idx="79">
                  <c:v>8.2297494736052523E-2</c:v>
                </c:pt>
                <c:pt idx="80">
                  <c:v>8.1886787429730545E-2</c:v>
                </c:pt>
                <c:pt idx="81">
                  <c:v>8.1678237269089432E-2</c:v>
                </c:pt>
                <c:pt idx="82">
                  <c:v>8.0737217064864281E-2</c:v>
                </c:pt>
                <c:pt idx="83">
                  <c:v>8.0680573038428821E-2</c:v>
                </c:pt>
                <c:pt idx="84">
                  <c:v>8.0439510231165939E-2</c:v>
                </c:pt>
                <c:pt idx="85">
                  <c:v>7.9833253810072086E-2</c:v>
                </c:pt>
                <c:pt idx="86">
                  <c:v>7.9382727913328482E-2</c:v>
                </c:pt>
                <c:pt idx="87">
                  <c:v>7.8809314687467213E-2</c:v>
                </c:pt>
                <c:pt idx="88">
                  <c:v>7.9140507987913597E-2</c:v>
                </c:pt>
                <c:pt idx="89">
                  <c:v>7.9539503701160655E-2</c:v>
                </c:pt>
                <c:pt idx="90">
                  <c:v>7.9169927134108517E-2</c:v>
                </c:pt>
                <c:pt idx="91">
                  <c:v>7.8470082243182276E-2</c:v>
                </c:pt>
                <c:pt idx="92">
                  <c:v>7.7499297415616647E-2</c:v>
                </c:pt>
                <c:pt idx="93">
                  <c:v>7.7121649645903276E-2</c:v>
                </c:pt>
                <c:pt idx="94">
                  <c:v>7.7020314061443398E-2</c:v>
                </c:pt>
                <c:pt idx="95">
                  <c:v>7.6851687065691052E-2</c:v>
                </c:pt>
                <c:pt idx="96">
                  <c:v>7.6571018477530617E-2</c:v>
                </c:pt>
                <c:pt idx="97">
                  <c:v>7.6434437187105353E-2</c:v>
                </c:pt>
                <c:pt idx="98">
                  <c:v>7.6405670914289653E-2</c:v>
                </c:pt>
                <c:pt idx="99">
                  <c:v>7.6347097610547365E-2</c:v>
                </c:pt>
                <c:pt idx="100">
                  <c:v>7.6347097610547365E-2</c:v>
                </c:pt>
                <c:pt idx="101">
                  <c:v>7.6347097610547365E-2</c:v>
                </c:pt>
                <c:pt idx="102">
                  <c:v>7.6347097610547365E-2</c:v>
                </c:pt>
                <c:pt idx="103">
                  <c:v>7.6347097610547365E-2</c:v>
                </c:pt>
                <c:pt idx="104">
                  <c:v>7.6347097610547365E-2</c:v>
                </c:pt>
                <c:pt idx="105">
                  <c:v>7.6347097610547365E-2</c:v>
                </c:pt>
                <c:pt idx="106">
                  <c:v>7.6347097610547365E-2</c:v>
                </c:pt>
                <c:pt idx="107">
                  <c:v>7.6347097610547365E-2</c:v>
                </c:pt>
                <c:pt idx="108">
                  <c:v>7.6347097610547365E-2</c:v>
                </c:pt>
                <c:pt idx="109">
                  <c:v>7.6347097610547365E-2</c:v>
                </c:pt>
                <c:pt idx="110">
                  <c:v>7.6347097610547365E-2</c:v>
                </c:pt>
                <c:pt idx="111">
                  <c:v>7.6347097610547365E-2</c:v>
                </c:pt>
                <c:pt idx="112">
                  <c:v>7.6347097610547365E-2</c:v>
                </c:pt>
                <c:pt idx="113">
                  <c:v>7.6347097610547365E-2</c:v>
                </c:pt>
                <c:pt idx="114">
                  <c:v>7.6347097610547365E-2</c:v>
                </c:pt>
                <c:pt idx="115">
                  <c:v>7.6347097610547365E-2</c:v>
                </c:pt>
                <c:pt idx="116">
                  <c:v>7.6347097610547365E-2</c:v>
                </c:pt>
                <c:pt idx="117">
                  <c:v>7.6347097610547365E-2</c:v>
                </c:pt>
                <c:pt idx="118">
                  <c:v>7.6347097610547365E-2</c:v>
                </c:pt>
                <c:pt idx="119">
                  <c:v>7.6347097610547365E-2</c:v>
                </c:pt>
                <c:pt idx="120">
                  <c:v>7.6347097610547365E-2</c:v>
                </c:pt>
                <c:pt idx="121">
                  <c:v>7.6347097610547365E-2</c:v>
                </c:pt>
                <c:pt idx="122">
                  <c:v>7.6347097610547365E-2</c:v>
                </c:pt>
                <c:pt idx="123">
                  <c:v>7.6347097610547365E-2</c:v>
                </c:pt>
                <c:pt idx="124">
                  <c:v>7.6347097610547365E-2</c:v>
                </c:pt>
                <c:pt idx="125">
                  <c:v>7.6347097610547365E-2</c:v>
                </c:pt>
                <c:pt idx="126">
                  <c:v>7.6347097610547365E-2</c:v>
                </c:pt>
                <c:pt idx="127">
                  <c:v>7.6347097610547365E-2</c:v>
                </c:pt>
                <c:pt idx="128">
                  <c:v>7.6347097610547365E-2</c:v>
                </c:pt>
                <c:pt idx="129">
                  <c:v>7.6347097610547365E-2</c:v>
                </c:pt>
                <c:pt idx="130">
                  <c:v>7.6347097610547365E-2</c:v>
                </c:pt>
                <c:pt idx="131">
                  <c:v>7.6347097610547365E-2</c:v>
                </c:pt>
                <c:pt idx="132">
                  <c:v>7.6347097610547365E-2</c:v>
                </c:pt>
                <c:pt idx="133">
                  <c:v>7.6347097610547365E-2</c:v>
                </c:pt>
                <c:pt idx="134">
                  <c:v>7.6347097610547365E-2</c:v>
                </c:pt>
                <c:pt idx="135">
                  <c:v>7.6347097610547365E-2</c:v>
                </c:pt>
                <c:pt idx="136">
                  <c:v>7.6347097610547365E-2</c:v>
                </c:pt>
                <c:pt idx="137">
                  <c:v>7.6347097610547365E-2</c:v>
                </c:pt>
                <c:pt idx="138">
                  <c:v>7.6353270225527209E-2</c:v>
                </c:pt>
                <c:pt idx="139">
                  <c:v>7.6526684403420323E-2</c:v>
                </c:pt>
                <c:pt idx="140">
                  <c:v>7.7587384465095485E-2</c:v>
                </c:pt>
                <c:pt idx="141">
                  <c:v>8.0108275425899836E-2</c:v>
                </c:pt>
                <c:pt idx="142">
                  <c:v>8.3047059067201598E-2</c:v>
                </c:pt>
                <c:pt idx="143">
                  <c:v>8.497193514980711E-2</c:v>
                </c:pt>
                <c:pt idx="144">
                  <c:v>8.6017020612500356E-2</c:v>
                </c:pt>
                <c:pt idx="145">
                  <c:v>8.7271235216129561E-2</c:v>
                </c:pt>
                <c:pt idx="146">
                  <c:v>8.9609504738912327E-2</c:v>
                </c:pt>
                <c:pt idx="147">
                  <c:v>9.2631975908064462E-2</c:v>
                </c:pt>
                <c:pt idx="148">
                  <c:v>9.5458872483909663E-2</c:v>
                </c:pt>
                <c:pt idx="149">
                  <c:v>9.7415084384399608E-2</c:v>
                </c:pt>
                <c:pt idx="150">
                  <c:v>9.8232451111566255E-2</c:v>
                </c:pt>
                <c:pt idx="151">
                  <c:v>9.8478856207904877E-2</c:v>
                </c:pt>
                <c:pt idx="152">
                  <c:v>9.8844625976464651E-2</c:v>
                </c:pt>
                <c:pt idx="153">
                  <c:v>9.8502385925961444E-2</c:v>
                </c:pt>
                <c:pt idx="154">
                  <c:v>9.7673091191277844E-2</c:v>
                </c:pt>
                <c:pt idx="155">
                  <c:v>9.6886748519240909E-2</c:v>
                </c:pt>
                <c:pt idx="156">
                  <c:v>9.6522890838482811E-2</c:v>
                </c:pt>
                <c:pt idx="157">
                  <c:v>9.7089366800000146E-2</c:v>
                </c:pt>
                <c:pt idx="158">
                  <c:v>9.8362002307480573E-2</c:v>
                </c:pt>
                <c:pt idx="159">
                  <c:v>0.10073338303593793</c:v>
                </c:pt>
                <c:pt idx="160">
                  <c:v>0.10348721089911406</c:v>
                </c:pt>
                <c:pt idx="161">
                  <c:v>0.10672621684644656</c:v>
                </c:pt>
                <c:pt idx="162">
                  <c:v>0.10929837819441865</c:v>
                </c:pt>
                <c:pt idx="163">
                  <c:v>0.11205096644986723</c:v>
                </c:pt>
                <c:pt idx="164">
                  <c:v>0.1147196520157812</c:v>
                </c:pt>
                <c:pt idx="165">
                  <c:v>0.11703658064313621</c:v>
                </c:pt>
                <c:pt idx="166">
                  <c:v>0.11882332903207682</c:v>
                </c:pt>
                <c:pt idx="167">
                  <c:v>0.12108512052843584</c:v>
                </c:pt>
                <c:pt idx="168">
                  <c:v>0.12455042818552964</c:v>
                </c:pt>
                <c:pt idx="169">
                  <c:v>0.12776921620731288</c:v>
                </c:pt>
                <c:pt idx="170">
                  <c:v>0.12901878301785658</c:v>
                </c:pt>
                <c:pt idx="171">
                  <c:v>0.12925025317526112</c:v>
                </c:pt>
                <c:pt idx="172">
                  <c:v>0.12947053862630273</c:v>
                </c:pt>
                <c:pt idx="173">
                  <c:v>0.12877423618163841</c:v>
                </c:pt>
                <c:pt idx="174">
                  <c:v>0.1275438951987079</c:v>
                </c:pt>
                <c:pt idx="175">
                  <c:v>0.126693080506427</c:v>
                </c:pt>
                <c:pt idx="176">
                  <c:v>0.12698071298328834</c:v>
                </c:pt>
                <c:pt idx="177">
                  <c:v>0.12845459951425739</c:v>
                </c:pt>
                <c:pt idx="178">
                  <c:v>0.13090400904506211</c:v>
                </c:pt>
                <c:pt idx="179">
                  <c:v>0.13270944996047374</c:v>
                </c:pt>
                <c:pt idx="180">
                  <c:v>0.13340119813495435</c:v>
                </c:pt>
                <c:pt idx="181">
                  <c:v>0.13352404000937529</c:v>
                </c:pt>
                <c:pt idx="182">
                  <c:v>0.13335736289497319</c:v>
                </c:pt>
                <c:pt idx="183">
                  <c:v>0.13341937979789048</c:v>
                </c:pt>
                <c:pt idx="184">
                  <c:v>0.13311072340652297</c:v>
                </c:pt>
                <c:pt idx="185">
                  <c:v>0.1327652889957803</c:v>
                </c:pt>
                <c:pt idx="186">
                  <c:v>0.13228637117273645</c:v>
                </c:pt>
                <c:pt idx="187">
                  <c:v>0.13192550816442358</c:v>
                </c:pt>
                <c:pt idx="188">
                  <c:v>0.13158488621621278</c:v>
                </c:pt>
                <c:pt idx="189">
                  <c:v>0.13132805217675128</c:v>
                </c:pt>
                <c:pt idx="190">
                  <c:v>0.13106521760282003</c:v>
                </c:pt>
                <c:pt idx="191">
                  <c:v>0.13088707196809374</c:v>
                </c:pt>
                <c:pt idx="192">
                  <c:v>0.13066307917032652</c:v>
                </c:pt>
                <c:pt idx="193">
                  <c:v>0.13057590714612463</c:v>
                </c:pt>
                <c:pt idx="194">
                  <c:v>0.13054724561058426</c:v>
                </c:pt>
                <c:pt idx="195">
                  <c:v>0.13058297396044538</c:v>
                </c:pt>
                <c:pt idx="196">
                  <c:v>0.1307030443759932</c:v>
                </c:pt>
                <c:pt idx="197">
                  <c:v>0.13082311479154102</c:v>
                </c:pt>
                <c:pt idx="198">
                  <c:v>0.13100331231829254</c:v>
                </c:pt>
                <c:pt idx="199">
                  <c:v>0.13140208405482565</c:v>
                </c:pt>
                <c:pt idx="200">
                  <c:v>0.13188226566321304</c:v>
                </c:pt>
                <c:pt idx="201">
                  <c:v>0.13263057255973798</c:v>
                </c:pt>
                <c:pt idx="202">
                  <c:v>0.13350887888095164</c:v>
                </c:pt>
                <c:pt idx="203">
                  <c:v>0.13490974671272049</c:v>
                </c:pt>
                <c:pt idx="204">
                  <c:v>0.13706289741061256</c:v>
                </c:pt>
                <c:pt idx="205">
                  <c:v>0.13936986091573572</c:v>
                </c:pt>
                <c:pt idx="206">
                  <c:v>0.14238191920627252</c:v>
                </c:pt>
                <c:pt idx="207">
                  <c:v>0.14613163005573332</c:v>
                </c:pt>
                <c:pt idx="208">
                  <c:v>0.14980446172308703</c:v>
                </c:pt>
                <c:pt idx="209">
                  <c:v>0.15373445819305043</c:v>
                </c:pt>
                <c:pt idx="210">
                  <c:v>0.15865054270363188</c:v>
                </c:pt>
                <c:pt idx="211">
                  <c:v>0.1626096981187477</c:v>
                </c:pt>
                <c:pt idx="212">
                  <c:v>0.16582435326032707</c:v>
                </c:pt>
                <c:pt idx="213">
                  <c:v>0.16851335841115581</c:v>
                </c:pt>
                <c:pt idx="214">
                  <c:v>0.17117425794726926</c:v>
                </c:pt>
                <c:pt idx="215">
                  <c:v>0.17468229653978551</c:v>
                </c:pt>
                <c:pt idx="216">
                  <c:v>0.17906439311451364</c:v>
                </c:pt>
                <c:pt idx="217">
                  <c:v>0.18388235232058567</c:v>
                </c:pt>
                <c:pt idx="218">
                  <c:v>0.18843459504977694</c:v>
                </c:pt>
                <c:pt idx="219">
                  <c:v>0.1924297508222633</c:v>
                </c:pt>
                <c:pt idx="220">
                  <c:v>0.19566934593104804</c:v>
                </c:pt>
                <c:pt idx="221">
                  <c:v>0.19818153197425803</c:v>
                </c:pt>
                <c:pt idx="222">
                  <c:v>0.19981476728773986</c:v>
                </c:pt>
                <c:pt idx="223">
                  <c:v>0.20142478150717996</c:v>
                </c:pt>
                <c:pt idx="224">
                  <c:v>0.20291655775113912</c:v>
                </c:pt>
                <c:pt idx="225">
                  <c:v>0.2047077854931893</c:v>
                </c:pt>
                <c:pt idx="226">
                  <c:v>0.20682527382262123</c:v>
                </c:pt>
                <c:pt idx="227">
                  <c:v>0.20879370077386489</c:v>
                </c:pt>
                <c:pt idx="228">
                  <c:v>0.21074375663481459</c:v>
                </c:pt>
                <c:pt idx="229">
                  <c:v>0.21245523520859749</c:v>
                </c:pt>
                <c:pt idx="230">
                  <c:v>0.21379960791169739</c:v>
                </c:pt>
                <c:pt idx="231">
                  <c:v>0.2144112735009682</c:v>
                </c:pt>
                <c:pt idx="232">
                  <c:v>0.21414572440282414</c:v>
                </c:pt>
                <c:pt idx="233">
                  <c:v>0.21369787698979392</c:v>
                </c:pt>
                <c:pt idx="234">
                  <c:v>0.21272690192408711</c:v>
                </c:pt>
                <c:pt idx="235">
                  <c:v>0.21144320979089354</c:v>
                </c:pt>
                <c:pt idx="236">
                  <c:v>0.21028649399788107</c:v>
                </c:pt>
                <c:pt idx="237">
                  <c:v>0.20961815167805434</c:v>
                </c:pt>
                <c:pt idx="238">
                  <c:v>0.20927672881951187</c:v>
                </c:pt>
                <c:pt idx="239">
                  <c:v>0.20916305650619824</c:v>
                </c:pt>
                <c:pt idx="240">
                  <c:v>0.208530399350145</c:v>
                </c:pt>
                <c:pt idx="241">
                  <c:v>0.20744397710323675</c:v>
                </c:pt>
                <c:pt idx="242">
                  <c:v>0.20708839365818274</c:v>
                </c:pt>
                <c:pt idx="243">
                  <c:v>0.20644885721656506</c:v>
                </c:pt>
                <c:pt idx="244">
                  <c:v>0.20585387373591574</c:v>
                </c:pt>
                <c:pt idx="245">
                  <c:v>0.20575085908556137</c:v>
                </c:pt>
                <c:pt idx="246">
                  <c:v>0.205446688948492</c:v>
                </c:pt>
                <c:pt idx="247">
                  <c:v>0.20462547679108586</c:v>
                </c:pt>
                <c:pt idx="248">
                  <c:v>0.20380560250683927</c:v>
                </c:pt>
                <c:pt idx="249">
                  <c:v>0.20331924078180688</c:v>
                </c:pt>
                <c:pt idx="250">
                  <c:v>0.20315042653131124</c:v>
                </c:pt>
                <c:pt idx="251">
                  <c:v>0.20294730929649285</c:v>
                </c:pt>
                <c:pt idx="252">
                  <c:v>0.20259818387839196</c:v>
                </c:pt>
                <c:pt idx="253">
                  <c:v>0.20241522227251826</c:v>
                </c:pt>
                <c:pt idx="254">
                  <c:v>0.20252059686051649</c:v>
                </c:pt>
                <c:pt idx="255">
                  <c:v>0.20257388234584617</c:v>
                </c:pt>
                <c:pt idx="256">
                  <c:v>0.2022465134626798</c:v>
                </c:pt>
                <c:pt idx="257">
                  <c:v>0.20191266929100532</c:v>
                </c:pt>
                <c:pt idx="258">
                  <c:v>0.20291225119656464</c:v>
                </c:pt>
                <c:pt idx="259">
                  <c:v>0.20502517850431956</c:v>
                </c:pt>
                <c:pt idx="260">
                  <c:v>0.20758743667394605</c:v>
                </c:pt>
                <c:pt idx="261">
                  <c:v>0.21038785549387107</c:v>
                </c:pt>
                <c:pt idx="262">
                  <c:v>0.21353860380785603</c:v>
                </c:pt>
                <c:pt idx="263">
                  <c:v>0.21775545918060552</c:v>
                </c:pt>
                <c:pt idx="264">
                  <c:v>0.22332703437249596</c:v>
                </c:pt>
                <c:pt idx="265">
                  <c:v>0.22905313292359464</c:v>
                </c:pt>
                <c:pt idx="266">
                  <c:v>0.23395848025826799</c:v>
                </c:pt>
                <c:pt idx="267">
                  <c:v>0.23775705486261306</c:v>
                </c:pt>
                <c:pt idx="268">
                  <c:v>0.24193678703283478</c:v>
                </c:pt>
                <c:pt idx="269">
                  <c:v>0.24539865310110381</c:v>
                </c:pt>
                <c:pt idx="270">
                  <c:v>0.24832880290913167</c:v>
                </c:pt>
                <c:pt idx="271">
                  <c:v>0.24887819179794488</c:v>
                </c:pt>
                <c:pt idx="272">
                  <c:v>0.24867127796050936</c:v>
                </c:pt>
                <c:pt idx="273">
                  <c:v>0.24868862469590602</c:v>
                </c:pt>
                <c:pt idx="274">
                  <c:v>0.24871842831727398</c:v>
                </c:pt>
                <c:pt idx="275">
                  <c:v>0.24797314569128376</c:v>
                </c:pt>
                <c:pt idx="276">
                  <c:v>0.24771433886618763</c:v>
                </c:pt>
                <c:pt idx="277">
                  <c:v>0.24705593877724863</c:v>
                </c:pt>
                <c:pt idx="278">
                  <c:v>0.24721544824983027</c:v>
                </c:pt>
                <c:pt idx="279">
                  <c:v>0.24613303132739525</c:v>
                </c:pt>
                <c:pt idx="280">
                  <c:v>0.24491526772659042</c:v>
                </c:pt>
                <c:pt idx="281">
                  <c:v>0.24482334492746988</c:v>
                </c:pt>
                <c:pt idx="282">
                  <c:v>0.24793017598553391</c:v>
                </c:pt>
                <c:pt idx="283">
                  <c:v>0.25235397816270538</c:v>
                </c:pt>
                <c:pt idx="284">
                  <c:v>0.25740696455499662</c:v>
                </c:pt>
                <c:pt idx="285">
                  <c:v>0.26326581691537948</c:v>
                </c:pt>
                <c:pt idx="286">
                  <c:v>0.26901511009970808</c:v>
                </c:pt>
                <c:pt idx="287">
                  <c:v>0.27529599721008058</c:v>
                </c:pt>
                <c:pt idx="288">
                  <c:v>0.28211169158302568</c:v>
                </c:pt>
                <c:pt idx="289">
                  <c:v>0.28878852129588706</c:v>
                </c:pt>
                <c:pt idx="290">
                  <c:v>0.29286764820091482</c:v>
                </c:pt>
                <c:pt idx="291">
                  <c:v>0.29422536449267755</c:v>
                </c:pt>
                <c:pt idx="292">
                  <c:v>0.29377137141993415</c:v>
                </c:pt>
                <c:pt idx="293">
                  <c:v>0.29282643717483026</c:v>
                </c:pt>
                <c:pt idx="294">
                  <c:v>0.29192292153932586</c:v>
                </c:pt>
                <c:pt idx="295">
                  <c:v>0.29166951937708746</c:v>
                </c:pt>
                <c:pt idx="296">
                  <c:v>0.29213857936208648</c:v>
                </c:pt>
                <c:pt idx="297">
                  <c:v>0.29303671708274609</c:v>
                </c:pt>
                <c:pt idx="298">
                  <c:v>0.2942029622741214</c:v>
                </c:pt>
                <c:pt idx="299">
                  <c:v>0.29512593511136276</c:v>
                </c:pt>
                <c:pt idx="300">
                  <c:v>0.29561727991632486</c:v>
                </c:pt>
                <c:pt idx="301">
                  <c:v>0.29564098945174833</c:v>
                </c:pt>
                <c:pt idx="302">
                  <c:v>0.29509832530150426</c:v>
                </c:pt>
                <c:pt idx="303">
                  <c:v>0.29451197558426473</c:v>
                </c:pt>
                <c:pt idx="304">
                  <c:v>0.2941133657606278</c:v>
                </c:pt>
                <c:pt idx="305">
                  <c:v>0.29346107562188295</c:v>
                </c:pt>
                <c:pt idx="306">
                  <c:v>0.29258333354303412</c:v>
                </c:pt>
                <c:pt idx="307">
                  <c:v>0.29174207299197796</c:v>
                </c:pt>
                <c:pt idx="308">
                  <c:v>0.29143818308730518</c:v>
                </c:pt>
                <c:pt idx="309">
                  <c:v>0.29148612789914335</c:v>
                </c:pt>
                <c:pt idx="310">
                  <c:v>0.29119634156885943</c:v>
                </c:pt>
                <c:pt idx="311">
                  <c:v>0.29074182328364107</c:v>
                </c:pt>
                <c:pt idx="312">
                  <c:v>0.29037754558734796</c:v>
                </c:pt>
                <c:pt idx="313">
                  <c:v>0.28998317693695735</c:v>
                </c:pt>
                <c:pt idx="314">
                  <c:v>0.2895575632485623</c:v>
                </c:pt>
                <c:pt idx="315">
                  <c:v>0.28898172731405541</c:v>
                </c:pt>
                <c:pt idx="316">
                  <c:v>0.28848463572632838</c:v>
                </c:pt>
                <c:pt idx="317">
                  <c:v>0.28820059333435238</c:v>
                </c:pt>
                <c:pt idx="318">
                  <c:v>0.2878656080503873</c:v>
                </c:pt>
                <c:pt idx="319">
                  <c:v>0.28741184791159358</c:v>
                </c:pt>
                <c:pt idx="320">
                  <c:v>0.286579851153211</c:v>
                </c:pt>
                <c:pt idx="321">
                  <c:v>0.28631515750532399</c:v>
                </c:pt>
                <c:pt idx="322">
                  <c:v>0.28597258854506302</c:v>
                </c:pt>
                <c:pt idx="323">
                  <c:v>0.28609346932407798</c:v>
                </c:pt>
                <c:pt idx="324">
                  <c:v>0.28574895830937519</c:v>
                </c:pt>
                <c:pt idx="325">
                  <c:v>0.28566446527683387</c:v>
                </c:pt>
                <c:pt idx="326">
                  <c:v>0.28584751249495149</c:v>
                </c:pt>
                <c:pt idx="327">
                  <c:v>0.28578783187813872</c:v>
                </c:pt>
                <c:pt idx="328">
                  <c:v>0.28619308503407953</c:v>
                </c:pt>
                <c:pt idx="329">
                  <c:v>0.28589774101802928</c:v>
                </c:pt>
                <c:pt idx="330">
                  <c:v>0.28506321498023635</c:v>
                </c:pt>
                <c:pt idx="331">
                  <c:v>0.2848523552168627</c:v>
                </c:pt>
                <c:pt idx="332">
                  <c:v>0.28477349644358252</c:v>
                </c:pt>
                <c:pt idx="333">
                  <c:v>0.284469484310787</c:v>
                </c:pt>
                <c:pt idx="334">
                  <c:v>0.28436792157839952</c:v>
                </c:pt>
                <c:pt idx="335">
                  <c:v>0.28415729292140623</c:v>
                </c:pt>
                <c:pt idx="336">
                  <c:v>0.28402124455108391</c:v>
                </c:pt>
                <c:pt idx="337">
                  <c:v>0.28409566659768437</c:v>
                </c:pt>
                <c:pt idx="338">
                  <c:v>0.28446730576973289</c:v>
                </c:pt>
                <c:pt idx="339">
                  <c:v>0.28545586437157155</c:v>
                </c:pt>
                <c:pt idx="340">
                  <c:v>0.28760852392592007</c:v>
                </c:pt>
                <c:pt idx="341">
                  <c:v>0.29070994650545601</c:v>
                </c:pt>
                <c:pt idx="342">
                  <c:v>0.29353636947778039</c:v>
                </c:pt>
                <c:pt idx="343">
                  <c:v>0.29464004474395494</c:v>
                </c:pt>
                <c:pt idx="344">
                  <c:v>0.29521774494518027</c:v>
                </c:pt>
                <c:pt idx="345">
                  <c:v>0.29588524188546916</c:v>
                </c:pt>
                <c:pt idx="346">
                  <c:v>0.29701577322796907</c:v>
                </c:pt>
                <c:pt idx="347">
                  <c:v>0.29761872579785237</c:v>
                </c:pt>
                <c:pt idx="348">
                  <c:v>0.2985251269882529</c:v>
                </c:pt>
                <c:pt idx="349">
                  <c:v>0.29949864940430526</c:v>
                </c:pt>
                <c:pt idx="350">
                  <c:v>0.30021264779435258</c:v>
                </c:pt>
                <c:pt idx="351">
                  <c:v>0.30058513788751501</c:v>
                </c:pt>
                <c:pt idx="352">
                  <c:v>0.30075974804741767</c:v>
                </c:pt>
                <c:pt idx="353">
                  <c:v>0.30093354658496269</c:v>
                </c:pt>
                <c:pt idx="354">
                  <c:v>0.30114647711114467</c:v>
                </c:pt>
                <c:pt idx="355">
                  <c:v>0.30150694054479238</c:v>
                </c:pt>
                <c:pt idx="356">
                  <c:v>0.30202602370841297</c:v>
                </c:pt>
                <c:pt idx="357">
                  <c:v>0.30237832827138567</c:v>
                </c:pt>
                <c:pt idx="358">
                  <c:v>0.30231405639863362</c:v>
                </c:pt>
                <c:pt idx="359">
                  <c:v>0.30221708166102246</c:v>
                </c:pt>
                <c:pt idx="360">
                  <c:v>0.30181247788720134</c:v>
                </c:pt>
                <c:pt idx="361">
                  <c:v>0.30133573091915977</c:v>
                </c:pt>
                <c:pt idx="362">
                  <c:v>0.30090202742961414</c:v>
                </c:pt>
                <c:pt idx="363">
                  <c:v>0.30053192219687014</c:v>
                </c:pt>
                <c:pt idx="364">
                  <c:v>0.30045491303398303</c:v>
                </c:pt>
                <c:pt idx="365">
                  <c:v>0.30068396727812297</c:v>
                </c:pt>
                <c:pt idx="366">
                  <c:v>0.30105378705231389</c:v>
                </c:pt>
                <c:pt idx="367">
                  <c:v>0.30175019690478738</c:v>
                </c:pt>
                <c:pt idx="368">
                  <c:v>0.30295834860522131</c:v>
                </c:pt>
                <c:pt idx="369">
                  <c:v>0.30449912523930062</c:v>
                </c:pt>
                <c:pt idx="370">
                  <c:v>0.30546167007773978</c:v>
                </c:pt>
                <c:pt idx="371">
                  <c:v>0.30571567585938564</c:v>
                </c:pt>
                <c:pt idx="372">
                  <c:v>0.30591430087716021</c:v>
                </c:pt>
                <c:pt idx="373">
                  <c:v>0.30585822882403985</c:v>
                </c:pt>
                <c:pt idx="374">
                  <c:v>0.3054197021175965</c:v>
                </c:pt>
                <c:pt idx="375">
                  <c:v>0.30497733926890969</c:v>
                </c:pt>
                <c:pt idx="376">
                  <c:v>0.30463813438396625</c:v>
                </c:pt>
                <c:pt idx="377">
                  <c:v>0.30443310911816207</c:v>
                </c:pt>
                <c:pt idx="378">
                  <c:v>0.3042654659919819</c:v>
                </c:pt>
                <c:pt idx="379">
                  <c:v>0.30415219335725519</c:v>
                </c:pt>
                <c:pt idx="380">
                  <c:v>0.30408142787698883</c:v>
                </c:pt>
                <c:pt idx="381">
                  <c:v>0.30400112161096998</c:v>
                </c:pt>
                <c:pt idx="382">
                  <c:v>0.30392345401366583</c:v>
                </c:pt>
                <c:pt idx="383">
                  <c:v>0.30387026729301625</c:v>
                </c:pt>
                <c:pt idx="384">
                  <c:v>0.30381922524964583</c:v>
                </c:pt>
                <c:pt idx="385">
                  <c:v>0.30377933065539287</c:v>
                </c:pt>
                <c:pt idx="386">
                  <c:v>0.30376952809836166</c:v>
                </c:pt>
                <c:pt idx="387">
                  <c:v>0.30376952809836166</c:v>
                </c:pt>
                <c:pt idx="388">
                  <c:v>0.30376952809836166</c:v>
                </c:pt>
                <c:pt idx="389">
                  <c:v>0.30376952809836166</c:v>
                </c:pt>
                <c:pt idx="390">
                  <c:v>0.30376952809836166</c:v>
                </c:pt>
                <c:pt idx="391">
                  <c:v>0.30376952809836166</c:v>
                </c:pt>
                <c:pt idx="392">
                  <c:v>0.30378784874943854</c:v>
                </c:pt>
                <c:pt idx="393">
                  <c:v>0.30394904152927621</c:v>
                </c:pt>
                <c:pt idx="394">
                  <c:v>0.30451730874944194</c:v>
                </c:pt>
                <c:pt idx="395">
                  <c:v>0.30577235495307559</c:v>
                </c:pt>
                <c:pt idx="396">
                  <c:v>0.30790523147464205</c:v>
                </c:pt>
                <c:pt idx="397">
                  <c:v>0.31099186284348868</c:v>
                </c:pt>
                <c:pt idx="398">
                  <c:v>0.31474559602955476</c:v>
                </c:pt>
                <c:pt idx="399">
                  <c:v>0.31792773302971139</c:v>
                </c:pt>
                <c:pt idx="400">
                  <c:v>0.31939161179596365</c:v>
                </c:pt>
                <c:pt idx="401">
                  <c:v>0.31948033540698295</c:v>
                </c:pt>
                <c:pt idx="402">
                  <c:v>0.31942609672873395</c:v>
                </c:pt>
                <c:pt idx="403">
                  <c:v>0.31912923024048534</c:v>
                </c:pt>
                <c:pt idx="404">
                  <c:v>0.31874145154929323</c:v>
                </c:pt>
                <c:pt idx="405">
                  <c:v>0.3184834055091898</c:v>
                </c:pt>
                <c:pt idx="406">
                  <c:v>0.31826077024858934</c:v>
                </c:pt>
                <c:pt idx="407">
                  <c:v>0.31801181667619149</c:v>
                </c:pt>
                <c:pt idx="408">
                  <c:v>0.31767884490862242</c:v>
                </c:pt>
                <c:pt idx="409">
                  <c:v>0.31734706342427743</c:v>
                </c:pt>
                <c:pt idx="410">
                  <c:v>0.31735510348356111</c:v>
                </c:pt>
                <c:pt idx="411">
                  <c:v>0.31756991439733723</c:v>
                </c:pt>
                <c:pt idx="412">
                  <c:v>0.31785239197590931</c:v>
                </c:pt>
                <c:pt idx="413">
                  <c:v>0.3182066262030408</c:v>
                </c:pt>
                <c:pt idx="414">
                  <c:v>0.31870207941403422</c:v>
                </c:pt>
                <c:pt idx="415">
                  <c:v>0.31963434452445638</c:v>
                </c:pt>
                <c:pt idx="416">
                  <c:v>0.32090201670418789</c:v>
                </c:pt>
                <c:pt idx="417">
                  <c:v>0.32198296790560382</c:v>
                </c:pt>
                <c:pt idx="418">
                  <c:v>0.3223758288709403</c:v>
                </c:pt>
                <c:pt idx="419">
                  <c:v>0.32234745712060858</c:v>
                </c:pt>
                <c:pt idx="420">
                  <c:v>0.32207558664667979</c:v>
                </c:pt>
                <c:pt idx="421">
                  <c:v>0.32173111925162845</c:v>
                </c:pt>
                <c:pt idx="422">
                  <c:v>0.32170196770512649</c:v>
                </c:pt>
                <c:pt idx="423">
                  <c:v>0.32211179217751651</c:v>
                </c:pt>
                <c:pt idx="424">
                  <c:v>0.3230801946775731</c:v>
                </c:pt>
                <c:pt idx="425">
                  <c:v>0.32513645438255051</c:v>
                </c:pt>
                <c:pt idx="426">
                  <c:v>0.32899923951520132</c:v>
                </c:pt>
                <c:pt idx="427">
                  <c:v>0.33464956164279913</c:v>
                </c:pt>
                <c:pt idx="428">
                  <c:v>0.33987463051652989</c:v>
                </c:pt>
                <c:pt idx="429">
                  <c:v>0.34228556138656446</c:v>
                </c:pt>
                <c:pt idx="430">
                  <c:v>0.3425494840789004</c:v>
                </c:pt>
                <c:pt idx="431">
                  <c:v>0.34217212801766744</c:v>
                </c:pt>
                <c:pt idx="432">
                  <c:v>0.34162160691033194</c:v>
                </c:pt>
                <c:pt idx="433">
                  <c:v>0.34126104230433574</c:v>
                </c:pt>
                <c:pt idx="434">
                  <c:v>0.34122951459175399</c:v>
                </c:pt>
                <c:pt idx="435">
                  <c:v>0.3411410329314305</c:v>
                </c:pt>
                <c:pt idx="436">
                  <c:v>0.34111569174672784</c:v>
                </c:pt>
                <c:pt idx="437">
                  <c:v>0.34107766510009374</c:v>
                </c:pt>
                <c:pt idx="438">
                  <c:v>0.34092388824437586</c:v>
                </c:pt>
                <c:pt idx="439">
                  <c:v>0.34052409224116886</c:v>
                </c:pt>
                <c:pt idx="440">
                  <c:v>0.34001286273892595</c:v>
                </c:pt>
                <c:pt idx="441">
                  <c:v>0.33946905004519945</c:v>
                </c:pt>
                <c:pt idx="442">
                  <c:v>0.33917540528732126</c:v>
                </c:pt>
                <c:pt idx="443">
                  <c:v>0.33906218077300521</c:v>
                </c:pt>
                <c:pt idx="444">
                  <c:v>0.33904295575081334</c:v>
                </c:pt>
                <c:pt idx="445">
                  <c:v>0.33904247167392287</c:v>
                </c:pt>
                <c:pt idx="446">
                  <c:v>0.33904247167392287</c:v>
                </c:pt>
                <c:pt idx="447">
                  <c:v>0.33904247167392287</c:v>
                </c:pt>
                <c:pt idx="448">
                  <c:v>0.33904247167392287</c:v>
                </c:pt>
                <c:pt idx="449">
                  <c:v>0.33904247167392287</c:v>
                </c:pt>
                <c:pt idx="450">
                  <c:v>0.33904247167392287</c:v>
                </c:pt>
                <c:pt idx="451">
                  <c:v>0.33904247167392287</c:v>
                </c:pt>
                <c:pt idx="452">
                  <c:v>0.33904247167392287</c:v>
                </c:pt>
                <c:pt idx="453">
                  <c:v>0.33904247167392287</c:v>
                </c:pt>
                <c:pt idx="454">
                  <c:v>0.33904247167392287</c:v>
                </c:pt>
                <c:pt idx="455">
                  <c:v>0.33904247167392287</c:v>
                </c:pt>
                <c:pt idx="456">
                  <c:v>0.33904247167392287</c:v>
                </c:pt>
                <c:pt idx="457">
                  <c:v>0.33904247167392287</c:v>
                </c:pt>
                <c:pt idx="458">
                  <c:v>0.33904247167392287</c:v>
                </c:pt>
                <c:pt idx="459">
                  <c:v>0.33904247167392287</c:v>
                </c:pt>
                <c:pt idx="460">
                  <c:v>0.33904247167392287</c:v>
                </c:pt>
                <c:pt idx="461">
                  <c:v>0.33904247167392287</c:v>
                </c:pt>
                <c:pt idx="462">
                  <c:v>0.33904247167392287</c:v>
                </c:pt>
                <c:pt idx="463">
                  <c:v>0.33904247167392287</c:v>
                </c:pt>
                <c:pt idx="464">
                  <c:v>0.33904247167392287</c:v>
                </c:pt>
                <c:pt idx="465">
                  <c:v>0.33904247167392287</c:v>
                </c:pt>
                <c:pt idx="466">
                  <c:v>0.33904247167392287</c:v>
                </c:pt>
                <c:pt idx="467">
                  <c:v>0.33904247167392287</c:v>
                </c:pt>
                <c:pt idx="468">
                  <c:v>0.33904247167392287</c:v>
                </c:pt>
                <c:pt idx="469">
                  <c:v>0.33904247167392287</c:v>
                </c:pt>
                <c:pt idx="470">
                  <c:v>0.33904247167392287</c:v>
                </c:pt>
                <c:pt idx="471">
                  <c:v>0.33904247167392287</c:v>
                </c:pt>
                <c:pt idx="472">
                  <c:v>0.33904247167392287</c:v>
                </c:pt>
                <c:pt idx="473">
                  <c:v>0.33904247167392287</c:v>
                </c:pt>
                <c:pt idx="474">
                  <c:v>0.33904247167392287</c:v>
                </c:pt>
                <c:pt idx="475">
                  <c:v>0.33904247167392287</c:v>
                </c:pt>
                <c:pt idx="476">
                  <c:v>0.33904247167392287</c:v>
                </c:pt>
                <c:pt idx="477">
                  <c:v>0.33904247167392287</c:v>
                </c:pt>
                <c:pt idx="478">
                  <c:v>0.33904247167392287</c:v>
                </c:pt>
                <c:pt idx="479">
                  <c:v>0.33904247167392287</c:v>
                </c:pt>
                <c:pt idx="480">
                  <c:v>0.33904247167392287</c:v>
                </c:pt>
                <c:pt idx="481">
                  <c:v>0.33904247167392287</c:v>
                </c:pt>
                <c:pt idx="482">
                  <c:v>0.33904247167392287</c:v>
                </c:pt>
                <c:pt idx="483">
                  <c:v>0.33904247167392287</c:v>
                </c:pt>
                <c:pt idx="484">
                  <c:v>0.33904247167392287</c:v>
                </c:pt>
                <c:pt idx="485">
                  <c:v>0.33904247167392287</c:v>
                </c:pt>
                <c:pt idx="486">
                  <c:v>0.33904247167392287</c:v>
                </c:pt>
                <c:pt idx="487">
                  <c:v>0.33904247167392287</c:v>
                </c:pt>
                <c:pt idx="488">
                  <c:v>0.33904247167392287</c:v>
                </c:pt>
                <c:pt idx="489">
                  <c:v>0.33904247167392287</c:v>
                </c:pt>
                <c:pt idx="490">
                  <c:v>0.33904247167392287</c:v>
                </c:pt>
                <c:pt idx="491">
                  <c:v>0.33904247167392287</c:v>
                </c:pt>
                <c:pt idx="492">
                  <c:v>0.33904247167392287</c:v>
                </c:pt>
                <c:pt idx="493">
                  <c:v>0.33904247167392287</c:v>
                </c:pt>
                <c:pt idx="494">
                  <c:v>0.33904247167392287</c:v>
                </c:pt>
                <c:pt idx="495">
                  <c:v>0.33904247167392287</c:v>
                </c:pt>
                <c:pt idx="496">
                  <c:v>0.33904247167392287</c:v>
                </c:pt>
                <c:pt idx="497">
                  <c:v>0.33904247167392287</c:v>
                </c:pt>
                <c:pt idx="498">
                  <c:v>0.33904247167392287</c:v>
                </c:pt>
                <c:pt idx="499">
                  <c:v>0.33904247167392287</c:v>
                </c:pt>
                <c:pt idx="500">
                  <c:v>0.33904247167392287</c:v>
                </c:pt>
                <c:pt idx="501">
                  <c:v>0.33904247167392287</c:v>
                </c:pt>
                <c:pt idx="502">
                  <c:v>0.33904247167392287</c:v>
                </c:pt>
                <c:pt idx="503">
                  <c:v>0.33904247167392287</c:v>
                </c:pt>
                <c:pt idx="504">
                  <c:v>0.33904247167392287</c:v>
                </c:pt>
                <c:pt idx="505">
                  <c:v>0.33904247167392287</c:v>
                </c:pt>
                <c:pt idx="506">
                  <c:v>0.33904247167392287</c:v>
                </c:pt>
                <c:pt idx="507">
                  <c:v>0.33904247167392287</c:v>
                </c:pt>
                <c:pt idx="508">
                  <c:v>0.33904247167392287</c:v>
                </c:pt>
                <c:pt idx="509">
                  <c:v>0.33904247167392287</c:v>
                </c:pt>
                <c:pt idx="510">
                  <c:v>0.33904247167392287</c:v>
                </c:pt>
                <c:pt idx="511">
                  <c:v>0.33904247167392287</c:v>
                </c:pt>
                <c:pt idx="512">
                  <c:v>0.33906293972182855</c:v>
                </c:pt>
                <c:pt idx="513">
                  <c:v>0.33931225708478752</c:v>
                </c:pt>
                <c:pt idx="514">
                  <c:v>0.34043844875140888</c:v>
                </c:pt>
                <c:pt idx="515">
                  <c:v>0.34291375475497476</c:v>
                </c:pt>
                <c:pt idx="516">
                  <c:v>0.3462703105567736</c:v>
                </c:pt>
                <c:pt idx="517">
                  <c:v>0.34919430538095864</c:v>
                </c:pt>
                <c:pt idx="518">
                  <c:v>0.3504385289309756</c:v>
                </c:pt>
                <c:pt idx="519">
                  <c:v>0.35054113046065383</c:v>
                </c:pt>
                <c:pt idx="520">
                  <c:v>0.35036661931475144</c:v>
                </c:pt>
                <c:pt idx="521">
                  <c:v>0.35012087551239957</c:v>
                </c:pt>
                <c:pt idx="522">
                  <c:v>0.34994038457674548</c:v>
                </c:pt>
                <c:pt idx="523">
                  <c:v>0.34988317511567768</c:v>
                </c:pt>
                <c:pt idx="524">
                  <c:v>0.34987277419766721</c:v>
                </c:pt>
                <c:pt idx="525">
                  <c:v>0.34967472129320487</c:v>
                </c:pt>
                <c:pt idx="526">
                  <c:v>0.34929680936962015</c:v>
                </c:pt>
                <c:pt idx="527">
                  <c:v>0.34901532340219987</c:v>
                </c:pt>
                <c:pt idx="528">
                  <c:v>0.34891934442438577</c:v>
                </c:pt>
                <c:pt idx="529">
                  <c:v>0.34889546637727475</c:v>
                </c:pt>
                <c:pt idx="530">
                  <c:v>0.34888336445501389</c:v>
                </c:pt>
                <c:pt idx="531">
                  <c:v>0.34888336445501389</c:v>
                </c:pt>
                <c:pt idx="532">
                  <c:v>0.34888336445501389</c:v>
                </c:pt>
                <c:pt idx="533">
                  <c:v>0.34888824863189649</c:v>
                </c:pt>
                <c:pt idx="534">
                  <c:v>0.34895306792128278</c:v>
                </c:pt>
                <c:pt idx="535">
                  <c:v>0.34921933758475604</c:v>
                </c:pt>
                <c:pt idx="536">
                  <c:v>0.34973077416109954</c:v>
                </c:pt>
                <c:pt idx="537">
                  <c:v>0.35093247054059445</c:v>
                </c:pt>
                <c:pt idx="538">
                  <c:v>0.35366232291788802</c:v>
                </c:pt>
                <c:pt idx="539">
                  <c:v>0.35797125232899851</c:v>
                </c:pt>
                <c:pt idx="540">
                  <c:v>0.3616999275904047</c:v>
                </c:pt>
                <c:pt idx="541">
                  <c:v>0.36309825463687312</c:v>
                </c:pt>
                <c:pt idx="542">
                  <c:v>0.36330429395365782</c:v>
                </c:pt>
                <c:pt idx="543">
                  <c:v>0.36321631083714101</c:v>
                </c:pt>
                <c:pt idx="544">
                  <c:v>0.36308452860275953</c:v>
                </c:pt>
                <c:pt idx="545">
                  <c:v>0.3630313141563053</c:v>
                </c:pt>
                <c:pt idx="546">
                  <c:v>0.3625781766619115</c:v>
                </c:pt>
                <c:pt idx="547">
                  <c:v>0.36224482600679053</c:v>
                </c:pt>
                <c:pt idx="548">
                  <c:v>0.36193443441618822</c:v>
                </c:pt>
                <c:pt idx="549">
                  <c:v>0.36172317879097449</c:v>
                </c:pt>
                <c:pt idx="550">
                  <c:v>0.36148343675770733</c:v>
                </c:pt>
                <c:pt idx="551">
                  <c:v>0.36123997329066904</c:v>
                </c:pt>
                <c:pt idx="552">
                  <c:v>0.36110041716289765</c:v>
                </c:pt>
                <c:pt idx="553">
                  <c:v>0.360897618267491</c:v>
                </c:pt>
                <c:pt idx="554">
                  <c:v>0.36082436310818577</c:v>
                </c:pt>
                <c:pt idx="555">
                  <c:v>0.36086384796968052</c:v>
                </c:pt>
                <c:pt idx="556">
                  <c:v>0.36102349277762413</c:v>
                </c:pt>
                <c:pt idx="557">
                  <c:v>0.36131619879520316</c:v>
                </c:pt>
                <c:pt idx="558">
                  <c:v>0.36178696163143875</c:v>
                </c:pt>
                <c:pt idx="559">
                  <c:v>0.36256735175870902</c:v>
                </c:pt>
                <c:pt idx="560">
                  <c:v>0.36389869861010937</c:v>
                </c:pt>
                <c:pt idx="561">
                  <c:v>0.36435966415119636</c:v>
                </c:pt>
                <c:pt idx="562">
                  <c:v>0.36453274242020972</c:v>
                </c:pt>
                <c:pt idx="563">
                  <c:v>0.36464793568863946</c:v>
                </c:pt>
                <c:pt idx="564">
                  <c:v>0.36511907509127856</c:v>
                </c:pt>
                <c:pt idx="565">
                  <c:v>0.36465478129520867</c:v>
                </c:pt>
                <c:pt idx="566">
                  <c:v>0.36422702146625091</c:v>
                </c:pt>
                <c:pt idx="567">
                  <c:v>0.36394819317736204</c:v>
                </c:pt>
                <c:pt idx="568">
                  <c:v>0.36394819317736204</c:v>
                </c:pt>
                <c:pt idx="569">
                  <c:v>0.36394819317736204</c:v>
                </c:pt>
                <c:pt idx="570">
                  <c:v>0.36394819317736204</c:v>
                </c:pt>
                <c:pt idx="571">
                  <c:v>0.36394819317736204</c:v>
                </c:pt>
                <c:pt idx="572">
                  <c:v>0.36394819317736204</c:v>
                </c:pt>
                <c:pt idx="573">
                  <c:v>0.36394819317736204</c:v>
                </c:pt>
                <c:pt idx="574">
                  <c:v>0.36394819317736204</c:v>
                </c:pt>
                <c:pt idx="575">
                  <c:v>0.36394819317736204</c:v>
                </c:pt>
                <c:pt idx="576">
                  <c:v>0.36394819317736204</c:v>
                </c:pt>
                <c:pt idx="577">
                  <c:v>0.36394819317736204</c:v>
                </c:pt>
                <c:pt idx="578">
                  <c:v>0.36394819317736204</c:v>
                </c:pt>
                <c:pt idx="579">
                  <c:v>0.36394819317736204</c:v>
                </c:pt>
                <c:pt idx="580">
                  <c:v>0.36394819317736204</c:v>
                </c:pt>
                <c:pt idx="581">
                  <c:v>0.36394819317736204</c:v>
                </c:pt>
                <c:pt idx="582">
                  <c:v>0.36394819317736204</c:v>
                </c:pt>
                <c:pt idx="583">
                  <c:v>0.36394819317736204</c:v>
                </c:pt>
                <c:pt idx="584">
                  <c:v>0.36394819317736204</c:v>
                </c:pt>
                <c:pt idx="585">
                  <c:v>0.36394819317736204</c:v>
                </c:pt>
                <c:pt idx="586">
                  <c:v>0.36394819317736204</c:v>
                </c:pt>
                <c:pt idx="587">
                  <c:v>0.36394819317736204</c:v>
                </c:pt>
                <c:pt idx="588">
                  <c:v>0.36394819317736204</c:v>
                </c:pt>
                <c:pt idx="589">
                  <c:v>0.36394819317736204</c:v>
                </c:pt>
                <c:pt idx="590">
                  <c:v>0.36394819317736204</c:v>
                </c:pt>
                <c:pt idx="591">
                  <c:v>0.36394819317736204</c:v>
                </c:pt>
                <c:pt idx="592">
                  <c:v>0.36394819317736204</c:v>
                </c:pt>
                <c:pt idx="593">
                  <c:v>0.36394819317736204</c:v>
                </c:pt>
                <c:pt idx="594">
                  <c:v>0.36394819317736204</c:v>
                </c:pt>
                <c:pt idx="595">
                  <c:v>0.36394819317736204</c:v>
                </c:pt>
                <c:pt idx="596">
                  <c:v>0.36394819317736204</c:v>
                </c:pt>
                <c:pt idx="597">
                  <c:v>0.36394819317736204</c:v>
                </c:pt>
                <c:pt idx="598">
                  <c:v>0.36394819317736204</c:v>
                </c:pt>
                <c:pt idx="599">
                  <c:v>0.36394819317736204</c:v>
                </c:pt>
                <c:pt idx="600">
                  <c:v>0.36394819317736204</c:v>
                </c:pt>
                <c:pt idx="601">
                  <c:v>0.3639908863468877</c:v>
                </c:pt>
                <c:pt idx="602">
                  <c:v>0.36413248044056912</c:v>
                </c:pt>
                <c:pt idx="603">
                  <c:v>0.36473854184491994</c:v>
                </c:pt>
                <c:pt idx="604">
                  <c:v>0.36640555822802406</c:v>
                </c:pt>
                <c:pt idx="605">
                  <c:v>0.36950118937576248</c:v>
                </c:pt>
                <c:pt idx="606">
                  <c:v>0.37423457845496422</c:v>
                </c:pt>
                <c:pt idx="607">
                  <c:v>0.38034984219993861</c:v>
                </c:pt>
                <c:pt idx="608">
                  <c:v>0.38688884666267992</c:v>
                </c:pt>
                <c:pt idx="609">
                  <c:v>0.39354464559888314</c:v>
                </c:pt>
                <c:pt idx="610">
                  <c:v>0.40069785631968968</c:v>
                </c:pt>
                <c:pt idx="611">
                  <c:v>0.40852384989425694</c:v>
                </c:pt>
                <c:pt idx="612">
                  <c:v>0.41537419292296252</c:v>
                </c:pt>
                <c:pt idx="613">
                  <c:v>0.41926906195523983</c:v>
                </c:pt>
                <c:pt idx="614">
                  <c:v>0.42046156957585457</c:v>
                </c:pt>
                <c:pt idx="615">
                  <c:v>0.42070213924228816</c:v>
                </c:pt>
                <c:pt idx="616">
                  <c:v>0.42105915485767648</c:v>
                </c:pt>
                <c:pt idx="617">
                  <c:v>0.42115853785897667</c:v>
                </c:pt>
                <c:pt idx="618">
                  <c:v>0.42071409649916902</c:v>
                </c:pt>
                <c:pt idx="619">
                  <c:v>0.42014584125388998</c:v>
                </c:pt>
                <c:pt idx="620">
                  <c:v>0.41937740180451499</c:v>
                </c:pt>
                <c:pt idx="621">
                  <c:v>0.41842961351702823</c:v>
                </c:pt>
                <c:pt idx="622">
                  <c:v>0.41817730838305944</c:v>
                </c:pt>
                <c:pt idx="623">
                  <c:v>0.41864227551530897</c:v>
                </c:pt>
                <c:pt idx="624">
                  <c:v>0.41975158612563784</c:v>
                </c:pt>
                <c:pt idx="625">
                  <c:v>0.42150524986228133</c:v>
                </c:pt>
                <c:pt idx="626">
                  <c:v>0.42315446225325432</c:v>
                </c:pt>
                <c:pt idx="627">
                  <c:v>0.42418897236887321</c:v>
                </c:pt>
                <c:pt idx="628">
                  <c:v>0.42475885159760346</c:v>
                </c:pt>
                <c:pt idx="629">
                  <c:v>0.42536165757770728</c:v>
                </c:pt>
                <c:pt idx="630">
                  <c:v>0.42637473072157561</c:v>
                </c:pt>
                <c:pt idx="631">
                  <c:v>0.4283661905451312</c:v>
                </c:pt>
                <c:pt idx="632">
                  <c:v>0.43116718487728289</c:v>
                </c:pt>
                <c:pt idx="633">
                  <c:v>0.43445219988027473</c:v>
                </c:pt>
                <c:pt idx="634">
                  <c:v>0.43814941129967711</c:v>
                </c:pt>
                <c:pt idx="635">
                  <c:v>0.44160781368207408</c:v>
                </c:pt>
                <c:pt idx="636">
                  <c:v>0.4442772087865629</c:v>
                </c:pt>
                <c:pt idx="637">
                  <c:v>0.44571699848523438</c:v>
                </c:pt>
                <c:pt idx="638">
                  <c:v>0.44638004157979322</c:v>
                </c:pt>
                <c:pt idx="639">
                  <c:v>0.44679940008540631</c:v>
                </c:pt>
                <c:pt idx="640">
                  <c:v>0.44708791044744012</c:v>
                </c:pt>
                <c:pt idx="641">
                  <c:v>0.44787938869379118</c:v>
                </c:pt>
                <c:pt idx="642">
                  <c:v>0.45013417325896399</c:v>
                </c:pt>
                <c:pt idx="643">
                  <c:v>0.45354836409521748</c:v>
                </c:pt>
                <c:pt idx="644">
                  <c:v>0.45615866912046932</c:v>
                </c:pt>
                <c:pt idx="645">
                  <c:v>0.45771007845766232</c:v>
                </c:pt>
                <c:pt idx="646">
                  <c:v>0.45945015230455921</c:v>
                </c:pt>
                <c:pt idx="647">
                  <c:v>0.4612057444606823</c:v>
                </c:pt>
                <c:pt idx="648">
                  <c:v>0.46285516283322981</c:v>
                </c:pt>
                <c:pt idx="649">
                  <c:v>0.46395287793104401</c:v>
                </c:pt>
                <c:pt idx="650">
                  <c:v>0.46406660885154827</c:v>
                </c:pt>
                <c:pt idx="651">
                  <c:v>0.46380261486774166</c:v>
                </c:pt>
                <c:pt idx="652">
                  <c:v>0.46306943546627444</c:v>
                </c:pt>
                <c:pt idx="653">
                  <c:v>0.462123975821913</c:v>
                </c:pt>
                <c:pt idx="654">
                  <c:v>0.46183424162552394</c:v>
                </c:pt>
                <c:pt idx="655">
                  <c:v>0.46164807832826749</c:v>
                </c:pt>
                <c:pt idx="656">
                  <c:v>0.46081465025956131</c:v>
                </c:pt>
                <c:pt idx="657">
                  <c:v>0.45944465059992662</c:v>
                </c:pt>
                <c:pt idx="658">
                  <c:v>0.4586254333639383</c:v>
                </c:pt>
                <c:pt idx="659">
                  <c:v>0.45854197525321172</c:v>
                </c:pt>
                <c:pt idx="660">
                  <c:v>0.45862561749441155</c:v>
                </c:pt>
                <c:pt idx="661">
                  <c:v>0.45807917816864607</c:v>
                </c:pt>
                <c:pt idx="662">
                  <c:v>0.45747443715735925</c:v>
                </c:pt>
                <c:pt idx="663">
                  <c:v>0.45639166553786675</c:v>
                </c:pt>
                <c:pt idx="664">
                  <c:v>0.45597477637693379</c:v>
                </c:pt>
                <c:pt idx="665">
                  <c:v>0.45569199602034233</c:v>
                </c:pt>
                <c:pt idx="666">
                  <c:v>0.45621603257188292</c:v>
                </c:pt>
                <c:pt idx="667">
                  <c:v>0.45773995245967136</c:v>
                </c:pt>
                <c:pt idx="668">
                  <c:v>0.46167268606460243</c:v>
                </c:pt>
                <c:pt idx="669">
                  <c:v>0.46613663559463858</c:v>
                </c:pt>
                <c:pt idx="670">
                  <c:v>0.47185779063103594</c:v>
                </c:pt>
                <c:pt idx="671">
                  <c:v>0.4770176280874191</c:v>
                </c:pt>
                <c:pt idx="672">
                  <c:v>0.48035973846616165</c:v>
                </c:pt>
                <c:pt idx="673">
                  <c:v>0.48390738102691011</c:v>
                </c:pt>
                <c:pt idx="674">
                  <c:v>0.4876615997598458</c:v>
                </c:pt>
                <c:pt idx="675">
                  <c:v>0.49093632966941936</c:v>
                </c:pt>
                <c:pt idx="676">
                  <c:v>0.4919051018754666</c:v>
                </c:pt>
                <c:pt idx="677">
                  <c:v>0.49215344808424633</c:v>
                </c:pt>
                <c:pt idx="678">
                  <c:v>0.49243308661880691</c:v>
                </c:pt>
                <c:pt idx="679">
                  <c:v>0.49206632790577137</c:v>
                </c:pt>
                <c:pt idx="680">
                  <c:v>0.49174992434253628</c:v>
                </c:pt>
                <c:pt idx="681">
                  <c:v>0.49099779323812587</c:v>
                </c:pt>
                <c:pt idx="682">
                  <c:v>0.48975969424343135</c:v>
                </c:pt>
                <c:pt idx="683">
                  <c:v>0.48958298256918387</c:v>
                </c:pt>
                <c:pt idx="684">
                  <c:v>0.48879239966446553</c:v>
                </c:pt>
                <c:pt idx="685">
                  <c:v>0.48943282350722184</c:v>
                </c:pt>
                <c:pt idx="686">
                  <c:v>0.4918735222323356</c:v>
                </c:pt>
                <c:pt idx="687">
                  <c:v>0.49464210379654577</c:v>
                </c:pt>
                <c:pt idx="688">
                  <c:v>0.49729106317197858</c:v>
                </c:pt>
                <c:pt idx="689">
                  <c:v>0.50048085249452412</c:v>
                </c:pt>
                <c:pt idx="690">
                  <c:v>0.50292120356605508</c:v>
                </c:pt>
                <c:pt idx="691">
                  <c:v>0.50394834086585538</c:v>
                </c:pt>
                <c:pt idx="692">
                  <c:v>0.50472991996297978</c:v>
                </c:pt>
                <c:pt idx="693">
                  <c:v>0.50611505052537364</c:v>
                </c:pt>
                <c:pt idx="694">
                  <c:v>0.50762604505548414</c:v>
                </c:pt>
                <c:pt idx="695">
                  <c:v>0.50830038114384013</c:v>
                </c:pt>
                <c:pt idx="696">
                  <c:v>0.50914720456569629</c:v>
                </c:pt>
                <c:pt idx="697">
                  <c:v>0.50803197551569612</c:v>
                </c:pt>
                <c:pt idx="698">
                  <c:v>0.50767974675413063</c:v>
                </c:pt>
                <c:pt idx="699">
                  <c:v>0.50691449524538135</c:v>
                </c:pt>
                <c:pt idx="700">
                  <c:v>0.50642583334151325</c:v>
                </c:pt>
                <c:pt idx="701">
                  <c:v>0.50616662811558077</c:v>
                </c:pt>
                <c:pt idx="702">
                  <c:v>0.50623705208962699</c:v>
                </c:pt>
                <c:pt idx="703">
                  <c:v>0.50643967984315641</c:v>
                </c:pt>
                <c:pt idx="704">
                  <c:v>0.5063985720419435</c:v>
                </c:pt>
                <c:pt idx="705">
                  <c:v>0.50638331793644631</c:v>
                </c:pt>
                <c:pt idx="706">
                  <c:v>0.50629074044410372</c:v>
                </c:pt>
                <c:pt idx="707">
                  <c:v>0.50592089944739116</c:v>
                </c:pt>
                <c:pt idx="708">
                  <c:v>0.50546762504067921</c:v>
                </c:pt>
                <c:pt idx="709">
                  <c:v>0.50539913084246157</c:v>
                </c:pt>
                <c:pt idx="710">
                  <c:v>0.50656849952148164</c:v>
                </c:pt>
                <c:pt idx="711">
                  <c:v>0.5095191683215784</c:v>
                </c:pt>
                <c:pt idx="712">
                  <c:v>0.5125688636349558</c:v>
                </c:pt>
                <c:pt idx="713">
                  <c:v>0.51317474203058699</c:v>
                </c:pt>
                <c:pt idx="714">
                  <c:v>0.51344449923788305</c:v>
                </c:pt>
                <c:pt idx="715">
                  <c:v>0.51354466364198847</c:v>
                </c:pt>
                <c:pt idx="716">
                  <c:v>0.51266072809799867</c:v>
                </c:pt>
                <c:pt idx="717">
                  <c:v>0.51219088898069731</c:v>
                </c:pt>
                <c:pt idx="718">
                  <c:v>0.51243121361865263</c:v>
                </c:pt>
                <c:pt idx="719">
                  <c:v>0.51338533229375494</c:v>
                </c:pt>
                <c:pt idx="720">
                  <c:v>0.51547087024537852</c:v>
                </c:pt>
                <c:pt idx="721">
                  <c:v>0.51755170721793275</c:v>
                </c:pt>
                <c:pt idx="722">
                  <c:v>0.51958424115735558</c:v>
                </c:pt>
                <c:pt idx="723">
                  <c:v>0.52156720556181257</c:v>
                </c:pt>
                <c:pt idx="724">
                  <c:v>0.52364319630666389</c:v>
                </c:pt>
                <c:pt idx="725">
                  <c:v>0.52708089552865833</c:v>
                </c:pt>
                <c:pt idx="726">
                  <c:v>0.53210344364447737</c:v>
                </c:pt>
                <c:pt idx="727">
                  <c:v>0.53907326722734727</c:v>
                </c:pt>
                <c:pt idx="728">
                  <c:v>0.54417526222292589</c:v>
                </c:pt>
                <c:pt idx="729">
                  <c:v>0.54843956286049056</c:v>
                </c:pt>
                <c:pt idx="730">
                  <c:v>0.5510361231022417</c:v>
                </c:pt>
                <c:pt idx="731">
                  <c:v>0.5520200676806486</c:v>
                </c:pt>
                <c:pt idx="732">
                  <c:v>0.55274431771202104</c:v>
                </c:pt>
                <c:pt idx="733">
                  <c:v>0.5536350664179337</c:v>
                </c:pt>
                <c:pt idx="734">
                  <c:v>0.55456125571092385</c:v>
                </c:pt>
                <c:pt idx="735">
                  <c:v>0.55568975804893217</c:v>
                </c:pt>
                <c:pt idx="736">
                  <c:v>0.55705750455371561</c:v>
                </c:pt>
                <c:pt idx="737">
                  <c:v>0.558624909386646</c:v>
                </c:pt>
                <c:pt idx="738">
                  <c:v>0.55966781384321773</c:v>
                </c:pt>
                <c:pt idx="739">
                  <c:v>0.56087985151672703</c:v>
                </c:pt>
                <c:pt idx="740">
                  <c:v>0.56377347679728196</c:v>
                </c:pt>
                <c:pt idx="741">
                  <c:v>0.56643464444524061</c:v>
                </c:pt>
                <c:pt idx="742">
                  <c:v>0.56837117480689658</c:v>
                </c:pt>
                <c:pt idx="743">
                  <c:v>0.56918002651721866</c:v>
                </c:pt>
                <c:pt idx="744">
                  <c:v>0.56992327317865621</c:v>
                </c:pt>
                <c:pt idx="745">
                  <c:v>0.57055191463628419</c:v>
                </c:pt>
                <c:pt idx="746">
                  <c:v>0.57150127696403041</c:v>
                </c:pt>
                <c:pt idx="747">
                  <c:v>0.57308113170159802</c:v>
                </c:pt>
                <c:pt idx="748">
                  <c:v>0.57524569461042896</c:v>
                </c:pt>
                <c:pt idx="749">
                  <c:v>0.57742697541177224</c:v>
                </c:pt>
                <c:pt idx="750">
                  <c:v>0.57875992252069086</c:v>
                </c:pt>
                <c:pt idx="751">
                  <c:v>0.57936313784280535</c:v>
                </c:pt>
                <c:pt idx="752">
                  <c:v>0.57963067898456611</c:v>
                </c:pt>
                <c:pt idx="753">
                  <c:v>0.57918102789322545</c:v>
                </c:pt>
                <c:pt idx="754">
                  <c:v>0.57850014505373859</c:v>
                </c:pt>
                <c:pt idx="755">
                  <c:v>0.57801087127506146</c:v>
                </c:pt>
                <c:pt idx="756">
                  <c:v>0.57801198887510763</c:v>
                </c:pt>
                <c:pt idx="757">
                  <c:v>0.5782278910162334</c:v>
                </c:pt>
                <c:pt idx="758">
                  <c:v>0.57780303371488806</c:v>
                </c:pt>
                <c:pt idx="759">
                  <c:v>0.57696643773496836</c:v>
                </c:pt>
                <c:pt idx="760">
                  <c:v>0.57632767365123228</c:v>
                </c:pt>
                <c:pt idx="761">
                  <c:v>0.57567991277004915</c:v>
                </c:pt>
                <c:pt idx="762">
                  <c:v>0.57485050562433726</c:v>
                </c:pt>
                <c:pt idx="763">
                  <c:v>0.57416150565073032</c:v>
                </c:pt>
                <c:pt idx="764">
                  <c:v>0.5735028765461605</c:v>
                </c:pt>
                <c:pt idx="765">
                  <c:v>0.5743844453317849</c:v>
                </c:pt>
                <c:pt idx="766">
                  <c:v>0.57666986259931119</c:v>
                </c:pt>
                <c:pt idx="767">
                  <c:v>0.57939966752449068</c:v>
                </c:pt>
                <c:pt idx="768">
                  <c:v>0.58273389116894847</c:v>
                </c:pt>
                <c:pt idx="769">
                  <c:v>0.58682543103300477</c:v>
                </c:pt>
                <c:pt idx="770">
                  <c:v>0.59309631815587316</c:v>
                </c:pt>
                <c:pt idx="771">
                  <c:v>0.60104856287090813</c:v>
                </c:pt>
                <c:pt idx="772">
                  <c:v>0.6093596338377979</c:v>
                </c:pt>
                <c:pt idx="773">
                  <c:v>0.61797850463842396</c:v>
                </c:pt>
                <c:pt idx="774">
                  <c:v>0.62494118715049696</c:v>
                </c:pt>
                <c:pt idx="775">
                  <c:v>0.63300173582588481</c:v>
                </c:pt>
                <c:pt idx="776">
                  <c:v>0.64069556627092483</c:v>
                </c:pt>
                <c:pt idx="777">
                  <c:v>0.646660815656527</c:v>
                </c:pt>
                <c:pt idx="778">
                  <c:v>0.65199886278096564</c:v>
                </c:pt>
                <c:pt idx="779">
                  <c:v>0.65706859374682525</c:v>
                </c:pt>
                <c:pt idx="780">
                  <c:v>0.66124652738532708</c:v>
                </c:pt>
                <c:pt idx="781">
                  <c:v>0.66470424269828188</c:v>
                </c:pt>
                <c:pt idx="782">
                  <c:v>0.66744321103451254</c:v>
                </c:pt>
                <c:pt idx="783">
                  <c:v>0.66963347949910212</c:v>
                </c:pt>
                <c:pt idx="784">
                  <c:v>0.67148560696618853</c:v>
                </c:pt>
                <c:pt idx="785">
                  <c:v>0.67373645007216121</c:v>
                </c:pt>
                <c:pt idx="786">
                  <c:v>0.67657740341888428</c:v>
                </c:pt>
                <c:pt idx="787">
                  <c:v>0.6787127298477218</c:v>
                </c:pt>
                <c:pt idx="788">
                  <c:v>0.67989587399273099</c:v>
                </c:pt>
                <c:pt idx="789">
                  <c:v>0.68092108805223672</c:v>
                </c:pt>
                <c:pt idx="790">
                  <c:v>0.68234114334327256</c:v>
                </c:pt>
                <c:pt idx="791">
                  <c:v>0.68418196182987945</c:v>
                </c:pt>
                <c:pt idx="792">
                  <c:v>0.68560915717452731</c:v>
                </c:pt>
                <c:pt idx="793">
                  <c:v>0.68577235426840089</c:v>
                </c:pt>
                <c:pt idx="794">
                  <c:v>0.68589185834136124</c:v>
                </c:pt>
                <c:pt idx="795">
                  <c:v>0.68564909064111168</c:v>
                </c:pt>
                <c:pt idx="796">
                  <c:v>0.68455244202819887</c:v>
                </c:pt>
                <c:pt idx="797">
                  <c:v>0.68292118681479264</c:v>
                </c:pt>
                <c:pt idx="798">
                  <c:v>0.68102960349556807</c:v>
                </c:pt>
                <c:pt idx="799">
                  <c:v>0.67947429358258682</c:v>
                </c:pt>
                <c:pt idx="800">
                  <c:v>0.67864055815538327</c:v>
                </c:pt>
                <c:pt idx="801">
                  <c:v>0.67932727667362403</c:v>
                </c:pt>
                <c:pt idx="802">
                  <c:v>0.68205515313102039</c:v>
                </c:pt>
                <c:pt idx="803">
                  <c:v>0.68814938706083484</c:v>
                </c:pt>
                <c:pt idx="804">
                  <c:v>0.69615295234124153</c:v>
                </c:pt>
                <c:pt idx="805">
                  <c:v>0.70265323609252095</c:v>
                </c:pt>
                <c:pt idx="806">
                  <c:v>0.70581587990382055</c:v>
                </c:pt>
                <c:pt idx="807">
                  <c:v>0.70678680026532192</c:v>
                </c:pt>
                <c:pt idx="808">
                  <c:v>0.70640513376961334</c:v>
                </c:pt>
                <c:pt idx="809">
                  <c:v>0.70582845432630392</c:v>
                </c:pt>
                <c:pt idx="810">
                  <c:v>0.70543588709444505</c:v>
                </c:pt>
                <c:pt idx="811">
                  <c:v>0.70543724374000161</c:v>
                </c:pt>
                <c:pt idx="812">
                  <c:v>0.70478657563572034</c:v>
                </c:pt>
                <c:pt idx="813">
                  <c:v>0.70412570244977268</c:v>
                </c:pt>
                <c:pt idx="814">
                  <c:v>0.70349372059475779</c:v>
                </c:pt>
                <c:pt idx="815">
                  <c:v>0.70299953901873558</c:v>
                </c:pt>
                <c:pt idx="816">
                  <c:v>0.7022569675969188</c:v>
                </c:pt>
                <c:pt idx="817">
                  <c:v>0.70160730288424489</c:v>
                </c:pt>
                <c:pt idx="818">
                  <c:v>0.70056663364475691</c:v>
                </c:pt>
                <c:pt idx="819">
                  <c:v>0.70031614463464231</c:v>
                </c:pt>
                <c:pt idx="820">
                  <c:v>0.70170967973957765</c:v>
                </c:pt>
                <c:pt idx="821">
                  <c:v>0.70499299837954876</c:v>
                </c:pt>
                <c:pt idx="822">
                  <c:v>0.70875389246020903</c:v>
                </c:pt>
                <c:pt idx="823">
                  <c:v>0.7126891101741597</c:v>
                </c:pt>
                <c:pt idx="824">
                  <c:v>0.71665265599922034</c:v>
                </c:pt>
                <c:pt idx="825">
                  <c:v>0.7201364388780549</c:v>
                </c:pt>
                <c:pt idx="826">
                  <c:v>0.72369658448124796</c:v>
                </c:pt>
                <c:pt idx="827">
                  <c:v>0.72727804261222939</c:v>
                </c:pt>
                <c:pt idx="828">
                  <c:v>0.73105784654373118</c:v>
                </c:pt>
                <c:pt idx="829">
                  <c:v>0.7360841062943595</c:v>
                </c:pt>
                <c:pt idx="830">
                  <c:v>0.74144841951127249</c:v>
                </c:pt>
                <c:pt idx="831">
                  <c:v>0.74622722874744274</c:v>
                </c:pt>
                <c:pt idx="832">
                  <c:v>0.74930769653981444</c:v>
                </c:pt>
                <c:pt idx="833">
                  <c:v>0.75098020905065122</c:v>
                </c:pt>
                <c:pt idx="834">
                  <c:v>0.75270781312331414</c:v>
                </c:pt>
                <c:pt idx="835">
                  <c:v>0.75457823559475745</c:v>
                </c:pt>
                <c:pt idx="836">
                  <c:v>0.75628015618788547</c:v>
                </c:pt>
                <c:pt idx="837">
                  <c:v>0.75794964952487365</c:v>
                </c:pt>
                <c:pt idx="838">
                  <c:v>0.76026744049352724</c:v>
                </c:pt>
                <c:pt idx="839">
                  <c:v>0.76287898337277449</c:v>
                </c:pt>
                <c:pt idx="840">
                  <c:v>0.76524273417045852</c:v>
                </c:pt>
                <c:pt idx="841">
                  <c:v>0.76804230129489293</c:v>
                </c:pt>
                <c:pt idx="842">
                  <c:v>0.77162660874941102</c:v>
                </c:pt>
                <c:pt idx="843">
                  <c:v>0.77509977065738755</c:v>
                </c:pt>
                <c:pt idx="844">
                  <c:v>0.77756611495399253</c:v>
                </c:pt>
                <c:pt idx="845">
                  <c:v>0.77904193666738264</c:v>
                </c:pt>
                <c:pt idx="846">
                  <c:v>0.78034636899406928</c:v>
                </c:pt>
                <c:pt idx="847">
                  <c:v>0.78182073338275915</c:v>
                </c:pt>
                <c:pt idx="848">
                  <c:v>0.7841827399617487</c:v>
                </c:pt>
                <c:pt idx="849">
                  <c:v>0.78779950621239236</c:v>
                </c:pt>
                <c:pt idx="850">
                  <c:v>0.79208514203839719</c:v>
                </c:pt>
                <c:pt idx="851">
                  <c:v>0.79539041637906549</c:v>
                </c:pt>
                <c:pt idx="852">
                  <c:v>0.79792333071895349</c:v>
                </c:pt>
                <c:pt idx="853">
                  <c:v>0.80048651940046422</c:v>
                </c:pt>
                <c:pt idx="854">
                  <c:v>0.80294507376454316</c:v>
                </c:pt>
                <c:pt idx="855">
                  <c:v>0.80480198077397214</c:v>
                </c:pt>
                <c:pt idx="856">
                  <c:v>0.80602272651679618</c:v>
                </c:pt>
                <c:pt idx="857">
                  <c:v>0.80779181039543224</c:v>
                </c:pt>
                <c:pt idx="858">
                  <c:v>0.81177665748703176</c:v>
                </c:pt>
                <c:pt idx="859">
                  <c:v>0.81632496459534232</c:v>
                </c:pt>
                <c:pt idx="860">
                  <c:v>0.81999856025406126</c:v>
                </c:pt>
                <c:pt idx="861">
                  <c:v>0.82335649727665272</c:v>
                </c:pt>
                <c:pt idx="862">
                  <c:v>0.82924562271704794</c:v>
                </c:pt>
                <c:pt idx="863">
                  <c:v>0.83676677775309327</c:v>
                </c:pt>
                <c:pt idx="864">
                  <c:v>0.84125883986116134</c:v>
                </c:pt>
                <c:pt idx="865">
                  <c:v>0.84410045174765491</c:v>
                </c:pt>
                <c:pt idx="866">
                  <c:v>0.84767500983887301</c:v>
                </c:pt>
                <c:pt idx="867">
                  <c:v>0.85298176642520773</c:v>
                </c:pt>
                <c:pt idx="868">
                  <c:v>0.85833420229939561</c:v>
                </c:pt>
                <c:pt idx="869">
                  <c:v>0.86112227337267766</c:v>
                </c:pt>
                <c:pt idx="870">
                  <c:v>0.86190154152403198</c:v>
                </c:pt>
                <c:pt idx="871">
                  <c:v>0.86208552506909908</c:v>
                </c:pt>
                <c:pt idx="872">
                  <c:v>0.86202439854697133</c:v>
                </c:pt>
                <c:pt idx="873">
                  <c:v>0.86179616047319985</c:v>
                </c:pt>
                <c:pt idx="874">
                  <c:v>0.86082227571484637</c:v>
                </c:pt>
                <c:pt idx="875">
                  <c:v>0.85959196008608085</c:v>
                </c:pt>
                <c:pt idx="876">
                  <c:v>0.85830818909907358</c:v>
                </c:pt>
                <c:pt idx="877">
                  <c:v>0.85647000145494934</c:v>
                </c:pt>
                <c:pt idx="878">
                  <c:v>0.85513334655387796</c:v>
                </c:pt>
                <c:pt idx="879">
                  <c:v>0.85525575235101758</c:v>
                </c:pt>
                <c:pt idx="880">
                  <c:v>0.85565695469429925</c:v>
                </c:pt>
                <c:pt idx="881">
                  <c:v>0.85434920296030048</c:v>
                </c:pt>
                <c:pt idx="882">
                  <c:v>0.85305830124304161</c:v>
                </c:pt>
                <c:pt idx="883">
                  <c:v>0.85410680346915491</c:v>
                </c:pt>
                <c:pt idx="884">
                  <c:v>0.85520398002338527</c:v>
                </c:pt>
                <c:pt idx="885">
                  <c:v>0.85671232669691777</c:v>
                </c:pt>
                <c:pt idx="886">
                  <c:v>0.85860980417521526</c:v>
                </c:pt>
                <c:pt idx="887">
                  <c:v>0.86020235952854229</c:v>
                </c:pt>
                <c:pt idx="888">
                  <c:v>0.86138658255660538</c:v>
                </c:pt>
                <c:pt idx="889">
                  <c:v>0.8617241088466101</c:v>
                </c:pt>
                <c:pt idx="890">
                  <c:v>0.86128534344157692</c:v>
                </c:pt>
                <c:pt idx="891">
                  <c:v>0.86024530889463835</c:v>
                </c:pt>
                <c:pt idx="892">
                  <c:v>0.85926800296164429</c:v>
                </c:pt>
                <c:pt idx="893">
                  <c:v>0.85790539945983812</c:v>
                </c:pt>
                <c:pt idx="894">
                  <c:v>0.85661908430284606</c:v>
                </c:pt>
                <c:pt idx="895">
                  <c:v>0.85512723952167402</c:v>
                </c:pt>
                <c:pt idx="896">
                  <c:v>0.85482810527109487</c:v>
                </c:pt>
                <c:pt idx="897">
                  <c:v>0.85529023223112821</c:v>
                </c:pt>
                <c:pt idx="898">
                  <c:v>0.85614110277236055</c:v>
                </c:pt>
                <c:pt idx="899">
                  <c:v>0.85661879235188809</c:v>
                </c:pt>
                <c:pt idx="900">
                  <c:v>0.85648458678265138</c:v>
                </c:pt>
                <c:pt idx="901">
                  <c:v>0.85586134228823396</c:v>
                </c:pt>
                <c:pt idx="902">
                  <c:v>0.85766013982876832</c:v>
                </c:pt>
                <c:pt idx="903">
                  <c:v>0.85656349121585551</c:v>
                </c:pt>
                <c:pt idx="904">
                  <c:v>0.85493223600244916</c:v>
                </c:pt>
                <c:pt idx="905">
                  <c:v>0.85304065268322482</c:v>
                </c:pt>
                <c:pt idx="906">
                  <c:v>0.85148534277024357</c:v>
                </c:pt>
                <c:pt idx="907">
                  <c:v>0.85065160734304013</c:v>
                </c:pt>
                <c:pt idx="908">
                  <c:v>0.85133832586128078</c:v>
                </c:pt>
                <c:pt idx="909">
                  <c:v>0.85406620231867714</c:v>
                </c:pt>
                <c:pt idx="910">
                  <c:v>0.86016043624849159</c:v>
                </c:pt>
                <c:pt idx="911">
                  <c:v>0.86816400152889805</c:v>
                </c:pt>
                <c:pt idx="912">
                  <c:v>0.87466428528017781</c:v>
                </c:pt>
                <c:pt idx="913">
                  <c:v>0.87835504555154986</c:v>
                </c:pt>
                <c:pt idx="914">
                  <c:v>0.88307407993222597</c:v>
                </c:pt>
                <c:pt idx="915">
                  <c:v>0.89021384014811766</c:v>
                </c:pt>
                <c:pt idx="916">
                  <c:v>0.89384350128356616</c:v>
                </c:pt>
                <c:pt idx="917">
                  <c:v>0.8967886340831297</c:v>
                </c:pt>
                <c:pt idx="918">
                  <c:v>0.89728855676727792</c:v>
                </c:pt>
                <c:pt idx="919">
                  <c:v>0.89855809793341157</c:v>
                </c:pt>
                <c:pt idx="920">
                  <c:v>0.90078094690168742</c:v>
                </c:pt>
                <c:pt idx="921">
                  <c:v>0.90478451029897822</c:v>
                </c:pt>
                <c:pt idx="922">
                  <c:v>0.91046015308509565</c:v>
                </c:pt>
                <c:pt idx="923">
                  <c:v>0.91563114412797164</c:v>
                </c:pt>
                <c:pt idx="924">
                  <c:v>0.91861774126467621</c:v>
                </c:pt>
                <c:pt idx="925">
                  <c:v>0.91774275427316199</c:v>
                </c:pt>
                <c:pt idx="926">
                  <c:v>0.91606580319016506</c:v>
                </c:pt>
                <c:pt idx="927">
                  <c:v>0.91506376811466383</c:v>
                </c:pt>
                <c:pt idx="928">
                  <c:v>0.91424210029474551</c:v>
                </c:pt>
                <c:pt idx="929">
                  <c:v>0.91404272497043415</c:v>
                </c:pt>
                <c:pt idx="930">
                  <c:v>0.91388440238521373</c:v>
                </c:pt>
                <c:pt idx="931">
                  <c:v>0.91387077559673902</c:v>
                </c:pt>
                <c:pt idx="932">
                  <c:v>0.91366537284571625</c:v>
                </c:pt>
                <c:pt idx="933">
                  <c:v>0.9132027981311841</c:v>
                </c:pt>
                <c:pt idx="934">
                  <c:v>0.91239062027144557</c:v>
                </c:pt>
                <c:pt idx="935">
                  <c:v>0.91128013336604585</c:v>
                </c:pt>
                <c:pt idx="936">
                  <c:v>0.91012895196104737</c:v>
                </c:pt>
                <c:pt idx="937">
                  <c:v>0.90947286034953168</c:v>
                </c:pt>
                <c:pt idx="938">
                  <c:v>0.90899423849045946</c:v>
                </c:pt>
                <c:pt idx="939">
                  <c:v>0.90847686055320276</c:v>
                </c:pt>
                <c:pt idx="940">
                  <c:v>0.90790565783757615</c:v>
                </c:pt>
                <c:pt idx="941">
                  <c:v>0.90800262228570972</c:v>
                </c:pt>
                <c:pt idx="942">
                  <c:v>0.90847702924620066</c:v>
                </c:pt>
                <c:pt idx="943">
                  <c:v>0.90902701784011919</c:v>
                </c:pt>
                <c:pt idx="944">
                  <c:v>0.90978474930127651</c:v>
                </c:pt>
                <c:pt idx="945">
                  <c:v>0.91079112978301757</c:v>
                </c:pt>
                <c:pt idx="946">
                  <c:v>0.91232144008112481</c:v>
                </c:pt>
                <c:pt idx="947">
                  <c:v>0.91498656812628498</c:v>
                </c:pt>
                <c:pt idx="948">
                  <c:v>0.91749684291889988</c:v>
                </c:pt>
                <c:pt idx="949">
                  <c:v>0.91896695408913653</c:v>
                </c:pt>
                <c:pt idx="950">
                  <c:v>0.91899361206761543</c:v>
                </c:pt>
                <c:pt idx="951">
                  <c:v>0.91899887527595392</c:v>
                </c:pt>
                <c:pt idx="952">
                  <c:v>0.91929237070056291</c:v>
                </c:pt>
                <c:pt idx="953">
                  <c:v>0.91889424791584406</c:v>
                </c:pt>
                <c:pt idx="954">
                  <c:v>0.91791236297628676</c:v>
                </c:pt>
                <c:pt idx="955">
                  <c:v>0.91703325689725568</c:v>
                </c:pt>
                <c:pt idx="956">
                  <c:v>0.91624755895222454</c:v>
                </c:pt>
                <c:pt idx="957">
                  <c:v>0.91450439449915899</c:v>
                </c:pt>
                <c:pt idx="958">
                  <c:v>0.91322337706660695</c:v>
                </c:pt>
                <c:pt idx="959">
                  <c:v>0.91513623535377364</c:v>
                </c:pt>
                <c:pt idx="960">
                  <c:v>0.92015895893779431</c:v>
                </c:pt>
                <c:pt idx="961">
                  <c:v>0.92846181351894064</c:v>
                </c:pt>
                <c:pt idx="962">
                  <c:v>0.93851185641218771</c:v>
                </c:pt>
                <c:pt idx="963">
                  <c:v>0.94801018290145023</c:v>
                </c:pt>
                <c:pt idx="964">
                  <c:v>0.9556975900835275</c:v>
                </c:pt>
                <c:pt idx="965">
                  <c:v>0.96047799853680504</c:v>
                </c:pt>
                <c:pt idx="966">
                  <c:v>0.96296943600649998</c:v>
                </c:pt>
                <c:pt idx="967">
                  <c:v>0.96378075031532917</c:v>
                </c:pt>
                <c:pt idx="968">
                  <c:v>0.96407659761017594</c:v>
                </c:pt>
                <c:pt idx="969">
                  <c:v>0.96362029386055448</c:v>
                </c:pt>
                <c:pt idx="970">
                  <c:v>0.96337610297936505</c:v>
                </c:pt>
                <c:pt idx="971">
                  <c:v>0.96351072320154252</c:v>
                </c:pt>
                <c:pt idx="972">
                  <c:v>0.96378053186676627</c:v>
                </c:pt>
                <c:pt idx="973">
                  <c:v>0.96284837850878424</c:v>
                </c:pt>
                <c:pt idx="974">
                  <c:v>0.96201442014789817</c:v>
                </c:pt>
                <c:pt idx="975">
                  <c:v>0.96126990581462768</c:v>
                </c:pt>
                <c:pt idx="976">
                  <c:v>0.96065044254152487</c:v>
                </c:pt>
                <c:pt idx="977">
                  <c:v>0.95956830021908168</c:v>
                </c:pt>
                <c:pt idx="978">
                  <c:v>0.95914605022557931</c:v>
                </c:pt>
                <c:pt idx="979">
                  <c:v>0.95884635606851143</c:v>
                </c:pt>
                <c:pt idx="980">
                  <c:v>0.95856212624603643</c:v>
                </c:pt>
                <c:pt idx="981">
                  <c:v>0.95838314787361822</c:v>
                </c:pt>
                <c:pt idx="982">
                  <c:v>0.95827520528816668</c:v>
                </c:pt>
                <c:pt idx="983">
                  <c:v>0.95821622673028539</c:v>
                </c:pt>
                <c:pt idx="984">
                  <c:v>0.95810580581302529</c:v>
                </c:pt>
                <c:pt idx="985">
                  <c:v>0.95802553116276346</c:v>
                </c:pt>
                <c:pt idx="986">
                  <c:v>0.95801088783682786</c:v>
                </c:pt>
                <c:pt idx="987">
                  <c:v>0.95801088783682786</c:v>
                </c:pt>
                <c:pt idx="988">
                  <c:v>0.95801088783682786</c:v>
                </c:pt>
                <c:pt idx="989">
                  <c:v>0.95801088783682786</c:v>
                </c:pt>
                <c:pt idx="990">
                  <c:v>0.95801088783682786</c:v>
                </c:pt>
                <c:pt idx="991">
                  <c:v>0.95801088783682786</c:v>
                </c:pt>
                <c:pt idx="992">
                  <c:v>0.95801088783682786</c:v>
                </c:pt>
                <c:pt idx="993">
                  <c:v>0.95801088783682786</c:v>
                </c:pt>
                <c:pt idx="994">
                  <c:v>0.95801088783682786</c:v>
                </c:pt>
                <c:pt idx="995">
                  <c:v>0.95801088783682786</c:v>
                </c:pt>
                <c:pt idx="996">
                  <c:v>0.95801088783682786</c:v>
                </c:pt>
                <c:pt idx="997">
                  <c:v>0.95801088783682786</c:v>
                </c:pt>
                <c:pt idx="998">
                  <c:v>0.95801088783682786</c:v>
                </c:pt>
                <c:pt idx="999">
                  <c:v>0.95801088783682786</c:v>
                </c:pt>
                <c:pt idx="1000">
                  <c:v>0.95801088783682786</c:v>
                </c:pt>
                <c:pt idx="1001">
                  <c:v>0.95801088783682786</c:v>
                </c:pt>
                <c:pt idx="1002">
                  <c:v>0.95801088783682786</c:v>
                </c:pt>
                <c:pt idx="1003">
                  <c:v>0.95801088783682786</c:v>
                </c:pt>
                <c:pt idx="1004">
                  <c:v>0.95801088783682786</c:v>
                </c:pt>
                <c:pt idx="1005">
                  <c:v>0.95801088783682786</c:v>
                </c:pt>
                <c:pt idx="1006">
                  <c:v>0.95801088783682786</c:v>
                </c:pt>
                <c:pt idx="1007">
                  <c:v>0.95801088783682786</c:v>
                </c:pt>
                <c:pt idx="1008">
                  <c:v>0.95801088783682786</c:v>
                </c:pt>
                <c:pt idx="1009">
                  <c:v>0.95801088783682786</c:v>
                </c:pt>
                <c:pt idx="1010">
                  <c:v>0.95801088783682786</c:v>
                </c:pt>
                <c:pt idx="1011">
                  <c:v>0.95801088783682786</c:v>
                </c:pt>
                <c:pt idx="1012">
                  <c:v>0.95801088783682786</c:v>
                </c:pt>
                <c:pt idx="1013">
                  <c:v>0.95801088783682786</c:v>
                </c:pt>
                <c:pt idx="1014">
                  <c:v>0.95801088783682786</c:v>
                </c:pt>
                <c:pt idx="1015">
                  <c:v>0.95801088783682786</c:v>
                </c:pt>
                <c:pt idx="1016">
                  <c:v>0.95801088783682786</c:v>
                </c:pt>
                <c:pt idx="1017">
                  <c:v>0.95801088783682786</c:v>
                </c:pt>
                <c:pt idx="1018">
                  <c:v>0.95801088783682786</c:v>
                </c:pt>
                <c:pt idx="1019">
                  <c:v>0.95801088783682786</c:v>
                </c:pt>
                <c:pt idx="1020">
                  <c:v>0.95801088783682786</c:v>
                </c:pt>
                <c:pt idx="1021">
                  <c:v>0.95801088783682786</c:v>
                </c:pt>
                <c:pt idx="1022">
                  <c:v>0.95801088783682786</c:v>
                </c:pt>
                <c:pt idx="1023">
                  <c:v>0.95801088783682786</c:v>
                </c:pt>
                <c:pt idx="1024">
                  <c:v>0.95801088783682786</c:v>
                </c:pt>
                <c:pt idx="1025">
                  <c:v>0.95801088783682786</c:v>
                </c:pt>
                <c:pt idx="1026">
                  <c:v>0.95801088783682786</c:v>
                </c:pt>
                <c:pt idx="1027">
                  <c:v>0.95805513113913077</c:v>
                </c:pt>
                <c:pt idx="1028">
                  <c:v>0.95851798055640935</c:v>
                </c:pt>
                <c:pt idx="1029">
                  <c:v>0.96028336870237552</c:v>
                </c:pt>
                <c:pt idx="1030">
                  <c:v>0.96376646704100555</c:v>
                </c:pt>
                <c:pt idx="1031">
                  <c:v>0.96818086728863362</c:v>
                </c:pt>
                <c:pt idx="1032">
                  <c:v>0.97279361581153578</c:v>
                </c:pt>
                <c:pt idx="1033">
                  <c:v>0.97755564285303054</c:v>
                </c:pt>
                <c:pt idx="1034">
                  <c:v>0.98257590992338062</c:v>
                </c:pt>
                <c:pt idx="1035">
                  <c:v>0.98768992923871557</c:v>
                </c:pt>
                <c:pt idx="1036">
                  <c:v>0.99215761022327098</c:v>
                </c:pt>
                <c:pt idx="1037">
                  <c:v>0.9961225759003709</c:v>
                </c:pt>
                <c:pt idx="1038">
                  <c:v>0.99998988372662057</c:v>
                </c:pt>
                <c:pt idx="1039">
                  <c:v>1.0046475922721627</c:v>
                </c:pt>
                <c:pt idx="1040">
                  <c:v>1.0100259612058775</c:v>
                </c:pt>
                <c:pt idx="1041">
                  <c:v>1.0155632487674202</c:v>
                </c:pt>
                <c:pt idx="1042">
                  <c:v>1.0205000678173526</c:v>
                </c:pt>
                <c:pt idx="1043">
                  <c:v>1.023991543842226</c:v>
                </c:pt>
                <c:pt idx="1044">
                  <c:v>1.0260592681141372</c:v>
                </c:pt>
                <c:pt idx="1045">
                  <c:v>1.0271625386061629</c:v>
                </c:pt>
                <c:pt idx="1046">
                  <c:v>1.0281408998994506</c:v>
                </c:pt>
                <c:pt idx="1047">
                  <c:v>1.029328497995444</c:v>
                </c:pt>
                <c:pt idx="1048">
                  <c:v>1.0302930289830479</c:v>
                </c:pt>
                <c:pt idx="1049">
                  <c:v>1.0302063589440413</c:v>
                </c:pt>
                <c:pt idx="1050">
                  <c:v>1.0298534082012525</c:v>
                </c:pt>
                <c:pt idx="1051">
                  <c:v>1.0292251940935238</c:v>
                </c:pt>
                <c:pt idx="1052">
                  <c:v>1.0286485718777856</c:v>
                </c:pt>
                <c:pt idx="1053">
                  <c:v>1.0280872260657934</c:v>
                </c:pt>
                <c:pt idx="1054">
                  <c:v>1.0277710080514793</c:v>
                </c:pt>
                <c:pt idx="1055">
                  <c:v>1.0274226280385534</c:v>
                </c:pt>
                <c:pt idx="1056">
                  <c:v>1.0271245928146318</c:v>
                </c:pt>
                <c:pt idx="1057">
                  <c:v>1.0263687197989382</c:v>
                </c:pt>
                <c:pt idx="1058">
                  <c:v>1.0254301767312701</c:v>
                </c:pt>
                <c:pt idx="1059">
                  <c:v>1.0249085633264901</c:v>
                </c:pt>
                <c:pt idx="1060">
                  <c:v>1.0242824430059245</c:v>
                </c:pt>
                <c:pt idx="1061">
                  <c:v>1.0236753807010137</c:v>
                </c:pt>
                <c:pt idx="1062">
                  <c:v>1.0232870843359057</c:v>
                </c:pt>
                <c:pt idx="1063">
                  <c:v>1.0235326290460756</c:v>
                </c:pt>
                <c:pt idx="1064">
                  <c:v>1.0243208966137674</c:v>
                </c:pt>
                <c:pt idx="1065">
                  <c:v>1.0265466858179606</c:v>
                </c:pt>
                <c:pt idx="1066">
                  <c:v>1.0301376158450726</c:v>
                </c:pt>
                <c:pt idx="1067">
                  <c:v>1.0333059402178526</c:v>
                </c:pt>
                <c:pt idx="1068">
                  <c:v>1.0347030794939107</c:v>
                </c:pt>
                <c:pt idx="1069">
                  <c:v>1.0357827381651183</c:v>
                </c:pt>
                <c:pt idx="1070">
                  <c:v>1.0377587379684461</c:v>
                </c:pt>
                <c:pt idx="1071">
                  <c:v>1.0412201484312016</c:v>
                </c:pt>
                <c:pt idx="1072">
                  <c:v>1.0458204044575958</c:v>
                </c:pt>
                <c:pt idx="1073">
                  <c:v>1.0517664005152787</c:v>
                </c:pt>
                <c:pt idx="1074">
                  <c:v>1.0596502474491096</c:v>
                </c:pt>
                <c:pt idx="1075">
                  <c:v>1.0696090668895117</c:v>
                </c:pt>
                <c:pt idx="1076">
                  <c:v>1.0799925768144218</c:v>
                </c:pt>
                <c:pt idx="1077">
                  <c:v>1.0894432640741565</c:v>
                </c:pt>
                <c:pt idx="1078">
                  <c:v>1.0974790053175609</c:v>
                </c:pt>
                <c:pt idx="1079">
                  <c:v>1.1046181431415625</c:v>
                </c:pt>
                <c:pt idx="1080">
                  <c:v>1.1110738918907783</c:v>
                </c:pt>
                <c:pt idx="1081">
                  <c:v>1.1152035161894076</c:v>
                </c:pt>
                <c:pt idx="1082">
                  <c:v>1.1166879664985245</c:v>
                </c:pt>
                <c:pt idx="1083">
                  <c:v>1.1164007513557821</c:v>
                </c:pt>
                <c:pt idx="1084">
                  <c:v>1.1152850941668793</c:v>
                </c:pt>
                <c:pt idx="1085">
                  <c:v>1.1135946646227231</c:v>
                </c:pt>
                <c:pt idx="1086">
                  <c:v>1.1129957330540003</c:v>
                </c:pt>
                <c:pt idx="1087">
                  <c:v>1.1138569771280558</c:v>
                </c:pt>
                <c:pt idx="1088">
                  <c:v>1.1149465132372123</c:v>
                </c:pt>
                <c:pt idx="1089">
                  <c:v>1.1159545625357128</c:v>
                </c:pt>
                <c:pt idx="1090">
                  <c:v>1.1167783252698058</c:v>
                </c:pt>
                <c:pt idx="1091">
                  <c:v>1.1177704439152696</c:v>
                </c:pt>
                <c:pt idx="1092">
                  <c:v>1.1197904472626476</c:v>
                </c:pt>
                <c:pt idx="1093">
                  <c:v>1.1236348990611287</c:v>
                </c:pt>
                <c:pt idx="1094">
                  <c:v>1.1286503566588968</c:v>
                </c:pt>
                <c:pt idx="1095">
                  <c:v>1.1327964136800102</c:v>
                </c:pt>
                <c:pt idx="1096">
                  <c:v>1.1354010972067257</c:v>
                </c:pt>
                <c:pt idx="1097">
                  <c:v>1.1365162479598379</c:v>
                </c:pt>
                <c:pt idx="1098">
                  <c:v>1.1359801909039304</c:v>
                </c:pt>
                <c:pt idx="1099">
                  <c:v>1.1354405071950779</c:v>
                </c:pt>
                <c:pt idx="1100">
                  <c:v>1.1338983879416378</c:v>
                </c:pt>
                <c:pt idx="1101">
                  <c:v>1.1322076995368515</c:v>
                </c:pt>
                <c:pt idx="1102">
                  <c:v>1.1322709699097397</c:v>
                </c:pt>
                <c:pt idx="1103">
                  <c:v>1.1347142952054843</c:v>
                </c:pt>
                <c:pt idx="1104">
                  <c:v>1.1396974339561194</c:v>
                </c:pt>
                <c:pt idx="1105">
                  <c:v>1.1459896644438716</c:v>
                </c:pt>
                <c:pt idx="1106">
                  <c:v>1.1507947390671363</c:v>
                </c:pt>
                <c:pt idx="1107">
                  <c:v>1.1530086464048974</c:v>
                </c:pt>
                <c:pt idx="1108">
                  <c:v>1.1531631913975977</c:v>
                </c:pt>
                <c:pt idx="1109">
                  <c:v>1.1524594259030001</c:v>
                </c:pt>
                <c:pt idx="1110">
                  <c:v>1.1508173878930679</c:v>
                </c:pt>
                <c:pt idx="1111">
                  <c:v>1.1500652365845188</c:v>
                </c:pt>
                <c:pt idx="1112">
                  <c:v>1.1519282023794195</c:v>
                </c:pt>
                <c:pt idx="1113">
                  <c:v>1.1572986575589481</c:v>
                </c:pt>
                <c:pt idx="1114">
                  <c:v>1.165961912084664</c:v>
                </c:pt>
                <c:pt idx="1115">
                  <c:v>1.1741404538543476</c:v>
                </c:pt>
                <c:pt idx="1116">
                  <c:v>1.1787468342136731</c:v>
                </c:pt>
                <c:pt idx="1117">
                  <c:v>1.1802963860945179</c:v>
                </c:pt>
                <c:pt idx="1118">
                  <c:v>1.1796330308924921</c:v>
                </c:pt>
                <c:pt idx="1119">
                  <c:v>1.1783162480889062</c:v>
                </c:pt>
                <c:pt idx="1120">
                  <c:v>1.1766302548013616</c:v>
                </c:pt>
                <c:pt idx="1121">
                  <c:v>1.1756985837241314</c:v>
                </c:pt>
                <c:pt idx="1122">
                  <c:v>1.1750425840808569</c:v>
                </c:pt>
                <c:pt idx="1123">
                  <c:v>1.1745785986600004</c:v>
                </c:pt>
                <c:pt idx="1124">
                  <c:v>1.1743398529568931</c:v>
                </c:pt>
                <c:pt idx="1125">
                  <c:v>1.1743731571025955</c:v>
                </c:pt>
                <c:pt idx="1126">
                  <c:v>1.1737395373494732</c:v>
                </c:pt>
                <c:pt idx="1127">
                  <c:v>1.1725959859424948</c:v>
                </c:pt>
                <c:pt idx="1128">
                  <c:v>1.1714523414802711</c:v>
                </c:pt>
                <c:pt idx="1129">
                  <c:v>1.1699804533878488</c:v>
                </c:pt>
                <c:pt idx="1130">
                  <c:v>1.16903050179442</c:v>
                </c:pt>
                <c:pt idx="1131">
                  <c:v>1.1683761297898081</c:v>
                </c:pt>
                <c:pt idx="1132">
                  <c:v>1.1679132972241217</c:v>
                </c:pt>
                <c:pt idx="1133">
                  <c:v>1.1675617968110021</c:v>
                </c:pt>
                <c:pt idx="1134">
                  <c:v>1.1671117891021843</c:v>
                </c:pt>
                <c:pt idx="1135">
                  <c:v>1.1665936962208252</c:v>
                </c:pt>
                <c:pt idx="1136">
                  <c:v>1.1660045120857134</c:v>
                </c:pt>
                <c:pt idx="1137">
                  <c:v>1.1655584082405652</c:v>
                </c:pt>
                <c:pt idx="1138">
                  <c:v>1.1655214090382606</c:v>
                </c:pt>
                <c:pt idx="1139">
                  <c:v>1.1657614441848274</c:v>
                </c:pt>
                <c:pt idx="1140">
                  <c:v>1.1661286309195007</c:v>
                </c:pt>
                <c:pt idx="1141">
                  <c:v>1.166731179990292</c:v>
                </c:pt>
                <c:pt idx="1142">
                  <c:v>1.1680507159579918</c:v>
                </c:pt>
                <c:pt idx="1143">
                  <c:v>1.1705689929314338</c:v>
                </c:pt>
                <c:pt idx="1144">
                  <c:v>1.1737074746643339</c:v>
                </c:pt>
                <c:pt idx="1145">
                  <c:v>1.1756022234220693</c:v>
                </c:pt>
                <c:pt idx="1146">
                  <c:v>1.1760397610238931</c:v>
                </c:pt>
                <c:pt idx="1147">
                  <c:v>1.1765809854804887</c:v>
                </c:pt>
                <c:pt idx="1148">
                  <c:v>1.1756729668729538</c:v>
                </c:pt>
                <c:pt idx="1149">
                  <c:v>1.175046486292824</c:v>
                </c:pt>
                <c:pt idx="1150">
                  <c:v>1.1745997134393518</c:v>
                </c:pt>
                <c:pt idx="1151">
                  <c:v>1.1747197838548997</c:v>
                </c:pt>
                <c:pt idx="1152">
                  <c:v>1.1750631835406329</c:v>
                </c:pt>
                <c:pt idx="1153">
                  <c:v>1.1767338901137427</c:v>
                </c:pt>
                <c:pt idx="1154">
                  <c:v>1.1809651443089439</c:v>
                </c:pt>
                <c:pt idx="1155">
                  <c:v>1.1873269430545537</c:v>
                </c:pt>
                <c:pt idx="1156">
                  <c:v>1.1933555961374607</c:v>
                </c:pt>
                <c:pt idx="1157">
                  <c:v>1.1996439995674879</c:v>
                </c:pt>
                <c:pt idx="1158">
                  <c:v>1.2075575095205457</c:v>
                </c:pt>
                <c:pt idx="1159">
                  <c:v>1.2178468618556839</c:v>
                </c:pt>
                <c:pt idx="1160">
                  <c:v>1.2296528402431495</c:v>
                </c:pt>
                <c:pt idx="1161">
                  <c:v>1.2412352440254391</c:v>
                </c:pt>
                <c:pt idx="1162">
                  <c:v>1.2518660819669694</c:v>
                </c:pt>
                <c:pt idx="1163">
                  <c:v>1.2624958807609927</c:v>
                </c:pt>
                <c:pt idx="1164">
                  <c:v>1.2732914991903588</c:v>
                </c:pt>
                <c:pt idx="1165">
                  <c:v>1.2843440058667137</c:v>
                </c:pt>
                <c:pt idx="1166">
                  <c:v>1.294193234690078</c:v>
                </c:pt>
                <c:pt idx="1167">
                  <c:v>1.2998165583683372</c:v>
                </c:pt>
                <c:pt idx="1168">
                  <c:v>1.3057001736078877</c:v>
                </c:pt>
                <c:pt idx="1169">
                  <c:v>1.3131717236491429</c:v>
                </c:pt>
                <c:pt idx="1170">
                  <c:v>1.3202441698016427</c:v>
                </c:pt>
                <c:pt idx="1171">
                  <c:v>1.3271276435287809</c:v>
                </c:pt>
                <c:pt idx="1172">
                  <c:v>1.3337409234467899</c:v>
                </c:pt>
                <c:pt idx="1173">
                  <c:v>1.339854631380117</c:v>
                </c:pt>
                <c:pt idx="1174">
                  <c:v>1.3456994700779679</c:v>
                </c:pt>
                <c:pt idx="1175">
                  <c:v>1.3511962310272354</c:v>
                </c:pt>
                <c:pt idx="1176">
                  <c:v>1.3561135916878668</c:v>
                </c:pt>
                <c:pt idx="1177">
                  <c:v>1.3607610177053693</c:v>
                </c:pt>
                <c:pt idx="1178">
                  <c:v>1.3656532349348689</c:v>
                </c:pt>
                <c:pt idx="1179">
                  <c:v>1.3712316602126844</c:v>
                </c:pt>
                <c:pt idx="1180">
                  <c:v>1.3768926197144764</c:v>
                </c:pt>
                <c:pt idx="1181">
                  <c:v>1.3825077724396586</c:v>
                </c:pt>
                <c:pt idx="1182">
                  <c:v>1.387718550760721</c:v>
                </c:pt>
                <c:pt idx="1183">
                  <c:v>1.3922810770621727</c:v>
                </c:pt>
                <c:pt idx="1184">
                  <c:v>1.3964657748584492</c:v>
                </c:pt>
                <c:pt idx="1185">
                  <c:v>1.4001945580666679</c:v>
                </c:pt>
                <c:pt idx="1186">
                  <c:v>1.4030264536966968</c:v>
                </c:pt>
                <c:pt idx="1187">
                  <c:v>1.404916861595904</c:v>
                </c:pt>
                <c:pt idx="1188">
                  <c:v>1.4068072694951117</c:v>
                </c:pt>
                <c:pt idx="1189">
                  <c:v>1.4086976773943189</c:v>
                </c:pt>
                <c:pt idx="1190">
                  <c:v>1.4105880852935266</c:v>
                </c:pt>
                <c:pt idx="1191">
                  <c:v>1.4124784931927343</c:v>
                </c:pt>
                <c:pt idx="1192">
                  <c:v>1.4143689010919416</c:v>
                </c:pt>
                <c:pt idx="1193">
                  <c:v>1.416259308991149</c:v>
                </c:pt>
                <c:pt idx="1194">
                  <c:v>1.4181497168903565</c:v>
                </c:pt>
                <c:pt idx="1195">
                  <c:v>1.4201067656711484</c:v>
                </c:pt>
                <c:pt idx="1196">
                  <c:v>1.4222934733856392</c:v>
                </c:pt>
                <c:pt idx="1197">
                  <c:v>1.4242547222884112</c:v>
                </c:pt>
                <c:pt idx="1198">
                  <c:v>1.4268465831685004</c:v>
                </c:pt>
                <c:pt idx="1199">
                  <c:v>1.4305390022967273</c:v>
                </c:pt>
                <c:pt idx="1200">
                  <c:v>1.4348258812706129</c:v>
                </c:pt>
                <c:pt idx="1201">
                  <c:v>1.4401236606748362</c:v>
                </c:pt>
                <c:pt idx="1202">
                  <c:v>1.4452780667508769</c:v>
                </c:pt>
                <c:pt idx="1203">
                  <c:v>1.4496699596854619</c:v>
                </c:pt>
                <c:pt idx="1204">
                  <c:v>1.4532072313472073</c:v>
                </c:pt>
                <c:pt idx="1205">
                  <c:v>1.4560105260314924</c:v>
                </c:pt>
                <c:pt idx="1206">
                  <c:v>1.4585148281970601</c:v>
                </c:pt>
                <c:pt idx="1207">
                  <c:v>1.4610239916152468</c:v>
                </c:pt>
                <c:pt idx="1208">
                  <c:v>1.4635380233329867</c:v>
                </c:pt>
                <c:pt idx="1209">
                  <c:v>1.465917492770386</c:v>
                </c:pt>
                <c:pt idx="1210">
                  <c:v>1.4679916189643287</c:v>
                </c:pt>
                <c:pt idx="1211">
                  <c:v>1.4700657451582717</c:v>
                </c:pt>
                <c:pt idx="1212">
                  <c:v>1.4720701525351756</c:v>
                </c:pt>
                <c:pt idx="1213">
                  <c:v>1.473834588489948</c:v>
                </c:pt>
                <c:pt idx="1214">
                  <c:v>1.4759042961082822</c:v>
                </c:pt>
                <c:pt idx="1215">
                  <c:v>1.477974003726616</c:v>
                </c:pt>
                <c:pt idx="1216">
                  <c:v>1.4799740641078061</c:v>
                </c:pt>
                <c:pt idx="1217">
                  <c:v>1.4815952508449928</c:v>
                </c:pt>
                <c:pt idx="1218">
                  <c:v>1.4832124898858163</c:v>
                </c:pt>
                <c:pt idx="1219">
                  <c:v>1.4848257882699607</c:v>
                </c:pt>
                <c:pt idx="1220">
                  <c:v>1.4863657921122928</c:v>
                </c:pt>
                <c:pt idx="1221">
                  <c:v>1.4874560254266966</c:v>
                </c:pt>
                <c:pt idx="1222">
                  <c:v>1.4882331939314932</c:v>
                </c:pt>
                <c:pt idx="1223">
                  <c:v>1.4888636580006795</c:v>
                </c:pt>
                <c:pt idx="1224">
                  <c:v>1.4893871477017668</c:v>
                </c:pt>
                <c:pt idx="1225">
                  <c:v>1.4905055898978328</c:v>
                </c:pt>
                <c:pt idx="1226">
                  <c:v>1.4917537258296476</c:v>
                </c:pt>
                <c:pt idx="1227">
                  <c:v>1.4932291438552068</c:v>
                </c:pt>
                <c:pt idx="1228">
                  <c:v>1.4944667957942679</c:v>
                </c:pt>
                <c:pt idx="1229">
                  <c:v>1.4959310243957922</c:v>
                </c:pt>
                <c:pt idx="1230">
                  <c:v>1.4970226820092303</c:v>
                </c:pt>
                <c:pt idx="1231">
                  <c:v>1.4982429982790733</c:v>
                </c:pt>
                <c:pt idx="1232">
                  <c:v>1.4998914296082098</c:v>
                </c:pt>
                <c:pt idx="1233">
                  <c:v>1.5017684662488531</c:v>
                </c:pt>
                <c:pt idx="1234">
                  <c:v>1.5034130010925102</c:v>
                </c:pt>
                <c:pt idx="1235">
                  <c:v>1.5051508995285974</c:v>
                </c:pt>
                <c:pt idx="1236">
                  <c:v>1.5062227572668507</c:v>
                </c:pt>
                <c:pt idx="1237">
                  <c:v>1.5070192156185751</c:v>
                </c:pt>
                <c:pt idx="1238">
                  <c:v>1.506785850083372</c:v>
                </c:pt>
                <c:pt idx="1239">
                  <c:v>1.5060497893743396</c:v>
                </c:pt>
                <c:pt idx="1240">
                  <c:v>1.5047231554502005</c:v>
                </c:pt>
                <c:pt idx="1241">
                  <c:v>1.5037459026915312</c:v>
                </c:pt>
                <c:pt idx="1242">
                  <c:v>1.5028270091593254</c:v>
                </c:pt>
                <c:pt idx="1243">
                  <c:v>1.5021217855550284</c:v>
                </c:pt>
                <c:pt idx="1244">
                  <c:v>1.5011907566317675</c:v>
                </c:pt>
                <c:pt idx="1245">
                  <c:v>1.5005342494688449</c:v>
                </c:pt>
                <c:pt idx="1246">
                  <c:v>1.4998077992571404</c:v>
                </c:pt>
                <c:pt idx="1247">
                  <c:v>1.4987984369110272</c:v>
                </c:pt>
                <c:pt idx="1248">
                  <c:v>1.4977843439230845</c:v>
                </c:pt>
                <c:pt idx="1249">
                  <c:v>1.4967658282921654</c:v>
                </c:pt>
                <c:pt idx="1250">
                  <c:v>1.4958042531802263</c:v>
                </c:pt>
                <c:pt idx="1251">
                  <c:v>1.4951061688808074</c:v>
                </c:pt>
                <c:pt idx="1252">
                  <c:v>1.4944027067653385</c:v>
                </c:pt>
                <c:pt idx="1253">
                  <c:v>1.4936940863327535</c:v>
                </c:pt>
                <c:pt idx="1254">
                  <c:v>1.4929805255160042</c:v>
                </c:pt>
                <c:pt idx="1255">
                  <c:v>1.4922622406820549</c:v>
                </c:pt>
                <c:pt idx="1256">
                  <c:v>1.491539446631885</c:v>
                </c:pt>
                <c:pt idx="1257">
                  <c:v>1.4908123566004901</c:v>
                </c:pt>
                <c:pt idx="1258">
                  <c:v>1.4900811822568789</c:v>
                </c:pt>
                <c:pt idx="1259">
                  <c:v>1.4894605183751513</c:v>
                </c:pt>
                <c:pt idx="1260">
                  <c:v>1.4891432481614877</c:v>
                </c:pt>
                <c:pt idx="1261">
                  <c:v>1.4891834567557907</c:v>
                </c:pt>
                <c:pt idx="1262">
                  <c:v>1.4897483380163814</c:v>
                </c:pt>
                <c:pt idx="1263">
                  <c:v>1.4911674281031622</c:v>
                </c:pt>
                <c:pt idx="1264">
                  <c:v>1.4930624510614736</c:v>
                </c:pt>
                <c:pt idx="1265">
                  <c:v>1.4954643926367897</c:v>
                </c:pt>
                <c:pt idx="1266">
                  <c:v>1.4978231756560274</c:v>
                </c:pt>
                <c:pt idx="1267">
                  <c:v>1.4999419264368139</c:v>
                </c:pt>
                <c:pt idx="1268">
                  <c:v>1.5018977136614569</c:v>
                </c:pt>
                <c:pt idx="1269">
                  <c:v>1.5031249670705651</c:v>
                </c:pt>
                <c:pt idx="1270">
                  <c:v>1.5037323586956692</c:v>
                </c:pt>
                <c:pt idx="1271">
                  <c:v>1.5039700614440963</c:v>
                </c:pt>
                <c:pt idx="1272">
                  <c:v>1.5039522347888605</c:v>
                </c:pt>
                <c:pt idx="1273">
                  <c:v>1.5039847069479058</c:v>
                </c:pt>
                <c:pt idx="1274">
                  <c:v>1.5043146777515399</c:v>
                </c:pt>
                <c:pt idx="1275">
                  <c:v>1.5046947312143475</c:v>
                </c:pt>
                <c:pt idx="1276">
                  <c:v>1.5054820236617807</c:v>
                </c:pt>
                <c:pt idx="1277">
                  <c:v>1.5068683982414242</c:v>
                </c:pt>
                <c:pt idx="1278">
                  <c:v>1.5085575821094412</c:v>
                </c:pt>
                <c:pt idx="1279">
                  <c:v>1.5103061636354951</c:v>
                </c:pt>
                <c:pt idx="1280">
                  <c:v>1.5123626558753727</c:v>
                </c:pt>
                <c:pt idx="1281">
                  <c:v>1.5142592339397152</c:v>
                </c:pt>
                <c:pt idx="1282">
                  <c:v>1.5156651697612813</c:v>
                </c:pt>
                <c:pt idx="1283">
                  <c:v>1.5172640227378078</c:v>
                </c:pt>
                <c:pt idx="1284">
                  <c:v>1.5186171199553842</c:v>
                </c:pt>
                <c:pt idx="1285">
                  <c:v>1.5198018612615907</c:v>
                </c:pt>
                <c:pt idx="1286">
                  <c:v>1.5204336621801668</c:v>
                </c:pt>
                <c:pt idx="1287">
                  <c:v>1.5210050693417128</c:v>
                </c:pt>
                <c:pt idx="1288">
                  <c:v>1.5212143697760561</c:v>
                </c:pt>
                <c:pt idx="1289">
                  <c:v>1.5211735220087523</c:v>
                </c:pt>
                <c:pt idx="1290">
                  <c:v>1.521182189230021</c:v>
                </c:pt>
                <c:pt idx="1291">
                  <c:v>1.5213728013975483</c:v>
                </c:pt>
                <c:pt idx="1292">
                  <c:v>1.5212624167539044</c:v>
                </c:pt>
                <c:pt idx="1293">
                  <c:v>1.520853112333074</c:v>
                </c:pt>
                <c:pt idx="1294">
                  <c:v>1.5204396355671737</c:v>
                </c:pt>
                <c:pt idx="1295">
                  <c:v>1.5201825332980246</c:v>
                </c:pt>
                <c:pt idx="1296">
                  <c:v>1.5205507969492067</c:v>
                </c:pt>
                <c:pt idx="1297">
                  <c:v>1.5215969696068854</c:v>
                </c:pt>
                <c:pt idx="1298">
                  <c:v>1.5232190622383297</c:v>
                </c:pt>
                <c:pt idx="1299">
                  <c:v>1.5251885952814455</c:v>
                </c:pt>
                <c:pt idx="1300">
                  <c:v>1.5273507914184723</c:v>
                </c:pt>
                <c:pt idx="1301">
                  <c:v>1.5292865640908169</c:v>
                </c:pt>
                <c:pt idx="1302">
                  <c:v>1.5312302301174507</c:v>
                </c:pt>
                <c:pt idx="1303">
                  <c:v>1.5332358541553583</c:v>
                </c:pt>
                <c:pt idx="1304">
                  <c:v>1.5353822092759279</c:v>
                </c:pt>
                <c:pt idx="1305">
                  <c:v>1.5370033550766471</c:v>
                </c:pt>
                <c:pt idx="1306">
                  <c:v>1.5385192304296753</c:v>
                </c:pt>
                <c:pt idx="1307">
                  <c:v>1.5397968768639017</c:v>
                </c:pt>
                <c:pt idx="1308">
                  <c:v>1.5410201225784674</c:v>
                </c:pt>
                <c:pt idx="1309">
                  <c:v>1.5420565374602839</c:v>
                </c:pt>
                <c:pt idx="1310">
                  <c:v>1.543276780541242</c:v>
                </c:pt>
                <c:pt idx="1311">
                  <c:v>1.5442019252108499</c:v>
                </c:pt>
                <c:pt idx="1312">
                  <c:v>1.545070277463253</c:v>
                </c:pt>
                <c:pt idx="1313">
                  <c:v>1.5455883459139614</c:v>
                </c:pt>
                <c:pt idx="1314">
                  <c:v>1.5459176278407707</c:v>
                </c:pt>
                <c:pt idx="1315">
                  <c:v>1.5464254427016666</c:v>
                </c:pt>
                <c:pt idx="1316">
                  <c:v>1.5464249418151632</c:v>
                </c:pt>
                <c:pt idx="1317">
                  <c:v>1.5458220826862537</c:v>
                </c:pt>
                <c:pt idx="1318">
                  <c:v>1.5457346377058874</c:v>
                </c:pt>
                <c:pt idx="1319">
                  <c:v>1.5460621934001093</c:v>
                </c:pt>
                <c:pt idx="1320">
                  <c:v>1.5481460432920211</c:v>
                </c:pt>
                <c:pt idx="1321">
                  <c:v>1.5512621727844009</c:v>
                </c:pt>
                <c:pt idx="1322">
                  <c:v>1.5556828698083143</c:v>
                </c:pt>
                <c:pt idx="1323">
                  <c:v>1.5612808839622847</c:v>
                </c:pt>
                <c:pt idx="1324">
                  <c:v>1.5679812378421301</c:v>
                </c:pt>
                <c:pt idx="1325">
                  <c:v>1.5742492812667739</c:v>
                </c:pt>
                <c:pt idx="1326">
                  <c:v>1.5790522399838571</c:v>
                </c:pt>
                <c:pt idx="1327">
                  <c:v>1.582037237321964</c:v>
                </c:pt>
                <c:pt idx="1328">
                  <c:v>1.5840413279425443</c:v>
                </c:pt>
                <c:pt idx="1329">
                  <c:v>1.5854798612156402</c:v>
                </c:pt>
                <c:pt idx="1330">
                  <c:v>1.5869183944887362</c:v>
                </c:pt>
                <c:pt idx="1331">
                  <c:v>1.5883569277618317</c:v>
                </c:pt>
                <c:pt idx="1332">
                  <c:v>1.5897374813205527</c:v>
                </c:pt>
                <c:pt idx="1333">
                  <c:v>1.5906292770732842</c:v>
                </c:pt>
                <c:pt idx="1334">
                  <c:v>1.5910065258483195</c:v>
                </c:pt>
                <c:pt idx="1335">
                  <c:v>1.5913776828637671</c:v>
                </c:pt>
                <c:pt idx="1336">
                  <c:v>1.5918573283457482</c:v>
                </c:pt>
                <c:pt idx="1337">
                  <c:v>1.5928941517519037</c:v>
                </c:pt>
                <c:pt idx="1338">
                  <c:v>1.5940423789737932</c:v>
                </c:pt>
                <c:pt idx="1339">
                  <c:v>1.5954409946498314</c:v>
                </c:pt>
                <c:pt idx="1340">
                  <c:v>1.5968967310815132</c:v>
                </c:pt>
                <c:pt idx="1341">
                  <c:v>1.5986634859363507</c:v>
                </c:pt>
                <c:pt idx="1342">
                  <c:v>1.6006630534974207</c:v>
                </c:pt>
                <c:pt idx="1343">
                  <c:v>1.6034910349683296</c:v>
                </c:pt>
                <c:pt idx="1344">
                  <c:v>1.6063393909702921</c:v>
                </c:pt>
                <c:pt idx="1345">
                  <c:v>1.6091500923562632</c:v>
                </c:pt>
                <c:pt idx="1346">
                  <c:v>1.6115462273300458</c:v>
                </c:pt>
                <c:pt idx="1347">
                  <c:v>1.6132608272765097</c:v>
                </c:pt>
                <c:pt idx="1348">
                  <c:v>1.6145444080959366</c:v>
                </c:pt>
                <c:pt idx="1349">
                  <c:v>1.6149027194611616</c:v>
                </c:pt>
                <c:pt idx="1350">
                  <c:v>1.6135485641335281</c:v>
                </c:pt>
                <c:pt idx="1351">
                  <c:v>1.6121476528146741</c:v>
                </c:pt>
                <c:pt idx="1352">
                  <c:v>1.6104921900244678</c:v>
                </c:pt>
                <c:pt idx="1353">
                  <c:v>1.6089573719815182</c:v>
                </c:pt>
                <c:pt idx="1354">
                  <c:v>1.6074227959749487</c:v>
                </c:pt>
                <c:pt idx="1355">
                  <c:v>1.6060711338304205</c:v>
                </c:pt>
                <c:pt idx="1356">
                  <c:v>1.6047964603929721</c:v>
                </c:pt>
                <c:pt idx="1357">
                  <c:v>1.6034785096638124</c:v>
                </c:pt>
                <c:pt idx="1358">
                  <c:v>1.6022331155840921</c:v>
                </c:pt>
                <c:pt idx="1359">
                  <c:v>1.6011174320217418</c:v>
                </c:pt>
                <c:pt idx="1360">
                  <c:v>1.5998028504288642</c:v>
                </c:pt>
                <c:pt idx="1361">
                  <c:v>1.5980668363896784</c:v>
                </c:pt>
                <c:pt idx="1362">
                  <c:v>1.5962731914688242</c:v>
                </c:pt>
                <c:pt idx="1363">
                  <c:v>1.596667055592798</c:v>
                </c:pt>
                <c:pt idx="1364">
                  <c:v>1.5996105026954908</c:v>
                </c:pt>
                <c:pt idx="1365">
                  <c:v>1.6039450357766005</c:v>
                </c:pt>
                <c:pt idx="1366">
                  <c:v>1.6066438300464752</c:v>
                </c:pt>
                <c:pt idx="1367">
                  <c:v>1.6072609609764872</c:v>
                </c:pt>
                <c:pt idx="1368">
                  <c:v>1.6070145073388213</c:v>
                </c:pt>
                <c:pt idx="1369">
                  <c:v>1.6057375079639273</c:v>
                </c:pt>
                <c:pt idx="1370">
                  <c:v>1.6040304771663374</c:v>
                </c:pt>
                <c:pt idx="1371">
                  <c:v>1.6036573554171583</c:v>
                </c:pt>
                <c:pt idx="1372">
                  <c:v>1.6044589651191989</c:v>
                </c:pt>
                <c:pt idx="1373">
                  <c:v>1.6049709625689421</c:v>
                </c:pt>
                <c:pt idx="1374">
                  <c:v>1.6044104022775145</c:v>
                </c:pt>
                <c:pt idx="1375">
                  <c:v>1.6040224785414692</c:v>
                </c:pt>
                <c:pt idx="1376">
                  <c:v>1.6041448347690084</c:v>
                </c:pt>
                <c:pt idx="1377">
                  <c:v>1.6042925329021849</c:v>
                </c:pt>
                <c:pt idx="1378">
                  <c:v>1.6032606707946733</c:v>
                </c:pt>
                <c:pt idx="1379">
                  <c:v>1.6023362630883868</c:v>
                </c:pt>
                <c:pt idx="1380">
                  <c:v>1.601509344090035</c:v>
                </c:pt>
                <c:pt idx="1381">
                  <c:v>1.5997138057056537</c:v>
                </c:pt>
                <c:pt idx="1382">
                  <c:v>1.5983448569575178</c:v>
                </c:pt>
                <c:pt idx="1383">
                  <c:v>1.6016691490779809</c:v>
                </c:pt>
                <c:pt idx="1384">
                  <c:v>1.6068178910227542</c:v>
                </c:pt>
                <c:pt idx="1385">
                  <c:v>1.6108112426380077</c:v>
                </c:pt>
                <c:pt idx="1386">
                  <c:v>1.6129298215211247</c:v>
                </c:pt>
                <c:pt idx="1387">
                  <c:v>1.6151688060742251</c:v>
                </c:pt>
                <c:pt idx="1388">
                  <c:v>1.6192251812668492</c:v>
                </c:pt>
                <c:pt idx="1389">
                  <c:v>1.6258200744110103</c:v>
                </c:pt>
                <c:pt idx="1390">
                  <c:v>1.634268488591869</c:v>
                </c:pt>
                <c:pt idx="1391">
                  <c:v>1.6424069686102734</c:v>
                </c:pt>
                <c:pt idx="1392">
                  <c:v>1.6484991171242989</c:v>
                </c:pt>
                <c:pt idx="1393">
                  <c:v>1.6522977860307777</c:v>
                </c:pt>
                <c:pt idx="1394">
                  <c:v>1.6541447925219497</c:v>
                </c:pt>
                <c:pt idx="1395">
                  <c:v>1.6547666100849758</c:v>
                </c:pt>
                <c:pt idx="1396">
                  <c:v>1.6548062058141368</c:v>
                </c:pt>
                <c:pt idx="1397">
                  <c:v>1.6541257352660215</c:v>
                </c:pt>
                <c:pt idx="1398">
                  <c:v>1.6533968163533761</c:v>
                </c:pt>
                <c:pt idx="1399">
                  <c:v>1.652752375082561</c:v>
                </c:pt>
                <c:pt idx="1400">
                  <c:v>1.6520676111124919</c:v>
                </c:pt>
                <c:pt idx="1401">
                  <c:v>1.6513414286091852</c:v>
                </c:pt>
                <c:pt idx="1402">
                  <c:v>1.6508624454379039</c:v>
                </c:pt>
                <c:pt idx="1403">
                  <c:v>1.6507922366394445</c:v>
                </c:pt>
                <c:pt idx="1404">
                  <c:v>1.6510118436227472</c:v>
                </c:pt>
                <c:pt idx="1405">
                  <c:v>1.6501564658430437</c:v>
                </c:pt>
                <c:pt idx="1406">
                  <c:v>1.6487671259403756</c:v>
                </c:pt>
                <c:pt idx="1407">
                  <c:v>1.6472870780568383</c:v>
                </c:pt>
                <c:pt idx="1408">
                  <c:v>1.6470363671673758</c:v>
                </c:pt>
                <c:pt idx="1409">
                  <c:v>1.6477480623938199</c:v>
                </c:pt>
                <c:pt idx="1410">
                  <c:v>1.6481958896676459</c:v>
                </c:pt>
                <c:pt idx="1411">
                  <c:v>1.6483060221737897</c:v>
                </c:pt>
                <c:pt idx="1412">
                  <c:v>1.6482046665387078</c:v>
                </c:pt>
                <c:pt idx="1413">
                  <c:v>1.6481532961601579</c:v>
                </c:pt>
                <c:pt idx="1414">
                  <c:v>1.6489076459811507</c:v>
                </c:pt>
                <c:pt idx="1415">
                  <c:v>1.6513549820774553</c:v>
                </c:pt>
                <c:pt idx="1416">
                  <c:v>1.6558263113325498</c:v>
                </c:pt>
                <c:pt idx="1417">
                  <c:v>1.6616860859770124</c:v>
                </c:pt>
                <c:pt idx="1418">
                  <c:v>1.667657515013925</c:v>
                </c:pt>
                <c:pt idx="1419">
                  <c:v>1.6718882195865858</c:v>
                </c:pt>
                <c:pt idx="1420">
                  <c:v>1.6731855210676856</c:v>
                </c:pt>
                <c:pt idx="1421">
                  <c:v>1.6734706621624442</c:v>
                </c:pt>
                <c:pt idx="1422">
                  <c:v>1.6730406483218205</c:v>
                </c:pt>
                <c:pt idx="1423">
                  <c:v>1.6716038254423591</c:v>
                </c:pt>
                <c:pt idx="1424">
                  <c:v>1.6709020058927013</c:v>
                </c:pt>
                <c:pt idx="1425">
                  <c:v>1.6722358521234406</c:v>
                </c:pt>
                <c:pt idx="1426">
                  <c:v>1.6758760684246781</c:v>
                </c:pt>
                <c:pt idx="1427">
                  <c:v>1.6814231666959163</c:v>
                </c:pt>
                <c:pt idx="1428">
                  <c:v>1.6854419832632019</c:v>
                </c:pt>
                <c:pt idx="1429">
                  <c:v>1.686697151199994</c:v>
                </c:pt>
                <c:pt idx="1430">
                  <c:v>1.6866794400099772</c:v>
                </c:pt>
                <c:pt idx="1431">
                  <c:v>1.6869040332654563</c:v>
                </c:pt>
                <c:pt idx="1432">
                  <c:v>1.6870358188936374</c:v>
                </c:pt>
                <c:pt idx="1433">
                  <c:v>1.6862701043137904</c:v>
                </c:pt>
                <c:pt idx="1434">
                  <c:v>1.6856334088518037</c:v>
                </c:pt>
                <c:pt idx="1435">
                  <c:v>1.6840518350953722</c:v>
                </c:pt>
                <c:pt idx="1436">
                  <c:v>1.6833496408881627</c:v>
                </c:pt>
                <c:pt idx="1437">
                  <c:v>1.684229134238552</c:v>
                </c:pt>
                <c:pt idx="1438">
                  <c:v>1.6856225068260735</c:v>
                </c:pt>
                <c:pt idx="1439">
                  <c:v>1.6865415738084837</c:v>
                </c:pt>
                <c:pt idx="1440">
                  <c:v>1.6866987168100596</c:v>
                </c:pt>
                <c:pt idx="1441">
                  <c:v>1.6867123092769849</c:v>
                </c:pt>
                <c:pt idx="1442">
                  <c:v>1.6863078979641268</c:v>
                </c:pt>
                <c:pt idx="1443">
                  <c:v>1.6858344031903592</c:v>
                </c:pt>
                <c:pt idx="1444">
                  <c:v>1.6858866338434406</c:v>
                </c:pt>
                <c:pt idx="1445">
                  <c:v>1.6862974460205837</c:v>
                </c:pt>
                <c:pt idx="1446">
                  <c:v>1.686496602714926</c:v>
                </c:pt>
                <c:pt idx="1447">
                  <c:v>1.6867738793299494</c:v>
                </c:pt>
                <c:pt idx="1448">
                  <c:v>1.686885524862761</c:v>
                </c:pt>
                <c:pt idx="1449">
                  <c:v>1.6864709685656716</c:v>
                </c:pt>
                <c:pt idx="1450">
                  <c:v>1.6859707255152112</c:v>
                </c:pt>
                <c:pt idx="1451">
                  <c:v>1.6857846299142072</c:v>
                </c:pt>
                <c:pt idx="1452">
                  <c:v>1.6857672031461517</c:v>
                </c:pt>
                <c:pt idx="1453">
                  <c:v>1.6857672031461517</c:v>
                </c:pt>
                <c:pt idx="1454">
                  <c:v>1.6857672031461517</c:v>
                </c:pt>
                <c:pt idx="1455">
                  <c:v>1.6857672031461517</c:v>
                </c:pt>
                <c:pt idx="1456">
                  <c:v>1.6857672031461517</c:v>
                </c:pt>
                <c:pt idx="1457">
                  <c:v>1.6857672031461517</c:v>
                </c:pt>
                <c:pt idx="1458">
                  <c:v>1.6857672031461517</c:v>
                </c:pt>
                <c:pt idx="1459">
                  <c:v>1.6857672031461517</c:v>
                </c:pt>
                <c:pt idx="1460">
                  <c:v>1.6857672031461517</c:v>
                </c:pt>
                <c:pt idx="1461">
                  <c:v>1.6857672031461517</c:v>
                </c:pt>
                <c:pt idx="1462">
                  <c:v>1.6857672031461517</c:v>
                </c:pt>
                <c:pt idx="1463">
                  <c:v>1.6857672031461517</c:v>
                </c:pt>
                <c:pt idx="1464">
                  <c:v>1.6857672031461517</c:v>
                </c:pt>
                <c:pt idx="1465">
                  <c:v>1.6857672031461517</c:v>
                </c:pt>
                <c:pt idx="1466">
                  <c:v>1.6857672031461517</c:v>
                </c:pt>
                <c:pt idx="1467">
                  <c:v>1.6857672031461517</c:v>
                </c:pt>
                <c:pt idx="1468">
                  <c:v>1.6857672031461517</c:v>
                </c:pt>
                <c:pt idx="1469">
                  <c:v>1.6857672031461517</c:v>
                </c:pt>
                <c:pt idx="1470">
                  <c:v>1.6857672031461517</c:v>
                </c:pt>
                <c:pt idx="1471">
                  <c:v>1.6857672031461517</c:v>
                </c:pt>
                <c:pt idx="1472">
                  <c:v>1.6857672031461517</c:v>
                </c:pt>
                <c:pt idx="1473">
                  <c:v>1.6857672031461517</c:v>
                </c:pt>
                <c:pt idx="1474">
                  <c:v>1.6857672031461517</c:v>
                </c:pt>
                <c:pt idx="1475">
                  <c:v>1.6857672031461517</c:v>
                </c:pt>
                <c:pt idx="1476">
                  <c:v>1.6857672031461517</c:v>
                </c:pt>
                <c:pt idx="1477">
                  <c:v>1.6857672031461517</c:v>
                </c:pt>
                <c:pt idx="1478">
                  <c:v>1.6857672031461517</c:v>
                </c:pt>
                <c:pt idx="1479">
                  <c:v>1.6859434796473607</c:v>
                </c:pt>
                <c:pt idx="1480">
                  <c:v>1.6863420850894002</c:v>
                </c:pt>
                <c:pt idx="1481">
                  <c:v>1.6868713272183915</c:v>
                </c:pt>
                <c:pt idx="1482">
                  <c:v>1.6874507428777994</c:v>
                </c:pt>
                <c:pt idx="1483">
                  <c:v>1.6880416499753972</c:v>
                </c:pt>
                <c:pt idx="1484">
                  <c:v>1.6886681157168795</c:v>
                </c:pt>
                <c:pt idx="1485">
                  <c:v>1.6893626643057202</c:v>
                </c:pt>
                <c:pt idx="1486">
                  <c:v>1.6903117784594439</c:v>
                </c:pt>
                <c:pt idx="1487">
                  <c:v>1.6916611366372458</c:v>
                </c:pt>
                <c:pt idx="1488">
                  <c:v>1.6935805353823761</c:v>
                </c:pt>
                <c:pt idx="1489">
                  <c:v>1.6962362575598742</c:v>
                </c:pt>
                <c:pt idx="1490">
                  <c:v>1.6997788928668907</c:v>
                </c:pt>
                <c:pt idx="1491">
                  <c:v>1.7042025544782837</c:v>
                </c:pt>
                <c:pt idx="1492">
                  <c:v>1.7094158659688876</c:v>
                </c:pt>
                <c:pt idx="1493">
                  <c:v>1.7149811160930426</c:v>
                </c:pt>
                <c:pt idx="1494">
                  <c:v>1.7207754446942987</c:v>
                </c:pt>
                <c:pt idx="1495">
                  <c:v>1.7265394564359979</c:v>
                </c:pt>
                <c:pt idx="1496">
                  <c:v>1.7320053004141567</c:v>
                </c:pt>
                <c:pt idx="1497">
                  <c:v>1.7371503472364167</c:v>
                </c:pt>
                <c:pt idx="1498">
                  <c:v>1.741718287767418</c:v>
                </c:pt>
                <c:pt idx="1499">
                  <c:v>1.7456022688540431</c:v>
                </c:pt>
                <c:pt idx="1500">
                  <c:v>1.7487158611006368</c:v>
                </c:pt>
                <c:pt idx="1501">
                  <c:v>1.7511767975965737</c:v>
                </c:pt>
                <c:pt idx="1502">
                  <c:v>1.7535695601980681</c:v>
                </c:pt>
                <c:pt idx="1503">
                  <c:v>1.7557045293244089</c:v>
                </c:pt>
                <c:pt idx="1504">
                  <c:v>1.7580003820497443</c:v>
                </c:pt>
                <c:pt idx="1505">
                  <c:v>1.7600812152328604</c:v>
                </c:pt>
                <c:pt idx="1506">
                  <c:v>1.7620153375009955</c:v>
                </c:pt>
                <c:pt idx="1507">
                  <c:v>1.764010239268214</c:v>
                </c:pt>
                <c:pt idx="1508">
                  <c:v>1.7662840322772457</c:v>
                </c:pt>
                <c:pt idx="1509">
                  <c:v>1.7688877280183313</c:v>
                </c:pt>
                <c:pt idx="1510">
                  <c:v>1.7721817135517379</c:v>
                </c:pt>
                <c:pt idx="1511">
                  <c:v>1.7765777540749645</c:v>
                </c:pt>
                <c:pt idx="1512">
                  <c:v>1.7821591238554082</c:v>
                </c:pt>
                <c:pt idx="1513">
                  <c:v>1.788986485632873</c:v>
                </c:pt>
                <c:pt idx="1514">
                  <c:v>1.7967414522884984</c:v>
                </c:pt>
                <c:pt idx="1515">
                  <c:v>1.8046201958769714</c:v>
                </c:pt>
                <c:pt idx="1516">
                  <c:v>1.8116415651532196</c:v>
                </c:pt>
                <c:pt idx="1517">
                  <c:v>1.8172263449795385</c:v>
                </c:pt>
                <c:pt idx="1518">
                  <c:v>1.8218943109575809</c:v>
                </c:pt>
                <c:pt idx="1519">
                  <c:v>1.8255661348285379</c:v>
                </c:pt>
                <c:pt idx="1520">
                  <c:v>1.8287913794645609</c:v>
                </c:pt>
                <c:pt idx="1521">
                  <c:v>1.8312434739627159</c:v>
                </c:pt>
                <c:pt idx="1522">
                  <c:v>1.8331597286723349</c:v>
                </c:pt>
                <c:pt idx="1523">
                  <c:v>1.8338269147631565</c:v>
                </c:pt>
                <c:pt idx="1524">
                  <c:v>1.8332114478077579</c:v>
                </c:pt>
                <c:pt idx="1525">
                  <c:v>1.8323020347907992</c:v>
                </c:pt>
                <c:pt idx="1526">
                  <c:v>1.831315822623637</c:v>
                </c:pt>
                <c:pt idx="1527">
                  <c:v>1.8301340610421226</c:v>
                </c:pt>
                <c:pt idx="1528">
                  <c:v>1.8286915039689653</c:v>
                </c:pt>
                <c:pt idx="1529">
                  <c:v>1.8271963525098318</c:v>
                </c:pt>
                <c:pt idx="1530">
                  <c:v>1.8256793779463489</c:v>
                </c:pt>
                <c:pt idx="1531">
                  <c:v>1.8241674215295558</c:v>
                </c:pt>
                <c:pt idx="1532">
                  <c:v>1.8234368521070086</c:v>
                </c:pt>
                <c:pt idx="1533">
                  <c:v>1.8241256754268389</c:v>
                </c:pt>
                <c:pt idx="1534">
                  <c:v>1.8263900521668022</c:v>
                </c:pt>
                <c:pt idx="1535">
                  <c:v>1.8304614922253344</c:v>
                </c:pt>
                <c:pt idx="1536">
                  <c:v>1.8367259420396609</c:v>
                </c:pt>
                <c:pt idx="1537">
                  <c:v>1.844833830256257</c:v>
                </c:pt>
                <c:pt idx="1538">
                  <c:v>1.8544973844750055</c:v>
                </c:pt>
                <c:pt idx="1539">
                  <c:v>1.8656791446104743</c:v>
                </c:pt>
                <c:pt idx="1540">
                  <c:v>1.8778136045027167</c:v>
                </c:pt>
                <c:pt idx="1541">
                  <c:v>1.8910473772731786</c:v>
                </c:pt>
                <c:pt idx="1542">
                  <c:v>1.9043743781345543</c:v>
                </c:pt>
                <c:pt idx="1543">
                  <c:v>1.9169426227613207</c:v>
                </c:pt>
                <c:pt idx="1544">
                  <c:v>1.9273875074771152</c:v>
                </c:pt>
                <c:pt idx="1545">
                  <c:v>1.9348234397536042</c:v>
                </c:pt>
                <c:pt idx="1546">
                  <c:v>1.9401727007246163</c:v>
                </c:pt>
                <c:pt idx="1547">
                  <c:v>1.9441813535453183</c:v>
                </c:pt>
                <c:pt idx="1548">
                  <c:v>1.947712483855881</c:v>
                </c:pt>
                <c:pt idx="1549">
                  <c:v>1.9515589869612753</c:v>
                </c:pt>
                <c:pt idx="1550">
                  <c:v>1.9556342856959847</c:v>
                </c:pt>
                <c:pt idx="1551">
                  <c:v>1.960333641058444</c:v>
                </c:pt>
                <c:pt idx="1552">
                  <c:v>1.9652169403214907</c:v>
                </c:pt>
                <c:pt idx="1553">
                  <c:v>1.9703853849731394</c:v>
                </c:pt>
                <c:pt idx="1554">
                  <c:v>1.975379593520092</c:v>
                </c:pt>
                <c:pt idx="1555">
                  <c:v>1.9808689064860954</c:v>
                </c:pt>
                <c:pt idx="1556">
                  <c:v>1.9869384538527526</c:v>
                </c:pt>
                <c:pt idx="1557">
                  <c:v>1.9938502958310098</c:v>
                </c:pt>
                <c:pt idx="1558">
                  <c:v>2.001536753178053</c:v>
                </c:pt>
                <c:pt idx="1559">
                  <c:v>2.0104548696514746</c:v>
                </c:pt>
                <c:pt idx="1560">
                  <c:v>2.0198715934514428</c:v>
                </c:pt>
                <c:pt idx="1561">
                  <c:v>2.0294776964631902</c:v>
                </c:pt>
                <c:pt idx="1562">
                  <c:v>2.0392751014846322</c:v>
                </c:pt>
                <c:pt idx="1563">
                  <c:v>2.0494186556636098</c:v>
                </c:pt>
                <c:pt idx="1564">
                  <c:v>2.0601084313017437</c:v>
                </c:pt>
                <c:pt idx="1565">
                  <c:v>2.0710157509716565</c:v>
                </c:pt>
                <c:pt idx="1566">
                  <c:v>2.0823031194205548</c:v>
                </c:pt>
                <c:pt idx="1567">
                  <c:v>2.0939365958624476</c:v>
                </c:pt>
                <c:pt idx="1568">
                  <c:v>2.1049053406006113</c:v>
                </c:pt>
                <c:pt idx="1569">
                  <c:v>2.1155365565635349</c:v>
                </c:pt>
                <c:pt idx="1570">
                  <c:v>2.1258907220919938</c:v>
                </c:pt>
                <c:pt idx="1571">
                  <c:v>2.1358610637915998</c:v>
                </c:pt>
                <c:pt idx="1572">
                  <c:v>2.1454254639431367</c:v>
                </c:pt>
                <c:pt idx="1573">
                  <c:v>2.1543013214283668</c:v>
                </c:pt>
                <c:pt idx="1574">
                  <c:v>2.16176691943524</c:v>
                </c:pt>
                <c:pt idx="1575">
                  <c:v>2.1682571200256149</c:v>
                </c:pt>
                <c:pt idx="1576">
                  <c:v>2.1735679426367489</c:v>
                </c:pt>
                <c:pt idx="1577">
                  <c:v>2.177370560288951</c:v>
                </c:pt>
                <c:pt idx="1578">
                  <c:v>2.1800372548555358</c:v>
                </c:pt>
                <c:pt idx="1579">
                  <c:v>2.181912090189416</c:v>
                </c:pt>
                <c:pt idx="1580">
                  <c:v>2.1835072496221946</c:v>
                </c:pt>
                <c:pt idx="1581">
                  <c:v>2.1843074496137413</c:v>
                </c:pt>
                <c:pt idx="1582">
                  <c:v>2.1852998109586799</c:v>
                </c:pt>
                <c:pt idx="1583">
                  <c:v>2.1853273763143011</c:v>
                </c:pt>
                <c:pt idx="1584">
                  <c:v>2.1847766393547752</c:v>
                </c:pt>
                <c:pt idx="1585">
                  <c:v>2.1836516288094048</c:v>
                </c:pt>
                <c:pt idx="1586">
                  <c:v>2.1820432010910418</c:v>
                </c:pt>
                <c:pt idx="1587">
                  <c:v>2.1799571283287871</c:v>
                </c:pt>
                <c:pt idx="1588">
                  <c:v>2.1780229773136957</c:v>
                </c:pt>
                <c:pt idx="1589">
                  <c:v>2.1766903687924226</c:v>
                </c:pt>
                <c:pt idx="1590">
                  <c:v>2.1762367740879798</c:v>
                </c:pt>
                <c:pt idx="1591">
                  <c:v>2.1763749688168823</c:v>
                </c:pt>
                <c:pt idx="1592">
                  <c:v>2.1773025373851715</c:v>
                </c:pt>
                <c:pt idx="1593">
                  <c:v>2.178459269962576</c:v>
                </c:pt>
                <c:pt idx="1594">
                  <c:v>2.1803235705461943</c:v>
                </c:pt>
                <c:pt idx="1595">
                  <c:v>2.1820155702056754</c:v>
                </c:pt>
                <c:pt idx="1596">
                  <c:v>2.1828959734671161</c:v>
                </c:pt>
                <c:pt idx="1597">
                  <c:v>2.1834376636291823</c:v>
                </c:pt>
                <c:pt idx="1598">
                  <c:v>2.1826540499696909</c:v>
                </c:pt>
                <c:pt idx="1599">
                  <c:v>2.1813412366569072</c:v>
                </c:pt>
                <c:pt idx="1600">
                  <c:v>2.1795846004121628</c:v>
                </c:pt>
                <c:pt idx="1601">
                  <c:v>2.1773905727096086</c:v>
                </c:pt>
                <c:pt idx="1602">
                  <c:v>2.1754208833862672</c:v>
                </c:pt>
                <c:pt idx="1603">
                  <c:v>2.1744313762966829</c:v>
                </c:pt>
                <c:pt idx="1604">
                  <c:v>2.1742591432613843</c:v>
                </c:pt>
                <c:pt idx="1605">
                  <c:v>2.1747147959521547</c:v>
                </c:pt>
                <c:pt idx="1606">
                  <c:v>2.1762438833459168</c:v>
                </c:pt>
                <c:pt idx="1607">
                  <c:v>2.1779926928208608</c:v>
                </c:pt>
                <c:pt idx="1608">
                  <c:v>2.1804841295735429</c:v>
                </c:pt>
                <c:pt idx="1609">
                  <c:v>2.1832036198694325</c:v>
                </c:pt>
                <c:pt idx="1610">
                  <c:v>2.1865244329612814</c:v>
                </c:pt>
                <c:pt idx="1611">
                  <c:v>2.1897461645924849</c:v>
                </c:pt>
                <c:pt idx="1612">
                  <c:v>2.1938070449704004</c:v>
                </c:pt>
                <c:pt idx="1613">
                  <c:v>2.1984597793319018</c:v>
                </c:pt>
                <c:pt idx="1614">
                  <c:v>2.2039834361291901</c:v>
                </c:pt>
                <c:pt idx="1615">
                  <c:v>2.2101345346175361</c:v>
                </c:pt>
                <c:pt idx="1616">
                  <c:v>2.2173581870241765</c:v>
                </c:pt>
                <c:pt idx="1617">
                  <c:v>2.2255333150748573</c:v>
                </c:pt>
                <c:pt idx="1618">
                  <c:v>2.2343408078307059</c:v>
                </c:pt>
                <c:pt idx="1619">
                  <c:v>2.2433996000093375</c:v>
                </c:pt>
                <c:pt idx="1620">
                  <c:v>2.2517080019554871</c:v>
                </c:pt>
                <c:pt idx="1621">
                  <c:v>2.2595156270488088</c:v>
                </c:pt>
                <c:pt idx="1622">
                  <c:v>2.2663490281992171</c:v>
                </c:pt>
                <c:pt idx="1623">
                  <c:v>2.2720097883668489</c:v>
                </c:pt>
                <c:pt idx="1624">
                  <c:v>2.2757255506046219</c:v>
                </c:pt>
                <c:pt idx="1625">
                  <c:v>2.277920856748946</c:v>
                </c:pt>
                <c:pt idx="1626">
                  <c:v>2.2782518853553428</c:v>
                </c:pt>
                <c:pt idx="1627">
                  <c:v>2.2757102620547704</c:v>
                </c:pt>
                <c:pt idx="1628">
                  <c:v>2.2726636302654275</c:v>
                </c:pt>
                <c:pt idx="1629">
                  <c:v>2.2693150756931462</c:v>
                </c:pt>
                <c:pt idx="1630">
                  <c:v>2.2658200386395055</c:v>
                </c:pt>
                <c:pt idx="1631">
                  <c:v>2.261955727407825</c:v>
                </c:pt>
                <c:pt idx="1632">
                  <c:v>2.2587264717097408</c:v>
                </c:pt>
                <c:pt idx="1633">
                  <c:v>2.2576007265042088</c:v>
                </c:pt>
                <c:pt idx="1634">
                  <c:v>2.2588482300758708</c:v>
                </c:pt>
                <c:pt idx="1635">
                  <c:v>2.2609827894012322</c:v>
                </c:pt>
                <c:pt idx="1636">
                  <c:v>2.2633733043824105</c:v>
                </c:pt>
                <c:pt idx="1637">
                  <c:v>2.2651252061381459</c:v>
                </c:pt>
                <c:pt idx="1638">
                  <c:v>2.2660518846813837</c:v>
                </c:pt>
                <c:pt idx="1639">
                  <c:v>2.2665594614688871</c:v>
                </c:pt>
                <c:pt idx="1640">
                  <c:v>2.2667229014978494</c:v>
                </c:pt>
                <c:pt idx="1641">
                  <c:v>2.2675002528594481</c:v>
                </c:pt>
                <c:pt idx="1642">
                  <c:v>2.2692949165317904</c:v>
                </c:pt>
                <c:pt idx="1643">
                  <c:v>2.2725180576789112</c:v>
                </c:pt>
                <c:pt idx="1644">
                  <c:v>2.2774502613650949</c:v>
                </c:pt>
                <c:pt idx="1645">
                  <c:v>2.2834666530648944</c:v>
                </c:pt>
                <c:pt idx="1646">
                  <c:v>2.2907113898319666</c:v>
                </c:pt>
                <c:pt idx="1647">
                  <c:v>2.298625612954897</c:v>
                </c:pt>
                <c:pt idx="1648">
                  <c:v>2.3075804863797629</c:v>
                </c:pt>
                <c:pt idx="1649">
                  <c:v>2.3170331727667155</c:v>
                </c:pt>
                <c:pt idx="1650">
                  <c:v>2.3266482254007137</c:v>
                </c:pt>
                <c:pt idx="1651">
                  <c:v>2.3361852142172879</c:v>
                </c:pt>
                <c:pt idx="1652">
                  <c:v>2.3449902381418219</c:v>
                </c:pt>
                <c:pt idx="1653">
                  <c:v>2.3533929423011011</c:v>
                </c:pt>
                <c:pt idx="1654">
                  <c:v>2.3612908650795421</c:v>
                </c:pt>
                <c:pt idx="1655">
                  <c:v>2.368457763111663</c:v>
                </c:pt>
                <c:pt idx="1656">
                  <c:v>2.3757004488773852</c:v>
                </c:pt>
                <c:pt idx="1657">
                  <c:v>2.3830194680355756</c:v>
                </c:pt>
                <c:pt idx="1658">
                  <c:v>2.3904153699570685</c:v>
                </c:pt>
                <c:pt idx="1659">
                  <c:v>2.3978887077246611</c:v>
                </c:pt>
                <c:pt idx="1660">
                  <c:v>2.4054400381331167</c:v>
                </c:pt>
                <c:pt idx="1661">
                  <c:v>2.412982880537708</c:v>
                </c:pt>
                <c:pt idx="1662">
                  <c:v>2.4203002208657951</c:v>
                </c:pt>
                <c:pt idx="1663">
                  <c:v>2.4279908003875024</c:v>
                </c:pt>
                <c:pt idx="1664">
                  <c:v>2.435187333573599</c:v>
                </c:pt>
                <c:pt idx="1665">
                  <c:v>2.4420525906722519</c:v>
                </c:pt>
                <c:pt idx="1666">
                  <c:v>2.4487051580152359</c:v>
                </c:pt>
                <c:pt idx="1667">
                  <c:v>2.4545203085179272</c:v>
                </c:pt>
                <c:pt idx="1668">
                  <c:v>2.4602792404681173</c:v>
                </c:pt>
                <c:pt idx="1669">
                  <c:v>2.4655785372952272</c:v>
                </c:pt>
                <c:pt idx="1670">
                  <c:v>2.4708115365359076</c:v>
                </c:pt>
                <c:pt idx="1671">
                  <c:v>2.4754828820102093</c:v>
                </c:pt>
                <c:pt idx="1672">
                  <c:v>2.479764804215725</c:v>
                </c:pt>
                <c:pt idx="1673">
                  <c:v>2.484053990098265</c:v>
                </c:pt>
                <c:pt idx="1674">
                  <c:v>2.488168779079035</c:v>
                </c:pt>
                <c:pt idx="1675">
                  <c:v>2.4918857074061949</c:v>
                </c:pt>
                <c:pt idx="1676">
                  <c:v>2.4955118008474995</c:v>
                </c:pt>
                <c:pt idx="1677">
                  <c:v>2.4985518340912529</c:v>
                </c:pt>
                <c:pt idx="1678">
                  <c:v>2.5010006752710963</c:v>
                </c:pt>
                <c:pt idx="1679">
                  <c:v>2.5030354287022654</c:v>
                </c:pt>
                <c:pt idx="1680">
                  <c:v>2.5050538227086627</c:v>
                </c:pt>
                <c:pt idx="1681">
                  <c:v>2.5072358913587616</c:v>
                </c:pt>
                <c:pt idx="1682">
                  <c:v>2.5104708998125234</c:v>
                </c:pt>
                <c:pt idx="1683">
                  <c:v>2.5143696469616135</c:v>
                </c:pt>
                <c:pt idx="1684">
                  <c:v>2.5193409674002769</c:v>
                </c:pt>
                <c:pt idx="1685">
                  <c:v>2.5252239217386272</c:v>
                </c:pt>
                <c:pt idx="1686">
                  <c:v>2.5311409973487438</c:v>
                </c:pt>
                <c:pt idx="1687">
                  <c:v>2.5370923410852448</c:v>
                </c:pt>
                <c:pt idx="1688">
                  <c:v>2.5428045219107696</c:v>
                </c:pt>
                <c:pt idx="1689">
                  <c:v>2.547734634597159</c:v>
                </c:pt>
                <c:pt idx="1690">
                  <c:v>2.5524974052366503</c:v>
                </c:pt>
                <c:pt idx="1691">
                  <c:v>2.5568670998937395</c:v>
                </c:pt>
                <c:pt idx="1692">
                  <c:v>2.5612441690213119</c:v>
                </c:pt>
                <c:pt idx="1693">
                  <c:v>2.565628621899279</c:v>
                </c:pt>
                <c:pt idx="1694">
                  <c:v>2.5700204678148046</c:v>
                </c:pt>
                <c:pt idx="1695">
                  <c:v>2.5744197160623008</c:v>
                </c:pt>
                <c:pt idx="1696">
                  <c:v>2.5788263759434296</c:v>
                </c:pt>
                <c:pt idx="1697">
                  <c:v>2.5832404567671041</c:v>
                </c:pt>
                <c:pt idx="1698">
                  <c:v>2.5874778643613725</c:v>
                </c:pt>
                <c:pt idx="1699">
                  <c:v>2.5912200280462012</c:v>
                </c:pt>
                <c:pt idx="1700">
                  <c:v>2.5943682089165314</c:v>
                </c:pt>
                <c:pt idx="1701">
                  <c:v>2.5970089550913547</c:v>
                </c:pt>
                <c:pt idx="1702">
                  <c:v>2.5996376465654185</c:v>
                </c:pt>
                <c:pt idx="1703">
                  <c:v>2.6021627698025758</c:v>
                </c:pt>
                <c:pt idx="1704">
                  <c:v>2.6043607048258886</c:v>
                </c:pt>
                <c:pt idx="1705">
                  <c:v>2.6069474970122952</c:v>
                </c:pt>
                <c:pt idx="1706">
                  <c:v>2.6095224012101226</c:v>
                </c:pt>
                <c:pt idx="1707">
                  <c:v>2.6122672672385221</c:v>
                </c:pt>
                <c:pt idx="1708">
                  <c:v>2.6154044231019169</c:v>
                </c:pt>
                <c:pt idx="1709">
                  <c:v>2.6185352196516303</c:v>
                </c:pt>
                <c:pt idx="1710">
                  <c:v>2.6219317412587722</c:v>
                </c:pt>
                <c:pt idx="1711">
                  <c:v>2.6262209271413117</c:v>
                </c:pt>
                <c:pt idx="1712">
                  <c:v>2.630608220779644</c:v>
                </c:pt>
                <c:pt idx="1713">
                  <c:v>2.6355904328685122</c:v>
                </c:pt>
                <c:pt idx="1714">
                  <c:v>2.6409951038493902</c:v>
                </c:pt>
                <c:pt idx="1715">
                  <c:v>2.6466071280866128</c:v>
                </c:pt>
                <c:pt idx="1716">
                  <c:v>2.6526534701778912</c:v>
                </c:pt>
                <c:pt idx="1717">
                  <c:v>2.6589185955611638</c:v>
                </c:pt>
                <c:pt idx="1718">
                  <c:v>2.6656316536009479</c:v>
                </c:pt>
                <c:pt idx="1719">
                  <c:v>2.6724836636773928</c:v>
                </c:pt>
                <c:pt idx="1720">
                  <c:v>2.6797054812328298</c:v>
                </c:pt>
                <c:pt idx="1721">
                  <c:v>2.6864739028442606</c:v>
                </c:pt>
                <c:pt idx="1722">
                  <c:v>2.6924947979431293</c:v>
                </c:pt>
                <c:pt idx="1723">
                  <c:v>2.6975238936794548</c:v>
                </c:pt>
                <c:pt idx="1724">
                  <c:v>2.7018676165439728</c:v>
                </c:pt>
                <c:pt idx="1725">
                  <c:v>2.7048174581618913</c:v>
                </c:pt>
                <c:pt idx="1726">
                  <c:v>2.7054379913211339</c:v>
                </c:pt>
                <c:pt idx="1727">
                  <c:v>2.7035461796533391</c:v>
                </c:pt>
                <c:pt idx="1728">
                  <c:v>2.6996676452729127</c:v>
                </c:pt>
                <c:pt idx="1729">
                  <c:v>2.6959285455503057</c:v>
                </c:pt>
                <c:pt idx="1730">
                  <c:v>2.6917065383760832</c:v>
                </c:pt>
                <c:pt idx="1731">
                  <c:v>2.687695659486681</c:v>
                </c:pt>
                <c:pt idx="1732">
                  <c:v>2.6835842195818795</c:v>
                </c:pt>
                <c:pt idx="1733">
                  <c:v>2.6796419368118736</c:v>
                </c:pt>
                <c:pt idx="1734">
                  <c:v>2.6758560296001388</c:v>
                </c:pt>
                <c:pt idx="1735">
                  <c:v>2.6724093445080337</c:v>
                </c:pt>
                <c:pt idx="1736">
                  <c:v>2.6692096395534159</c:v>
                </c:pt>
                <c:pt idx="1737">
                  <c:v>2.6658956421563715</c:v>
                </c:pt>
                <c:pt idx="1738">
                  <c:v>2.6628944720894872</c:v>
                </c:pt>
                <c:pt idx="1739">
                  <c:v>2.6597617093800547</c:v>
                </c:pt>
                <c:pt idx="1740">
                  <c:v>2.6566390283448653</c:v>
                </c:pt>
                <c:pt idx="1741">
                  <c:v>2.6534942935645889</c:v>
                </c:pt>
                <c:pt idx="1742">
                  <c:v>2.6507965216599922</c:v>
                </c:pt>
                <c:pt idx="1743">
                  <c:v>2.6480710605413744</c:v>
                </c:pt>
                <c:pt idx="1744">
                  <c:v>2.6455401792194695</c:v>
                </c:pt>
                <c:pt idx="1745">
                  <c:v>2.6432972321806711</c:v>
                </c:pt>
                <c:pt idx="1746">
                  <c:v>2.6410571442556385</c:v>
                </c:pt>
                <c:pt idx="1747">
                  <c:v>2.6390177192669197</c:v>
                </c:pt>
                <c:pt idx="1748">
                  <c:v>2.6376201611998971</c:v>
                </c:pt>
                <c:pt idx="1749">
                  <c:v>2.6364127171782448</c:v>
                </c:pt>
                <c:pt idx="1750">
                  <c:v>2.6358952374896707</c:v>
                </c:pt>
                <c:pt idx="1751">
                  <c:v>2.6356517668087198</c:v>
                </c:pt>
                <c:pt idx="1752">
                  <c:v>2.63540013338398</c:v>
                </c:pt>
                <c:pt idx="1753">
                  <c:v>2.6351404978014381</c:v>
                </c:pt>
                <c:pt idx="1754">
                  <c:v>2.634873019740843</c:v>
                </c:pt>
                <c:pt idx="1755">
                  <c:v>2.6345978579757015</c:v>
                </c:pt>
                <c:pt idx="1756">
                  <c:v>2.6343151703732799</c:v>
                </c:pt>
                <c:pt idx="1757">
                  <c:v>2.6339634836056165</c:v>
                </c:pt>
                <c:pt idx="1758">
                  <c:v>2.6333953154962648</c:v>
                </c:pt>
                <c:pt idx="1759">
                  <c:v>2.6330287526165184</c:v>
                </c:pt>
                <c:pt idx="1760">
                  <c:v>2.6323279518738332</c:v>
                </c:pt>
                <c:pt idx="1761">
                  <c:v>2.6316218832603138</c:v>
                </c:pt>
                <c:pt idx="1762">
                  <c:v>2.6309107654919019</c:v>
                </c:pt>
                <c:pt idx="1763">
                  <c:v>2.6301948157185553</c:v>
                </c:pt>
                <c:pt idx="1764">
                  <c:v>2.6294155540109299</c:v>
                </c:pt>
                <c:pt idx="1765">
                  <c:v>2.6282005496010208</c:v>
                </c:pt>
                <c:pt idx="1766">
                  <c:v>2.6268843849358285</c:v>
                </c:pt>
                <c:pt idx="1767">
                  <c:v>2.6255951597906226</c:v>
                </c:pt>
                <c:pt idx="1768">
                  <c:v>2.6245438006407529</c:v>
                </c:pt>
                <c:pt idx="1769">
                  <c:v>2.6234232820350143</c:v>
                </c:pt>
                <c:pt idx="1770">
                  <c:v>2.6222361885494587</c:v>
                </c:pt>
                <c:pt idx="1771">
                  <c:v>2.6208066437356861</c:v>
                </c:pt>
                <c:pt idx="1772">
                  <c:v>2.6194794361469294</c:v>
                </c:pt>
                <c:pt idx="1773">
                  <c:v>2.6180847115725925</c:v>
                </c:pt>
                <c:pt idx="1774">
                  <c:v>2.6167229033247308</c:v>
                </c:pt>
                <c:pt idx="1775">
                  <c:v>2.615481425474198</c:v>
                </c:pt>
                <c:pt idx="1776">
                  <c:v>2.6145346906334836</c:v>
                </c:pt>
                <c:pt idx="1777">
                  <c:v>2.6136916706175373</c:v>
                </c:pt>
                <c:pt idx="1778">
                  <c:v>2.613081225218064</c:v>
                </c:pt>
                <c:pt idx="1779">
                  <c:v>2.6124905789704687</c:v>
                </c:pt>
                <c:pt idx="1780">
                  <c:v>2.6118813432356611</c:v>
                </c:pt>
                <c:pt idx="1781">
                  <c:v>2.6111187690343511</c:v>
                </c:pt>
                <c:pt idx="1782">
                  <c:v>2.6103300212898457</c:v>
                </c:pt>
                <c:pt idx="1783">
                  <c:v>2.609555639702231</c:v>
                </c:pt>
                <c:pt idx="1784">
                  <c:v>2.6088746204109317</c:v>
                </c:pt>
                <c:pt idx="1785">
                  <c:v>2.6083672902791668</c:v>
                </c:pt>
                <c:pt idx="1786">
                  <c:v>2.6079417117682806</c:v>
                </c:pt>
                <c:pt idx="1787">
                  <c:v>2.6075893550555085</c:v>
                </c:pt>
                <c:pt idx="1788">
                  <c:v>2.6072835882259646</c:v>
                </c:pt>
                <c:pt idx="1789">
                  <c:v>2.6070565474591545</c:v>
                </c:pt>
                <c:pt idx="1790">
                  <c:v>2.6068468920177406</c:v>
                </c:pt>
                <c:pt idx="1791">
                  <c:v>2.6066622234191748</c:v>
                </c:pt>
                <c:pt idx="1792">
                  <c:v>2.6064431308542475</c:v>
                </c:pt>
                <c:pt idx="1793">
                  <c:v>2.6061736166389213</c:v>
                </c:pt>
                <c:pt idx="1794">
                  <c:v>2.6060706623453234</c:v>
                </c:pt>
                <c:pt idx="1795">
                  <c:v>2.6057434263673915</c:v>
                </c:pt>
                <c:pt idx="1796">
                  <c:v>2.6057434263673915</c:v>
                </c:pt>
                <c:pt idx="1797">
                  <c:v>2.6057434263673915</c:v>
                </c:pt>
                <c:pt idx="1798">
                  <c:v>2.6057434263673915</c:v>
                </c:pt>
                <c:pt idx="1799">
                  <c:v>2.6057434263673915</c:v>
                </c:pt>
                <c:pt idx="1800">
                  <c:v>2.6057434263673915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D1B-4504-A7DD-DD925BA5DB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1092319"/>
        <c:axId val="221089919"/>
      </c:lineChart>
      <c:catAx>
        <c:axId val="2210923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089919"/>
        <c:crosses val="autoZero"/>
        <c:auto val="1"/>
        <c:lblAlgn val="ctr"/>
        <c:lblOffset val="100"/>
        <c:noMultiLvlLbl val="0"/>
      </c:catAx>
      <c:valAx>
        <c:axId val="221089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0923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03044834823423"/>
          <c:y val="0.77349050950296561"/>
          <c:w val="0.14918229305255254"/>
          <c:h val="0.1000829222117425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425407</xdr:colOff>
      <xdr:row>14</xdr:row>
      <xdr:rowOff>173491</xdr:rowOff>
    </xdr:from>
    <xdr:to>
      <xdr:col>62</xdr:col>
      <xdr:colOff>162890</xdr:colOff>
      <xdr:row>50</xdr:row>
      <xdr:rowOff>135908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52AA1A5-91F4-5292-C660-C1114084C8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44</xdr:col>
      <xdr:colOff>352667</xdr:colOff>
      <xdr:row>51</xdr:row>
      <xdr:rowOff>106030</xdr:rowOff>
    </xdr:from>
    <xdr:to>
      <xdr:col>62</xdr:col>
      <xdr:colOff>288635</xdr:colOff>
      <xdr:row>85</xdr:row>
      <xdr:rowOff>45185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69DBE6F-518A-75E7-7AEF-472C3BBC2B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43</xdr:col>
      <xdr:colOff>604264</xdr:colOff>
      <xdr:row>89</xdr:row>
      <xdr:rowOff>179568</xdr:rowOff>
    </xdr:from>
    <xdr:to>
      <xdr:col>61</xdr:col>
      <xdr:colOff>497759</xdr:colOff>
      <xdr:row>124</xdr:row>
      <xdr:rowOff>4253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B64405A-5673-8774-1D76-231501779C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63</xdr:col>
      <xdr:colOff>32441</xdr:colOff>
      <xdr:row>15</xdr:row>
      <xdr:rowOff>7799</xdr:rowOff>
    </xdr:from>
    <xdr:to>
      <xdr:col>81</xdr:col>
      <xdr:colOff>74526</xdr:colOff>
      <xdr:row>49</xdr:row>
      <xdr:rowOff>165652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D444D5D-A49C-3CA0-1324-EF4A3B0044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63</xdr:col>
      <xdr:colOff>101436</xdr:colOff>
      <xdr:row>51</xdr:row>
      <xdr:rowOff>125185</xdr:rowOff>
    </xdr:from>
    <xdr:to>
      <xdr:col>80</xdr:col>
      <xdr:colOff>529593</xdr:colOff>
      <xdr:row>86</xdr:row>
      <xdr:rowOff>69694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00832EE-6C98-0D7F-1F89-154CEC5EA5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62</xdr:col>
      <xdr:colOff>388327</xdr:colOff>
      <xdr:row>88</xdr:row>
      <xdr:rowOff>38831</xdr:rowOff>
    </xdr:from>
    <xdr:to>
      <xdr:col>81</xdr:col>
      <xdr:colOff>0</xdr:colOff>
      <xdr:row>125</xdr:row>
      <xdr:rowOff>118999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A6240D47-C0BD-8080-080A-83A0464600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44</xdr:col>
      <xdr:colOff>0</xdr:colOff>
      <xdr:row>126</xdr:row>
      <xdr:rowOff>0</xdr:rowOff>
    </xdr:from>
    <xdr:to>
      <xdr:col>62</xdr:col>
      <xdr:colOff>221273</xdr:colOff>
      <xdr:row>163</xdr:row>
      <xdr:rowOff>80168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59D1A0C6-B5EA-4313-B7D0-4180D6368E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82</xdr:col>
      <xdr:colOff>0</xdr:colOff>
      <xdr:row>15</xdr:row>
      <xdr:rowOff>0</xdr:rowOff>
    </xdr:from>
    <xdr:to>
      <xdr:col>100</xdr:col>
      <xdr:colOff>42086</xdr:colOff>
      <xdr:row>49</xdr:row>
      <xdr:rowOff>157853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F6D5BFEB-216F-4128-9295-E2A3E662CE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82</xdr:col>
      <xdr:colOff>0</xdr:colOff>
      <xdr:row>53</xdr:row>
      <xdr:rowOff>0</xdr:rowOff>
    </xdr:from>
    <xdr:to>
      <xdr:col>100</xdr:col>
      <xdr:colOff>42086</xdr:colOff>
      <xdr:row>87</xdr:row>
      <xdr:rowOff>157853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44FD5A92-7EBE-497C-B5E4-6E5D7B9DE1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82</xdr:col>
      <xdr:colOff>0</xdr:colOff>
      <xdr:row>90</xdr:row>
      <xdr:rowOff>0</xdr:rowOff>
    </xdr:from>
    <xdr:to>
      <xdr:col>100</xdr:col>
      <xdr:colOff>42086</xdr:colOff>
      <xdr:row>124</xdr:row>
      <xdr:rowOff>157853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55E51579-EF50-4411-A54B-2DAE162F57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64</xdr:col>
      <xdr:colOff>0</xdr:colOff>
      <xdr:row>129</xdr:row>
      <xdr:rowOff>0</xdr:rowOff>
    </xdr:from>
    <xdr:to>
      <xdr:col>81</xdr:col>
      <xdr:colOff>531281</xdr:colOff>
      <xdr:row>162</xdr:row>
      <xdr:rowOff>137593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43AC3EC2-A260-4F6B-B540-5A1B19238F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2F2E5-53CA-480B-A3A2-C5A67BFD0D31}">
  <sheetPr>
    <pageSetUpPr autoPageBreaks="0"/>
  </sheetPr>
  <dimension ref="B2:AV1814"/>
  <sheetViews>
    <sheetView tabSelected="1" zoomScale="87" zoomScaleNormal="87" workbookViewId="0">
      <selection activeCell="AO114" sqref="AO114"/>
    </sheetView>
  </sheetViews>
  <sheetFormatPr defaultRowHeight="15" x14ac:dyDescent="0.25"/>
  <cols>
    <col min="7" max="7" width="7.140625" bestFit="1" customWidth="1"/>
    <col min="8" max="8" width="11.28515625" customWidth="1"/>
    <col min="9" max="9" width="11" customWidth="1"/>
    <col min="10" max="10" width="10.5703125" style="17" bestFit="1" customWidth="1"/>
    <col min="11" max="11" width="9.28515625" style="17" bestFit="1" customWidth="1"/>
    <col min="12" max="12" width="8.28515625" bestFit="1" customWidth="1"/>
    <col min="13" max="13" width="12" style="17" bestFit="1" customWidth="1"/>
    <col min="14" max="14" width="7.140625" style="17" bestFit="1" customWidth="1"/>
    <col min="15" max="15" width="12.5703125" bestFit="1" customWidth="1"/>
    <col min="16" max="16" width="8.28515625" style="17" bestFit="1" customWidth="1"/>
    <col min="17" max="17" width="7.7109375" style="17" bestFit="1" customWidth="1"/>
    <col min="18" max="18" width="9.28515625" style="17" bestFit="1" customWidth="1"/>
    <col min="19" max="19" width="10.7109375" style="17" bestFit="1" customWidth="1"/>
    <col min="20" max="20" width="10.140625" style="17" bestFit="1" customWidth="1"/>
    <col min="21" max="21" width="9.28515625" style="17" bestFit="1" customWidth="1"/>
    <col min="22" max="22" width="14.140625" style="17" bestFit="1" customWidth="1"/>
    <col min="23" max="23" width="12" bestFit="1" customWidth="1"/>
    <col min="24" max="24" width="11.5703125" style="17" bestFit="1" customWidth="1"/>
    <col min="25" max="25" width="12" bestFit="1" customWidth="1"/>
    <col min="26" max="26" width="11.140625" customWidth="1"/>
    <col min="28" max="28" width="10.85546875" customWidth="1"/>
    <col min="29" max="29" width="10.140625" customWidth="1"/>
    <col min="31" max="31" width="11.28515625" customWidth="1"/>
    <col min="32" max="32" width="11.42578125" customWidth="1"/>
    <col min="33" max="33" width="11.140625" customWidth="1"/>
    <col min="34" max="34" width="9.140625" customWidth="1"/>
    <col min="35" max="35" width="14.7109375" customWidth="1"/>
    <col min="36" max="36" width="14.42578125" customWidth="1"/>
    <col min="37" max="37" width="14.7109375" bestFit="1" customWidth="1"/>
    <col min="38" max="38" width="20.85546875" bestFit="1" customWidth="1"/>
    <col min="41" max="41" width="20.85546875" bestFit="1" customWidth="1"/>
    <col min="43" max="43" width="15.42578125" bestFit="1" customWidth="1"/>
  </cols>
  <sheetData>
    <row r="2" spans="2:48" ht="30" x14ac:dyDescent="0.25">
      <c r="O2" s="26" t="s">
        <v>18</v>
      </c>
      <c r="P2" s="26"/>
      <c r="Q2" s="26"/>
      <c r="R2" s="26"/>
      <c r="S2" s="22"/>
      <c r="T2" s="17" t="s">
        <v>19</v>
      </c>
      <c r="AJ2" s="16" t="s">
        <v>49</v>
      </c>
      <c r="AK2">
        <v>7.2</v>
      </c>
      <c r="AL2" t="s">
        <v>50</v>
      </c>
      <c r="AQ2" t="s">
        <v>37</v>
      </c>
      <c r="AR2">
        <v>1815</v>
      </c>
      <c r="AS2" t="s">
        <v>42</v>
      </c>
    </row>
    <row r="3" spans="2:48" x14ac:dyDescent="0.25">
      <c r="AJ3" t="s">
        <v>51</v>
      </c>
      <c r="AK3">
        <v>28.8</v>
      </c>
      <c r="AL3" t="s">
        <v>50</v>
      </c>
      <c r="AQ3" t="s">
        <v>39</v>
      </c>
      <c r="AR3">
        <v>82.4</v>
      </c>
      <c r="AS3" t="s">
        <v>42</v>
      </c>
    </row>
    <row r="4" spans="2:48" ht="30" x14ac:dyDescent="0.25">
      <c r="V4" s="23" t="s">
        <v>53</v>
      </c>
      <c r="W4" s="15" t="s">
        <v>45</v>
      </c>
      <c r="X4" s="23" t="s">
        <v>20</v>
      </c>
      <c r="Y4" s="15" t="s">
        <v>48</v>
      </c>
      <c r="Z4" s="15" t="s">
        <v>46</v>
      </c>
      <c r="AA4" s="15" t="s">
        <v>47</v>
      </c>
      <c r="AB4" s="15" t="s">
        <v>44</v>
      </c>
      <c r="AC4" s="4" t="s">
        <v>21</v>
      </c>
      <c r="AD4" s="4" t="s">
        <v>22</v>
      </c>
      <c r="AJ4" t="s">
        <v>48</v>
      </c>
      <c r="AK4">
        <v>1.4E-2</v>
      </c>
      <c r="AQ4" t="s">
        <v>58</v>
      </c>
      <c r="AR4">
        <v>70.83</v>
      </c>
      <c r="AS4" t="s">
        <v>42</v>
      </c>
    </row>
    <row r="5" spans="2:48" x14ac:dyDescent="0.25">
      <c r="R5" s="17" t="s">
        <v>60</v>
      </c>
      <c r="V5" s="27">
        <v>1.2250000000000001</v>
      </c>
      <c r="W5" s="11">
        <v>2.37</v>
      </c>
      <c r="X5" s="24">
        <v>282.52999999999997</v>
      </c>
      <c r="Y5" s="11">
        <v>1.4E-2</v>
      </c>
      <c r="Z5" s="11">
        <v>1540</v>
      </c>
      <c r="AA5" s="11">
        <v>2106</v>
      </c>
      <c r="AB5" s="11">
        <v>2056.9299999999998</v>
      </c>
      <c r="AC5" s="11">
        <v>0.31</v>
      </c>
      <c r="AD5" s="11">
        <v>1.4E-2</v>
      </c>
      <c r="AJ5" t="s">
        <v>52</v>
      </c>
      <c r="AQ5" t="s">
        <v>59</v>
      </c>
      <c r="AR5">
        <v>58.2</v>
      </c>
      <c r="AS5" t="s">
        <v>42</v>
      </c>
      <c r="AT5" t="s">
        <v>40</v>
      </c>
      <c r="AU5">
        <v>1.83</v>
      </c>
      <c r="AV5" t="s">
        <v>43</v>
      </c>
    </row>
    <row r="6" spans="2:48" x14ac:dyDescent="0.25">
      <c r="R6" s="17">
        <f>MAX(S10:S1810)</f>
        <v>49329.752355555545</v>
      </c>
      <c r="AQ6" t="s">
        <v>41</v>
      </c>
      <c r="AR6">
        <v>30.5</v>
      </c>
      <c r="AS6" t="s">
        <v>42</v>
      </c>
    </row>
    <row r="7" spans="2:48" ht="21" x14ac:dyDescent="0.35">
      <c r="B7" s="25" t="s">
        <v>13</v>
      </c>
      <c r="C7" s="25"/>
      <c r="D7" s="25"/>
      <c r="E7" s="25"/>
      <c r="F7" s="25"/>
      <c r="G7" s="25"/>
      <c r="H7" s="25"/>
      <c r="I7" s="28"/>
      <c r="J7" s="29"/>
      <c r="K7" s="29"/>
      <c r="M7" s="25" t="s">
        <v>12</v>
      </c>
      <c r="N7" s="25"/>
      <c r="O7" s="25"/>
      <c r="P7" s="25"/>
      <c r="Q7" s="21"/>
      <c r="AA7" s="4" t="s">
        <v>75</v>
      </c>
      <c r="AQ7" t="s">
        <v>38</v>
      </c>
      <c r="AR7">
        <f>SUM(AR2:AR6)</f>
        <v>2056.9300000000003</v>
      </c>
      <c r="AS7" t="s">
        <v>42</v>
      </c>
    </row>
    <row r="8" spans="2:48" ht="60" x14ac:dyDescent="0.25">
      <c r="B8" s="6" t="s">
        <v>0</v>
      </c>
      <c r="C8" s="6" t="s">
        <v>1</v>
      </c>
      <c r="D8" s="6" t="s">
        <v>2</v>
      </c>
      <c r="E8" s="6" t="s">
        <v>28</v>
      </c>
      <c r="F8" s="6" t="s">
        <v>16</v>
      </c>
      <c r="G8" s="6" t="s">
        <v>16</v>
      </c>
      <c r="H8" s="6" t="s">
        <v>15</v>
      </c>
      <c r="I8" s="6" t="s">
        <v>15</v>
      </c>
      <c r="J8" s="18" t="s">
        <v>25</v>
      </c>
      <c r="K8" s="18" t="s">
        <v>27</v>
      </c>
      <c r="L8" s="6" t="s">
        <v>17</v>
      </c>
      <c r="M8" s="19" t="s">
        <v>10</v>
      </c>
      <c r="N8" s="19" t="s">
        <v>56</v>
      </c>
      <c r="O8" s="14" t="s">
        <v>55</v>
      </c>
      <c r="P8" s="19" t="s">
        <v>54</v>
      </c>
      <c r="Q8" s="19" t="s">
        <v>30</v>
      </c>
      <c r="R8" s="19" t="s">
        <v>31</v>
      </c>
      <c r="S8" s="19" t="s">
        <v>32</v>
      </c>
      <c r="T8" s="19" t="s">
        <v>11</v>
      </c>
      <c r="U8" s="19" t="s">
        <v>29</v>
      </c>
      <c r="V8" s="19" t="s">
        <v>34</v>
      </c>
      <c r="W8" s="14" t="s">
        <v>57</v>
      </c>
      <c r="X8" s="19" t="s">
        <v>36</v>
      </c>
      <c r="Y8" s="14" t="s">
        <v>36</v>
      </c>
      <c r="Z8" s="30"/>
      <c r="AA8" s="14" t="s">
        <v>68</v>
      </c>
      <c r="AB8" s="14" t="s">
        <v>67</v>
      </c>
      <c r="AC8" s="14" t="s">
        <v>62</v>
      </c>
      <c r="AD8" s="14" t="s">
        <v>63</v>
      </c>
      <c r="AE8" s="14" t="s">
        <v>69</v>
      </c>
      <c r="AF8" s="14" t="s">
        <v>64</v>
      </c>
      <c r="AG8" s="14" t="s">
        <v>70</v>
      </c>
      <c r="AH8" s="14" t="s">
        <v>65</v>
      </c>
      <c r="AI8" s="14" t="s">
        <v>66</v>
      </c>
      <c r="AJ8" s="14" t="s">
        <v>73</v>
      </c>
      <c r="AK8" s="14" t="s">
        <v>74</v>
      </c>
      <c r="AO8" t="s">
        <v>71</v>
      </c>
    </row>
    <row r="9" spans="2:48" x14ac:dyDescent="0.25">
      <c r="B9" s="6" t="s">
        <v>0</v>
      </c>
      <c r="C9" s="6" t="s">
        <v>3</v>
      </c>
      <c r="D9" s="6" t="s">
        <v>3</v>
      </c>
      <c r="E9" s="6" t="s">
        <v>3</v>
      </c>
      <c r="F9" s="6" t="s">
        <v>4</v>
      </c>
      <c r="G9" s="6" t="s">
        <v>23</v>
      </c>
      <c r="H9" s="6" t="s">
        <v>5</v>
      </c>
      <c r="I9" s="6" t="s">
        <v>24</v>
      </c>
      <c r="J9" s="18" t="s">
        <v>26</v>
      </c>
      <c r="K9" s="18" t="s">
        <v>26</v>
      </c>
      <c r="L9" s="10"/>
      <c r="M9" s="20" t="s">
        <v>14</v>
      </c>
      <c r="N9" s="20" t="s">
        <v>14</v>
      </c>
      <c r="O9" s="10" t="s">
        <v>14</v>
      </c>
      <c r="P9" s="20" t="s">
        <v>14</v>
      </c>
      <c r="Q9" s="20" t="s">
        <v>14</v>
      </c>
      <c r="R9" s="20" t="s">
        <v>26</v>
      </c>
      <c r="S9" s="20" t="s">
        <v>33</v>
      </c>
      <c r="T9" s="20" t="s">
        <v>33</v>
      </c>
      <c r="U9" s="20" t="s">
        <v>26</v>
      </c>
      <c r="V9" s="20" t="s">
        <v>26</v>
      </c>
      <c r="W9" s="10" t="s">
        <v>35</v>
      </c>
      <c r="X9" s="20" t="s">
        <v>26</v>
      </c>
      <c r="Y9" s="10" t="s">
        <v>35</v>
      </c>
      <c r="Z9" s="31"/>
      <c r="AA9" s="10" t="s">
        <v>26</v>
      </c>
      <c r="AB9" s="10" t="s">
        <v>26</v>
      </c>
      <c r="AC9" s="10" t="s">
        <v>26</v>
      </c>
      <c r="AD9" s="10" t="s">
        <v>26</v>
      </c>
      <c r="AE9" s="10" t="s">
        <v>26</v>
      </c>
      <c r="AF9" s="10" t="s">
        <v>26</v>
      </c>
      <c r="AG9" s="10"/>
      <c r="AH9" s="10" t="s">
        <v>26</v>
      </c>
      <c r="AI9" s="10" t="s">
        <v>26</v>
      </c>
      <c r="AJ9" s="4" t="s">
        <v>35</v>
      </c>
      <c r="AK9" s="10" t="s">
        <v>35</v>
      </c>
    </row>
    <row r="10" spans="2:48" x14ac:dyDescent="0.25">
      <c r="B10" s="7" t="s">
        <v>6</v>
      </c>
      <c r="C10" s="7">
        <v>0</v>
      </c>
      <c r="D10" s="7">
        <v>0</v>
      </c>
      <c r="E10" s="7">
        <v>1</v>
      </c>
      <c r="F10" s="8">
        <v>0</v>
      </c>
      <c r="G10" s="12">
        <f>SUM(F10/3.6)</f>
        <v>0</v>
      </c>
      <c r="H10" s="9">
        <v>0</v>
      </c>
      <c r="I10" s="13">
        <f>SUM(H10/(5/18))</f>
        <v>0</v>
      </c>
      <c r="J10" s="13">
        <f>SUM(0.5*$AB$5*(G10)^2)</f>
        <v>0</v>
      </c>
      <c r="K10" s="13"/>
      <c r="L10" t="str">
        <f>IF((H10)&lt;0,"YES","NO")</f>
        <v>NO</v>
      </c>
      <c r="M10" s="17">
        <f>SUM(H10*$AB$5)</f>
        <v>0</v>
      </c>
      <c r="N10" s="17">
        <v>282.52999999999997</v>
      </c>
      <c r="O10">
        <f>0.5*$V$5*$AC$5*$W$5*(G10)^2</f>
        <v>0</v>
      </c>
      <c r="P10" s="17">
        <f>(M10+N10+O10)</f>
        <v>282.52999999999997</v>
      </c>
      <c r="Q10" s="17">
        <f>IF((H10&gt;0),0,$AB$5*H10)*-1</f>
        <v>0</v>
      </c>
      <c r="R10" s="17">
        <f>(K10-U10)*-1</f>
        <v>0</v>
      </c>
      <c r="S10" s="17">
        <f>Q10*G10</f>
        <v>0</v>
      </c>
      <c r="T10" s="17">
        <f>P10*G10</f>
        <v>0</v>
      </c>
      <c r="U10" s="17">
        <f>P10*G10</f>
        <v>0</v>
      </c>
      <c r="V10" s="17">
        <f>IF(U10&gt;0, ABS(U10), 0)</f>
        <v>0</v>
      </c>
      <c r="W10">
        <f>V10/3600000</f>
        <v>0</v>
      </c>
      <c r="X10" s="17">
        <v>0</v>
      </c>
      <c r="Y10">
        <f>X10/3600000</f>
        <v>0</v>
      </c>
      <c r="AA10">
        <f>SUM(R10*0.85)</f>
        <v>0</v>
      </c>
      <c r="AB10">
        <f>SUM(AA10*0.98)</f>
        <v>0</v>
      </c>
      <c r="AC10">
        <f>SUM(AB10*0.98)</f>
        <v>0</v>
      </c>
      <c r="AD10">
        <f>SUM(AC10*0.9)</f>
        <v>0</v>
      </c>
      <c r="AE10">
        <f>SUM(AD10*0.9)</f>
        <v>0</v>
      </c>
      <c r="AF10">
        <f>SUM(AE10*0.94)</f>
        <v>0</v>
      </c>
      <c r="AG10">
        <f>SUM(AF10*0.94)</f>
        <v>0</v>
      </c>
      <c r="AH10">
        <v>0</v>
      </c>
      <c r="AI10" s="17">
        <v>0</v>
      </c>
      <c r="AJ10">
        <f>SUM(0.549*Y10)</f>
        <v>0</v>
      </c>
      <c r="AK10">
        <f>SUM(W10-AJ10)</f>
        <v>0</v>
      </c>
      <c r="AM10" s="32"/>
      <c r="AO10" t="s">
        <v>72</v>
      </c>
      <c r="AP10" s="32">
        <v>0.8</v>
      </c>
    </row>
    <row r="11" spans="2:48" x14ac:dyDescent="0.25">
      <c r="B11" s="1" t="s">
        <v>6</v>
      </c>
      <c r="C11" s="1">
        <v>1</v>
      </c>
      <c r="D11" s="1">
        <v>1</v>
      </c>
      <c r="E11" s="7">
        <v>1</v>
      </c>
      <c r="F11" s="2">
        <v>0</v>
      </c>
      <c r="G11" s="12">
        <f t="shared" ref="G11:G74" si="0">SUM(F11/3.6)</f>
        <v>0</v>
      </c>
      <c r="H11" s="5">
        <v>0</v>
      </c>
      <c r="I11" s="13">
        <f t="shared" ref="I11:I74" si="1">SUM(H11/(5/18))</f>
        <v>0</v>
      </c>
      <c r="J11" s="13">
        <f t="shared" ref="J11:J74" si="2">SUM(0.5*$AB$5*(G11)^2)</f>
        <v>0</v>
      </c>
      <c r="K11" s="13">
        <f>SUM(J11-J10)</f>
        <v>0</v>
      </c>
      <c r="L11" t="str">
        <f t="shared" ref="L11:L74" si="3">IF((H11)&lt;0,"YES","NO")</f>
        <v>NO</v>
      </c>
      <c r="M11" s="17">
        <f t="shared" ref="M11:M74" si="4">SUM(H11*$AB$5)</f>
        <v>0</v>
      </c>
      <c r="N11" s="17">
        <v>282.52999999999997</v>
      </c>
      <c r="O11">
        <f t="shared" ref="O11:O74" si="5">0.5*$V$5*$AC$5*$W$5*(G11)^2</f>
        <v>0</v>
      </c>
      <c r="P11" s="17">
        <f t="shared" ref="P11:P74" si="6">(M11+N11+O11)</f>
        <v>282.52999999999997</v>
      </c>
      <c r="Q11" s="17">
        <f t="shared" ref="Q11:Q74" si="7">IF((H11&gt;0),0,$AB$5*H11)*-1</f>
        <v>0</v>
      </c>
      <c r="R11" s="17">
        <f t="shared" ref="R11:R74" si="8">(K11-U11)*-1</f>
        <v>0</v>
      </c>
      <c r="S11" s="17">
        <f t="shared" ref="S11:S74" si="9">Q11*G11</f>
        <v>0</v>
      </c>
      <c r="T11" s="17">
        <f t="shared" ref="T11:T74" si="10">P11*G11</f>
        <v>0</v>
      </c>
      <c r="U11" s="17">
        <f t="shared" ref="U11:U74" si="11">P11*G11</f>
        <v>0</v>
      </c>
      <c r="V11" s="17">
        <f>V10 + IF(U11&gt;0, ABS(U11), 0)</f>
        <v>0</v>
      </c>
      <c r="W11">
        <f t="shared" ref="W11:W74" si="12">V11/3600000</f>
        <v>0</v>
      </c>
      <c r="X11" s="17">
        <f>SUM(R11+X10)</f>
        <v>0</v>
      </c>
      <c r="Y11">
        <f t="shared" ref="Y11:Y74" si="13">X11/3600000</f>
        <v>0</v>
      </c>
      <c r="AA11">
        <f>SUM(R11*0.85)</f>
        <v>0</v>
      </c>
      <c r="AB11">
        <f t="shared" ref="AB11:AC74" si="14">SUM(AA11*0.98)</f>
        <v>0</v>
      </c>
      <c r="AC11">
        <f t="shared" si="14"/>
        <v>0</v>
      </c>
      <c r="AD11">
        <f t="shared" ref="AD11:AE74" si="15">SUM(AC11*0.9)</f>
        <v>0</v>
      </c>
      <c r="AE11">
        <f t="shared" si="15"/>
        <v>0</v>
      </c>
      <c r="AF11">
        <f t="shared" ref="AF11:AG74" si="16">SUM(AE11*0.94)</f>
        <v>0</v>
      </c>
      <c r="AG11">
        <f t="shared" si="16"/>
        <v>0</v>
      </c>
      <c r="AH11">
        <f>SUM(AG11+AH10)</f>
        <v>0</v>
      </c>
      <c r="AI11" s="17">
        <f>IF((AH11)&lt;0,AI10,AH11+AI10)</f>
        <v>0</v>
      </c>
      <c r="AJ11">
        <f>SUM(0.549*Y11)</f>
        <v>0</v>
      </c>
      <c r="AK11">
        <f t="shared" ref="AK11:AK74" si="17">SUM(W11-AJ11)</f>
        <v>0</v>
      </c>
      <c r="AM11" s="32"/>
      <c r="AO11" t="s">
        <v>61</v>
      </c>
      <c r="AP11" s="32">
        <v>0.98</v>
      </c>
    </row>
    <row r="12" spans="2:48" x14ac:dyDescent="0.25">
      <c r="B12" s="1" t="s">
        <v>6</v>
      </c>
      <c r="C12" s="1">
        <v>2</v>
      </c>
      <c r="D12" s="1">
        <v>2</v>
      </c>
      <c r="E12" s="7">
        <v>1</v>
      </c>
      <c r="F12" s="2">
        <v>0</v>
      </c>
      <c r="G12" s="12">
        <f t="shared" si="0"/>
        <v>0</v>
      </c>
      <c r="H12" s="5">
        <v>0</v>
      </c>
      <c r="I12" s="13">
        <f t="shared" si="1"/>
        <v>0</v>
      </c>
      <c r="J12" s="13">
        <f t="shared" si="2"/>
        <v>0</v>
      </c>
      <c r="K12" s="13">
        <f t="shared" ref="K12:K75" si="18">SUM(J12-J11)</f>
        <v>0</v>
      </c>
      <c r="L12" t="str">
        <f t="shared" si="3"/>
        <v>NO</v>
      </c>
      <c r="M12" s="17">
        <f t="shared" si="4"/>
        <v>0</v>
      </c>
      <c r="N12" s="17">
        <v>282.52999999999997</v>
      </c>
      <c r="O12">
        <f t="shared" si="5"/>
        <v>0</v>
      </c>
      <c r="P12" s="17">
        <f t="shared" si="6"/>
        <v>282.52999999999997</v>
      </c>
      <c r="Q12" s="17">
        <f t="shared" si="7"/>
        <v>0</v>
      </c>
      <c r="R12" s="17">
        <f>(K12-U12)*-1</f>
        <v>0</v>
      </c>
      <c r="S12" s="17">
        <f t="shared" si="9"/>
        <v>0</v>
      </c>
      <c r="T12" s="17">
        <f>P12*G12</f>
        <v>0</v>
      </c>
      <c r="U12" s="17">
        <f t="shared" si="11"/>
        <v>0</v>
      </c>
      <c r="V12" s="17">
        <f t="shared" ref="V12:V75" si="19">V11 + IF(U12&gt;0, ABS(U12), 0)</f>
        <v>0</v>
      </c>
      <c r="W12">
        <f t="shared" si="12"/>
        <v>0</v>
      </c>
      <c r="X12" s="17">
        <f>SUM(R12+X11)</f>
        <v>0</v>
      </c>
      <c r="Y12">
        <f t="shared" si="13"/>
        <v>0</v>
      </c>
      <c r="AA12">
        <f t="shared" ref="AA11:AA74" si="20">SUM(R12*0.85)</f>
        <v>0</v>
      </c>
      <c r="AB12">
        <f t="shared" si="14"/>
        <v>0</v>
      </c>
      <c r="AC12">
        <f t="shared" si="14"/>
        <v>0</v>
      </c>
      <c r="AD12">
        <f t="shared" si="15"/>
        <v>0</v>
      </c>
      <c r="AE12">
        <f t="shared" si="15"/>
        <v>0</v>
      </c>
      <c r="AF12">
        <f t="shared" si="16"/>
        <v>0</v>
      </c>
      <c r="AG12">
        <f t="shared" si="16"/>
        <v>0</v>
      </c>
      <c r="AH12">
        <f t="shared" ref="AH12:AH75" si="21">SUM(AG12+AH11)</f>
        <v>0</v>
      </c>
      <c r="AI12" s="17">
        <f t="shared" ref="AI12:AI75" si="22">IF((AH12)&lt;0,AI11,AH12+AI11)</f>
        <v>0</v>
      </c>
      <c r="AJ12">
        <f t="shared" ref="AJ11:AJ74" si="23">SUM(0.549*Y12)</f>
        <v>0</v>
      </c>
      <c r="AK12">
        <f>SUM(W12-AJ12)</f>
        <v>0</v>
      </c>
      <c r="AM12" s="32"/>
      <c r="AO12" t="s">
        <v>62</v>
      </c>
      <c r="AP12" s="32">
        <v>0.98</v>
      </c>
    </row>
    <row r="13" spans="2:48" x14ac:dyDescent="0.25">
      <c r="B13" s="1" t="s">
        <v>6</v>
      </c>
      <c r="C13" s="1">
        <v>3</v>
      </c>
      <c r="D13" s="1">
        <v>3</v>
      </c>
      <c r="E13" s="7">
        <v>1</v>
      </c>
      <c r="F13" s="2">
        <v>0</v>
      </c>
      <c r="G13" s="12">
        <f t="shared" si="0"/>
        <v>0</v>
      </c>
      <c r="H13" s="5">
        <v>0</v>
      </c>
      <c r="I13" s="13">
        <f t="shared" si="1"/>
        <v>0</v>
      </c>
      <c r="J13" s="13">
        <f t="shared" si="2"/>
        <v>0</v>
      </c>
      <c r="K13" s="13">
        <f t="shared" si="18"/>
        <v>0</v>
      </c>
      <c r="L13" t="str">
        <f t="shared" si="3"/>
        <v>NO</v>
      </c>
      <c r="M13" s="17">
        <f t="shared" si="4"/>
        <v>0</v>
      </c>
      <c r="N13" s="17">
        <v>282.52999999999997</v>
      </c>
      <c r="O13">
        <f t="shared" si="5"/>
        <v>0</v>
      </c>
      <c r="P13" s="17">
        <f t="shared" si="6"/>
        <v>282.52999999999997</v>
      </c>
      <c r="Q13" s="17">
        <f t="shared" si="7"/>
        <v>0</v>
      </c>
      <c r="R13" s="17">
        <f t="shared" si="8"/>
        <v>0</v>
      </c>
      <c r="S13" s="17">
        <f t="shared" si="9"/>
        <v>0</v>
      </c>
      <c r="T13" s="17">
        <f t="shared" si="10"/>
        <v>0</v>
      </c>
      <c r="U13" s="17">
        <f>P13*G13</f>
        <v>0</v>
      </c>
      <c r="V13" s="17">
        <f>V12 + IF(U13&gt;0, ABS(U13), 0)</f>
        <v>0</v>
      </c>
      <c r="W13">
        <f>V13/3600000</f>
        <v>0</v>
      </c>
      <c r="X13" s="17">
        <f t="shared" ref="X12:X75" si="24">SUM(R13+X12)</f>
        <v>0</v>
      </c>
      <c r="Y13">
        <f t="shared" si="13"/>
        <v>0</v>
      </c>
      <c r="AA13">
        <f>SUM(R13*0.85)</f>
        <v>0</v>
      </c>
      <c r="AB13">
        <f t="shared" si="14"/>
        <v>0</v>
      </c>
      <c r="AC13">
        <f t="shared" si="14"/>
        <v>0</v>
      </c>
      <c r="AD13">
        <f t="shared" si="15"/>
        <v>0</v>
      </c>
      <c r="AE13">
        <f t="shared" si="15"/>
        <v>0</v>
      </c>
      <c r="AF13">
        <f t="shared" si="16"/>
        <v>0</v>
      </c>
      <c r="AG13">
        <f t="shared" si="16"/>
        <v>0</v>
      </c>
      <c r="AH13">
        <f t="shared" si="21"/>
        <v>0</v>
      </c>
      <c r="AI13" s="17">
        <f t="shared" si="22"/>
        <v>0</v>
      </c>
      <c r="AJ13">
        <f t="shared" si="23"/>
        <v>0</v>
      </c>
      <c r="AK13">
        <f t="shared" si="17"/>
        <v>0</v>
      </c>
      <c r="AM13" s="32"/>
      <c r="AO13" t="s">
        <v>63</v>
      </c>
      <c r="AP13" s="32">
        <v>0.9</v>
      </c>
    </row>
    <row r="14" spans="2:48" x14ac:dyDescent="0.25">
      <c r="B14" s="1" t="s">
        <v>6</v>
      </c>
      <c r="C14" s="1">
        <v>4</v>
      </c>
      <c r="D14" s="1">
        <v>4</v>
      </c>
      <c r="E14" s="7">
        <v>1</v>
      </c>
      <c r="F14" s="2">
        <v>0</v>
      </c>
      <c r="G14" s="12">
        <f t="shared" si="0"/>
        <v>0</v>
      </c>
      <c r="H14" s="5">
        <v>0</v>
      </c>
      <c r="I14" s="13">
        <f t="shared" si="1"/>
        <v>0</v>
      </c>
      <c r="J14" s="13">
        <f t="shared" si="2"/>
        <v>0</v>
      </c>
      <c r="K14" s="13">
        <f t="shared" si="18"/>
        <v>0</v>
      </c>
      <c r="L14" t="str">
        <f t="shared" si="3"/>
        <v>NO</v>
      </c>
      <c r="M14" s="17">
        <f t="shared" si="4"/>
        <v>0</v>
      </c>
      <c r="N14" s="17">
        <v>282.52999999999997</v>
      </c>
      <c r="O14">
        <f t="shared" si="5"/>
        <v>0</v>
      </c>
      <c r="P14" s="17">
        <f t="shared" si="6"/>
        <v>282.52999999999997</v>
      </c>
      <c r="Q14" s="17">
        <f>IF((H14&gt;0),0,$AB$5*H14)*-1</f>
        <v>0</v>
      </c>
      <c r="R14" s="17">
        <f t="shared" si="8"/>
        <v>0</v>
      </c>
      <c r="S14" s="17">
        <f>Q14*G14</f>
        <v>0</v>
      </c>
      <c r="T14" s="17">
        <f t="shared" si="10"/>
        <v>0</v>
      </c>
      <c r="U14" s="17">
        <f t="shared" si="11"/>
        <v>0</v>
      </c>
      <c r="V14" s="17">
        <f t="shared" si="19"/>
        <v>0</v>
      </c>
      <c r="W14">
        <f t="shared" si="12"/>
        <v>0</v>
      </c>
      <c r="X14" s="17">
        <f t="shared" si="24"/>
        <v>0</v>
      </c>
      <c r="Y14">
        <f t="shared" si="13"/>
        <v>0</v>
      </c>
      <c r="AA14">
        <f t="shared" si="20"/>
        <v>0</v>
      </c>
      <c r="AB14">
        <f t="shared" si="14"/>
        <v>0</v>
      </c>
      <c r="AC14">
        <f t="shared" si="14"/>
        <v>0</v>
      </c>
      <c r="AD14">
        <f t="shared" si="15"/>
        <v>0</v>
      </c>
      <c r="AE14">
        <f t="shared" si="15"/>
        <v>0</v>
      </c>
      <c r="AF14">
        <f t="shared" si="16"/>
        <v>0</v>
      </c>
      <c r="AG14">
        <f t="shared" si="16"/>
        <v>0</v>
      </c>
      <c r="AH14">
        <f t="shared" si="21"/>
        <v>0</v>
      </c>
      <c r="AI14" s="17">
        <f t="shared" si="22"/>
        <v>0</v>
      </c>
      <c r="AJ14">
        <f t="shared" si="23"/>
        <v>0</v>
      </c>
      <c r="AK14">
        <f t="shared" si="17"/>
        <v>0</v>
      </c>
      <c r="AM14" s="32"/>
      <c r="AO14" t="s">
        <v>69</v>
      </c>
      <c r="AP14" s="32">
        <v>0.9</v>
      </c>
    </row>
    <row r="15" spans="2:48" x14ac:dyDescent="0.25">
      <c r="B15" s="1" t="s">
        <v>6</v>
      </c>
      <c r="C15" s="1">
        <v>5</v>
      </c>
      <c r="D15" s="1">
        <v>5</v>
      </c>
      <c r="E15" s="7">
        <v>1</v>
      </c>
      <c r="F15" s="2">
        <v>0</v>
      </c>
      <c r="G15" s="12">
        <f t="shared" si="0"/>
        <v>0</v>
      </c>
      <c r="H15" s="5">
        <v>0</v>
      </c>
      <c r="I15" s="13">
        <f t="shared" si="1"/>
        <v>0</v>
      </c>
      <c r="J15" s="13">
        <f t="shared" si="2"/>
        <v>0</v>
      </c>
      <c r="K15" s="13">
        <f>SUM(J15-J14)</f>
        <v>0</v>
      </c>
      <c r="L15" t="str">
        <f t="shared" si="3"/>
        <v>NO</v>
      </c>
      <c r="M15" s="17">
        <f t="shared" si="4"/>
        <v>0</v>
      </c>
      <c r="N15" s="17">
        <v>282.52999999999997</v>
      </c>
      <c r="O15">
        <f t="shared" si="5"/>
        <v>0</v>
      </c>
      <c r="P15" s="17">
        <f t="shared" si="6"/>
        <v>282.52999999999997</v>
      </c>
      <c r="Q15" s="17">
        <f t="shared" si="7"/>
        <v>0</v>
      </c>
      <c r="R15" s="17">
        <f t="shared" si="8"/>
        <v>0</v>
      </c>
      <c r="S15" s="17">
        <f t="shared" si="9"/>
        <v>0</v>
      </c>
      <c r="T15" s="17">
        <f t="shared" si="10"/>
        <v>0</v>
      </c>
      <c r="U15" s="17">
        <f t="shared" si="11"/>
        <v>0</v>
      </c>
      <c r="V15" s="17">
        <f t="shared" si="19"/>
        <v>0</v>
      </c>
      <c r="W15">
        <f t="shared" si="12"/>
        <v>0</v>
      </c>
      <c r="X15" s="17">
        <f t="shared" si="24"/>
        <v>0</v>
      </c>
      <c r="Y15">
        <f t="shared" si="13"/>
        <v>0</v>
      </c>
      <c r="AA15">
        <f t="shared" si="20"/>
        <v>0</v>
      </c>
      <c r="AB15">
        <f t="shared" si="14"/>
        <v>0</v>
      </c>
      <c r="AC15">
        <f t="shared" si="14"/>
        <v>0</v>
      </c>
      <c r="AD15">
        <f t="shared" si="15"/>
        <v>0</v>
      </c>
      <c r="AE15">
        <f t="shared" si="15"/>
        <v>0</v>
      </c>
      <c r="AF15">
        <f t="shared" si="16"/>
        <v>0</v>
      </c>
      <c r="AG15">
        <f t="shared" si="16"/>
        <v>0</v>
      </c>
      <c r="AH15">
        <f t="shared" si="21"/>
        <v>0</v>
      </c>
      <c r="AI15" s="17">
        <f t="shared" si="22"/>
        <v>0</v>
      </c>
      <c r="AJ15">
        <f t="shared" si="23"/>
        <v>0</v>
      </c>
      <c r="AK15">
        <f t="shared" si="17"/>
        <v>0</v>
      </c>
      <c r="AM15" s="32"/>
      <c r="AO15" t="s">
        <v>64</v>
      </c>
      <c r="AP15" s="32">
        <v>0.94</v>
      </c>
    </row>
    <row r="16" spans="2:48" x14ac:dyDescent="0.25">
      <c r="B16" s="1" t="s">
        <v>6</v>
      </c>
      <c r="C16" s="1">
        <v>6</v>
      </c>
      <c r="D16" s="1">
        <v>6</v>
      </c>
      <c r="E16" s="7">
        <v>1</v>
      </c>
      <c r="F16" s="2">
        <v>0</v>
      </c>
      <c r="G16" s="12">
        <f t="shared" si="0"/>
        <v>0</v>
      </c>
      <c r="H16" s="5">
        <v>0</v>
      </c>
      <c r="I16" s="13">
        <f t="shared" si="1"/>
        <v>0</v>
      </c>
      <c r="J16" s="13">
        <f t="shared" si="2"/>
        <v>0</v>
      </c>
      <c r="K16" s="13">
        <f t="shared" si="18"/>
        <v>0</v>
      </c>
      <c r="L16" t="str">
        <f t="shared" si="3"/>
        <v>NO</v>
      </c>
      <c r="M16" s="17">
        <f t="shared" si="4"/>
        <v>0</v>
      </c>
      <c r="N16" s="17">
        <v>282.52999999999997</v>
      </c>
      <c r="O16">
        <f t="shared" si="5"/>
        <v>0</v>
      </c>
      <c r="P16" s="17">
        <f t="shared" si="6"/>
        <v>282.52999999999997</v>
      </c>
      <c r="Q16" s="17">
        <f t="shared" si="7"/>
        <v>0</v>
      </c>
      <c r="R16" s="17">
        <f>(K16-U16)*-1</f>
        <v>0</v>
      </c>
      <c r="S16" s="17">
        <f t="shared" si="9"/>
        <v>0</v>
      </c>
      <c r="T16" s="17">
        <f t="shared" si="10"/>
        <v>0</v>
      </c>
      <c r="U16" s="17">
        <f t="shared" si="11"/>
        <v>0</v>
      </c>
      <c r="V16" s="17">
        <f t="shared" si="19"/>
        <v>0</v>
      </c>
      <c r="W16">
        <f t="shared" si="12"/>
        <v>0</v>
      </c>
      <c r="X16" s="17">
        <f t="shared" si="24"/>
        <v>0</v>
      </c>
      <c r="Y16">
        <f t="shared" si="13"/>
        <v>0</v>
      </c>
      <c r="AA16">
        <f t="shared" si="20"/>
        <v>0</v>
      </c>
      <c r="AB16">
        <f t="shared" si="14"/>
        <v>0</v>
      </c>
      <c r="AC16">
        <f t="shared" si="14"/>
        <v>0</v>
      </c>
      <c r="AD16">
        <f t="shared" si="15"/>
        <v>0</v>
      </c>
      <c r="AE16">
        <f t="shared" si="15"/>
        <v>0</v>
      </c>
      <c r="AF16">
        <f t="shared" si="16"/>
        <v>0</v>
      </c>
      <c r="AG16">
        <f t="shared" si="16"/>
        <v>0</v>
      </c>
      <c r="AH16">
        <f t="shared" si="21"/>
        <v>0</v>
      </c>
      <c r="AI16" s="17">
        <f t="shared" si="22"/>
        <v>0</v>
      </c>
      <c r="AJ16">
        <f t="shared" si="23"/>
        <v>0</v>
      </c>
      <c r="AK16">
        <f t="shared" si="17"/>
        <v>0</v>
      </c>
      <c r="AM16" s="32"/>
      <c r="AO16" t="s">
        <v>70</v>
      </c>
      <c r="AP16" s="32">
        <v>0.94</v>
      </c>
    </row>
    <row r="17" spans="2:37" x14ac:dyDescent="0.25">
      <c r="B17" s="1" t="s">
        <v>6</v>
      </c>
      <c r="C17" s="1">
        <v>7</v>
      </c>
      <c r="D17" s="1">
        <v>7</v>
      </c>
      <c r="E17" s="7">
        <v>1</v>
      </c>
      <c r="F17" s="2">
        <v>0</v>
      </c>
      <c r="G17" s="12">
        <f t="shared" si="0"/>
        <v>0</v>
      </c>
      <c r="H17" s="5">
        <v>0</v>
      </c>
      <c r="I17" s="13">
        <f t="shared" si="1"/>
        <v>0</v>
      </c>
      <c r="J17" s="13">
        <f t="shared" si="2"/>
        <v>0</v>
      </c>
      <c r="K17" s="13">
        <f t="shared" si="18"/>
        <v>0</v>
      </c>
      <c r="L17" t="str">
        <f t="shared" si="3"/>
        <v>NO</v>
      </c>
      <c r="M17" s="17">
        <f t="shared" si="4"/>
        <v>0</v>
      </c>
      <c r="N17" s="17">
        <v>282.52999999999997</v>
      </c>
      <c r="O17">
        <f t="shared" si="5"/>
        <v>0</v>
      </c>
      <c r="P17" s="17">
        <f t="shared" si="6"/>
        <v>282.52999999999997</v>
      </c>
      <c r="Q17" s="17">
        <f t="shared" si="7"/>
        <v>0</v>
      </c>
      <c r="R17" s="17">
        <f t="shared" si="8"/>
        <v>0</v>
      </c>
      <c r="S17" s="17">
        <f t="shared" si="9"/>
        <v>0</v>
      </c>
      <c r="T17" s="17">
        <f t="shared" si="10"/>
        <v>0</v>
      </c>
      <c r="U17" s="17">
        <f t="shared" si="11"/>
        <v>0</v>
      </c>
      <c r="V17" s="17">
        <f t="shared" si="19"/>
        <v>0</v>
      </c>
      <c r="W17">
        <f t="shared" si="12"/>
        <v>0</v>
      </c>
      <c r="X17" s="17">
        <f>SUM(R17+X16)</f>
        <v>0</v>
      </c>
      <c r="Y17">
        <f t="shared" si="13"/>
        <v>0</v>
      </c>
      <c r="AA17">
        <f t="shared" si="20"/>
        <v>0</v>
      </c>
      <c r="AB17">
        <f t="shared" si="14"/>
        <v>0</v>
      </c>
      <c r="AC17">
        <f t="shared" si="14"/>
        <v>0</v>
      </c>
      <c r="AD17">
        <f t="shared" si="15"/>
        <v>0</v>
      </c>
      <c r="AE17">
        <f t="shared" si="15"/>
        <v>0</v>
      </c>
      <c r="AF17">
        <f t="shared" si="16"/>
        <v>0</v>
      </c>
      <c r="AG17">
        <f t="shared" si="16"/>
        <v>0</v>
      </c>
      <c r="AH17">
        <f t="shared" si="21"/>
        <v>0</v>
      </c>
      <c r="AI17" s="17">
        <f t="shared" si="22"/>
        <v>0</v>
      </c>
      <c r="AJ17">
        <f t="shared" si="23"/>
        <v>0</v>
      </c>
      <c r="AK17">
        <f t="shared" si="17"/>
        <v>0</v>
      </c>
    </row>
    <row r="18" spans="2:37" x14ac:dyDescent="0.25">
      <c r="B18" s="1" t="s">
        <v>6</v>
      </c>
      <c r="C18" s="1">
        <v>8</v>
      </c>
      <c r="D18" s="1">
        <v>8</v>
      </c>
      <c r="E18" s="7">
        <v>1</v>
      </c>
      <c r="F18" s="2">
        <v>0</v>
      </c>
      <c r="G18" s="12">
        <f t="shared" si="0"/>
        <v>0</v>
      </c>
      <c r="H18" s="5">
        <v>0</v>
      </c>
      <c r="I18" s="13">
        <f t="shared" si="1"/>
        <v>0</v>
      </c>
      <c r="J18" s="13">
        <f t="shared" si="2"/>
        <v>0</v>
      </c>
      <c r="K18" s="13">
        <f t="shared" si="18"/>
        <v>0</v>
      </c>
      <c r="L18" t="str">
        <f t="shared" si="3"/>
        <v>NO</v>
      </c>
      <c r="M18" s="17">
        <f t="shared" si="4"/>
        <v>0</v>
      </c>
      <c r="N18" s="17">
        <v>282.52999999999997</v>
      </c>
      <c r="O18">
        <f t="shared" si="5"/>
        <v>0</v>
      </c>
      <c r="P18" s="17">
        <f t="shared" si="6"/>
        <v>282.52999999999997</v>
      </c>
      <c r="Q18" s="17">
        <f t="shared" si="7"/>
        <v>0</v>
      </c>
      <c r="R18" s="17">
        <f t="shared" si="8"/>
        <v>0</v>
      </c>
      <c r="S18" s="17">
        <f t="shared" si="9"/>
        <v>0</v>
      </c>
      <c r="T18" s="17">
        <f t="shared" si="10"/>
        <v>0</v>
      </c>
      <c r="U18" s="17">
        <f t="shared" si="11"/>
        <v>0</v>
      </c>
      <c r="V18" s="17">
        <f t="shared" si="19"/>
        <v>0</v>
      </c>
      <c r="W18">
        <f t="shared" si="12"/>
        <v>0</v>
      </c>
      <c r="X18" s="17">
        <f t="shared" si="24"/>
        <v>0</v>
      </c>
      <c r="Y18">
        <f t="shared" si="13"/>
        <v>0</v>
      </c>
      <c r="AA18">
        <f t="shared" si="20"/>
        <v>0</v>
      </c>
      <c r="AB18">
        <f t="shared" si="14"/>
        <v>0</v>
      </c>
      <c r="AC18">
        <f t="shared" si="14"/>
        <v>0</v>
      </c>
      <c r="AD18">
        <f t="shared" si="15"/>
        <v>0</v>
      </c>
      <c r="AE18">
        <f t="shared" si="15"/>
        <v>0</v>
      </c>
      <c r="AF18">
        <f t="shared" si="16"/>
        <v>0</v>
      </c>
      <c r="AG18">
        <f t="shared" si="16"/>
        <v>0</v>
      </c>
      <c r="AH18">
        <f t="shared" si="21"/>
        <v>0</v>
      </c>
      <c r="AI18" s="17">
        <f t="shared" si="22"/>
        <v>0</v>
      </c>
      <c r="AJ18">
        <f t="shared" si="23"/>
        <v>0</v>
      </c>
      <c r="AK18">
        <f t="shared" si="17"/>
        <v>0</v>
      </c>
    </row>
    <row r="19" spans="2:37" x14ac:dyDescent="0.25">
      <c r="B19" s="1" t="s">
        <v>6</v>
      </c>
      <c r="C19" s="1">
        <v>9</v>
      </c>
      <c r="D19" s="1">
        <v>9</v>
      </c>
      <c r="E19" s="7">
        <v>1</v>
      </c>
      <c r="F19" s="2">
        <v>0</v>
      </c>
      <c r="G19" s="12">
        <f t="shared" si="0"/>
        <v>0</v>
      </c>
      <c r="H19" s="5">
        <v>0</v>
      </c>
      <c r="I19" s="13">
        <f t="shared" si="1"/>
        <v>0</v>
      </c>
      <c r="J19" s="13">
        <f t="shared" si="2"/>
        <v>0</v>
      </c>
      <c r="K19" s="13">
        <f t="shared" si="18"/>
        <v>0</v>
      </c>
      <c r="L19" t="str">
        <f t="shared" si="3"/>
        <v>NO</v>
      </c>
      <c r="M19" s="17">
        <f t="shared" si="4"/>
        <v>0</v>
      </c>
      <c r="N19" s="17">
        <v>282.52999999999997</v>
      </c>
      <c r="O19">
        <f t="shared" si="5"/>
        <v>0</v>
      </c>
      <c r="P19" s="17">
        <f t="shared" si="6"/>
        <v>282.52999999999997</v>
      </c>
      <c r="Q19" s="17">
        <f>IF((H19&gt;0),0,$AB$5*H19)*-1</f>
        <v>0</v>
      </c>
      <c r="R19" s="17">
        <f t="shared" si="8"/>
        <v>0</v>
      </c>
      <c r="S19" s="17">
        <f t="shared" si="9"/>
        <v>0</v>
      </c>
      <c r="T19" s="17">
        <f t="shared" si="10"/>
        <v>0</v>
      </c>
      <c r="U19" s="17">
        <f t="shared" si="11"/>
        <v>0</v>
      </c>
      <c r="V19" s="17">
        <f t="shared" si="19"/>
        <v>0</v>
      </c>
      <c r="W19">
        <f t="shared" si="12"/>
        <v>0</v>
      </c>
      <c r="X19" s="17">
        <f t="shared" si="24"/>
        <v>0</v>
      </c>
      <c r="Y19">
        <f t="shared" si="13"/>
        <v>0</v>
      </c>
      <c r="AA19">
        <f t="shared" si="20"/>
        <v>0</v>
      </c>
      <c r="AB19">
        <f t="shared" si="14"/>
        <v>0</v>
      </c>
      <c r="AC19">
        <f t="shared" si="14"/>
        <v>0</v>
      </c>
      <c r="AD19">
        <f t="shared" si="15"/>
        <v>0</v>
      </c>
      <c r="AE19">
        <f t="shared" si="15"/>
        <v>0</v>
      </c>
      <c r="AF19">
        <f t="shared" si="16"/>
        <v>0</v>
      </c>
      <c r="AG19">
        <f t="shared" si="16"/>
        <v>0</v>
      </c>
      <c r="AH19">
        <f t="shared" si="21"/>
        <v>0</v>
      </c>
      <c r="AI19" s="17">
        <f t="shared" si="22"/>
        <v>0</v>
      </c>
      <c r="AJ19">
        <f t="shared" si="23"/>
        <v>0</v>
      </c>
      <c r="AK19">
        <f t="shared" si="17"/>
        <v>0</v>
      </c>
    </row>
    <row r="20" spans="2:37" x14ac:dyDescent="0.25">
      <c r="B20" s="1" t="s">
        <v>6</v>
      </c>
      <c r="C20" s="1">
        <v>10</v>
      </c>
      <c r="D20" s="1">
        <v>10</v>
      </c>
      <c r="E20" s="7">
        <v>1</v>
      </c>
      <c r="F20" s="2">
        <v>0</v>
      </c>
      <c r="G20" s="12">
        <f t="shared" si="0"/>
        <v>0</v>
      </c>
      <c r="H20" s="5">
        <v>0</v>
      </c>
      <c r="I20" s="13">
        <f t="shared" si="1"/>
        <v>0</v>
      </c>
      <c r="J20" s="13">
        <f t="shared" si="2"/>
        <v>0</v>
      </c>
      <c r="K20" s="13">
        <f t="shared" si="18"/>
        <v>0</v>
      </c>
      <c r="L20" t="str">
        <f t="shared" si="3"/>
        <v>NO</v>
      </c>
      <c r="M20" s="17">
        <f t="shared" si="4"/>
        <v>0</v>
      </c>
      <c r="N20" s="17">
        <v>282.52999999999997</v>
      </c>
      <c r="O20">
        <f t="shared" si="5"/>
        <v>0</v>
      </c>
      <c r="P20" s="17">
        <f t="shared" si="6"/>
        <v>282.52999999999997</v>
      </c>
      <c r="Q20" s="17">
        <f t="shared" si="7"/>
        <v>0</v>
      </c>
      <c r="R20" s="17">
        <f t="shared" si="8"/>
        <v>0</v>
      </c>
      <c r="S20" s="17">
        <f t="shared" si="9"/>
        <v>0</v>
      </c>
      <c r="T20" s="17">
        <f t="shared" si="10"/>
        <v>0</v>
      </c>
      <c r="U20" s="17">
        <f t="shared" si="11"/>
        <v>0</v>
      </c>
      <c r="V20" s="17">
        <f t="shared" si="19"/>
        <v>0</v>
      </c>
      <c r="W20">
        <f t="shared" si="12"/>
        <v>0</v>
      </c>
      <c r="X20" s="17">
        <f t="shared" si="24"/>
        <v>0</v>
      </c>
      <c r="Y20">
        <f t="shared" si="13"/>
        <v>0</v>
      </c>
      <c r="AA20">
        <f t="shared" si="20"/>
        <v>0</v>
      </c>
      <c r="AB20">
        <f t="shared" si="14"/>
        <v>0</v>
      </c>
      <c r="AC20">
        <f t="shared" si="14"/>
        <v>0</v>
      </c>
      <c r="AD20">
        <f t="shared" si="15"/>
        <v>0</v>
      </c>
      <c r="AE20">
        <f t="shared" si="15"/>
        <v>0</v>
      </c>
      <c r="AF20">
        <f t="shared" si="16"/>
        <v>0</v>
      </c>
      <c r="AG20">
        <f t="shared" si="16"/>
        <v>0</v>
      </c>
      <c r="AH20">
        <f t="shared" si="21"/>
        <v>0</v>
      </c>
      <c r="AI20" s="17">
        <f t="shared" si="22"/>
        <v>0</v>
      </c>
      <c r="AJ20">
        <f t="shared" si="23"/>
        <v>0</v>
      </c>
      <c r="AK20">
        <f t="shared" si="17"/>
        <v>0</v>
      </c>
    </row>
    <row r="21" spans="2:37" x14ac:dyDescent="0.25">
      <c r="B21" s="1" t="s">
        <v>6</v>
      </c>
      <c r="C21" s="1">
        <v>11</v>
      </c>
      <c r="D21" s="1">
        <v>11</v>
      </c>
      <c r="E21" s="7">
        <v>1</v>
      </c>
      <c r="F21" s="2">
        <v>0</v>
      </c>
      <c r="G21" s="12">
        <f t="shared" si="0"/>
        <v>0</v>
      </c>
      <c r="H21" s="5">
        <v>0.03</v>
      </c>
      <c r="I21" s="13">
        <f t="shared" si="1"/>
        <v>0.10799999999999998</v>
      </c>
      <c r="J21" s="13">
        <f t="shared" si="2"/>
        <v>0</v>
      </c>
      <c r="K21" s="13">
        <f t="shared" si="18"/>
        <v>0</v>
      </c>
      <c r="L21" t="str">
        <f t="shared" si="3"/>
        <v>NO</v>
      </c>
      <c r="M21" s="17">
        <f t="shared" si="4"/>
        <v>61.707899999999995</v>
      </c>
      <c r="N21" s="17">
        <v>282.52999999999997</v>
      </c>
      <c r="O21">
        <f t="shared" si="5"/>
        <v>0</v>
      </c>
      <c r="P21" s="17">
        <f t="shared" si="6"/>
        <v>344.23789999999997</v>
      </c>
      <c r="Q21" s="17">
        <f t="shared" si="7"/>
        <v>0</v>
      </c>
      <c r="R21" s="17">
        <f t="shared" si="8"/>
        <v>0</v>
      </c>
      <c r="S21" s="17">
        <f t="shared" si="9"/>
        <v>0</v>
      </c>
      <c r="T21" s="17">
        <f t="shared" si="10"/>
        <v>0</v>
      </c>
      <c r="U21" s="17">
        <f t="shared" si="11"/>
        <v>0</v>
      </c>
      <c r="V21" s="17">
        <f t="shared" si="19"/>
        <v>0</v>
      </c>
      <c r="W21">
        <f t="shared" si="12"/>
        <v>0</v>
      </c>
      <c r="X21" s="17">
        <f t="shared" si="24"/>
        <v>0</v>
      </c>
      <c r="Y21">
        <f t="shared" si="13"/>
        <v>0</v>
      </c>
      <c r="AA21">
        <f t="shared" si="20"/>
        <v>0</v>
      </c>
      <c r="AB21">
        <f t="shared" si="14"/>
        <v>0</v>
      </c>
      <c r="AC21">
        <f t="shared" si="14"/>
        <v>0</v>
      </c>
      <c r="AD21">
        <f t="shared" si="15"/>
        <v>0</v>
      </c>
      <c r="AE21">
        <f t="shared" si="15"/>
        <v>0</v>
      </c>
      <c r="AF21">
        <f t="shared" si="16"/>
        <v>0</v>
      </c>
      <c r="AG21">
        <f t="shared" si="16"/>
        <v>0</v>
      </c>
      <c r="AH21">
        <f t="shared" si="21"/>
        <v>0</v>
      </c>
      <c r="AI21" s="17">
        <f t="shared" si="22"/>
        <v>0</v>
      </c>
      <c r="AJ21">
        <f t="shared" si="23"/>
        <v>0</v>
      </c>
      <c r="AK21">
        <f t="shared" si="17"/>
        <v>0</v>
      </c>
    </row>
    <row r="22" spans="2:37" x14ac:dyDescent="0.25">
      <c r="B22" s="1" t="s">
        <v>6</v>
      </c>
      <c r="C22" s="1">
        <v>12</v>
      </c>
      <c r="D22" s="1">
        <v>12</v>
      </c>
      <c r="E22" s="7">
        <v>1</v>
      </c>
      <c r="F22" s="2">
        <v>0.2</v>
      </c>
      <c r="G22" s="12">
        <f t="shared" si="0"/>
        <v>5.5555555555555559E-2</v>
      </c>
      <c r="H22" s="5">
        <v>0.24</v>
      </c>
      <c r="I22" s="13">
        <f t="shared" si="1"/>
        <v>0.86399999999999988</v>
      </c>
      <c r="J22" s="13">
        <f>SUM(0.5*$AB$5*(G22)^2)</f>
        <v>3.1742746913580246</v>
      </c>
      <c r="K22" s="13">
        <f t="shared" si="18"/>
        <v>3.1742746913580246</v>
      </c>
      <c r="L22" t="str">
        <f t="shared" si="3"/>
        <v>NO</v>
      </c>
      <c r="M22" s="17">
        <f t="shared" si="4"/>
        <v>493.66319999999996</v>
      </c>
      <c r="N22" s="17">
        <v>282.52999999999997</v>
      </c>
      <c r="O22">
        <f t="shared" si="5"/>
        <v>1.3889004629629631E-3</v>
      </c>
      <c r="P22" s="17">
        <f t="shared" si="6"/>
        <v>776.19458890046292</v>
      </c>
      <c r="Q22" s="17">
        <f t="shared" si="7"/>
        <v>0</v>
      </c>
      <c r="R22" s="17">
        <f t="shared" si="8"/>
        <v>39.947646914223256</v>
      </c>
      <c r="S22" s="17">
        <f t="shared" si="9"/>
        <v>0</v>
      </c>
      <c r="T22" s="17">
        <f t="shared" si="10"/>
        <v>43.121921605581278</v>
      </c>
      <c r="U22" s="17">
        <f>P22*G22</f>
        <v>43.121921605581278</v>
      </c>
      <c r="V22" s="17">
        <f t="shared" si="19"/>
        <v>43.121921605581278</v>
      </c>
      <c r="W22">
        <f t="shared" si="12"/>
        <v>1.1978311557105911E-5</v>
      </c>
      <c r="X22" s="17">
        <f t="shared" si="24"/>
        <v>39.947646914223256</v>
      </c>
      <c r="Y22">
        <f t="shared" si="13"/>
        <v>1.1096568587284238E-5</v>
      </c>
      <c r="AA22">
        <f t="shared" si="20"/>
        <v>33.955499877089764</v>
      </c>
      <c r="AB22">
        <f t="shared" si="14"/>
        <v>33.27638987954797</v>
      </c>
      <c r="AC22">
        <f t="shared" si="14"/>
        <v>32.610862081957009</v>
      </c>
      <c r="AD22">
        <f t="shared" si="15"/>
        <v>29.34977587376131</v>
      </c>
      <c r="AE22">
        <f t="shared" si="15"/>
        <v>26.414798286385178</v>
      </c>
      <c r="AF22">
        <f t="shared" si="16"/>
        <v>24.829910389202066</v>
      </c>
      <c r="AG22">
        <f t="shared" si="16"/>
        <v>23.340115765849941</v>
      </c>
      <c r="AH22">
        <f t="shared" si="21"/>
        <v>23.340115765849941</v>
      </c>
      <c r="AI22" s="17">
        <f t="shared" si="22"/>
        <v>23.340115765849941</v>
      </c>
      <c r="AJ22">
        <f t="shared" si="23"/>
        <v>6.0920161544190469E-6</v>
      </c>
      <c r="AK22">
        <f t="shared" si="17"/>
        <v>5.886295402686864E-6</v>
      </c>
    </row>
    <row r="23" spans="2:37" x14ac:dyDescent="0.25">
      <c r="B23" s="1" t="s">
        <v>6</v>
      </c>
      <c r="C23" s="1">
        <v>13</v>
      </c>
      <c r="D23" s="1">
        <v>13</v>
      </c>
      <c r="E23" s="7">
        <v>1</v>
      </c>
      <c r="F23" s="2">
        <v>1.7</v>
      </c>
      <c r="G23" s="12">
        <f t="shared" si="0"/>
        <v>0.47222222222222221</v>
      </c>
      <c r="H23" s="5">
        <v>0.72</v>
      </c>
      <c r="I23" s="13">
        <f t="shared" si="1"/>
        <v>2.5919999999999996</v>
      </c>
      <c r="J23" s="13">
        <f t="shared" si="2"/>
        <v>229.34134645061727</v>
      </c>
      <c r="K23" s="13">
        <f t="shared" si="18"/>
        <v>226.16707175925924</v>
      </c>
      <c r="L23" t="str">
        <f t="shared" si="3"/>
        <v>NO</v>
      </c>
      <c r="M23" s="17">
        <f>SUM(H23*$AB$5)</f>
        <v>1480.9895999999999</v>
      </c>
      <c r="N23" s="17">
        <v>282.52999999999997</v>
      </c>
      <c r="O23">
        <f t="shared" si="5"/>
        <v>0.10034805844907407</v>
      </c>
      <c r="P23" s="17">
        <f t="shared" si="6"/>
        <v>1763.6199480584489</v>
      </c>
      <c r="Q23" s="17">
        <f t="shared" si="7"/>
        <v>0</v>
      </c>
      <c r="R23" s="17">
        <f t="shared" si="8"/>
        <v>606.65345926834163</v>
      </c>
      <c r="S23" s="17">
        <f t="shared" si="9"/>
        <v>0</v>
      </c>
      <c r="T23" s="17">
        <f t="shared" si="10"/>
        <v>832.82053102760085</v>
      </c>
      <c r="U23" s="17">
        <f t="shared" si="11"/>
        <v>832.82053102760085</v>
      </c>
      <c r="V23" s="17">
        <f t="shared" si="19"/>
        <v>875.94245263318214</v>
      </c>
      <c r="W23">
        <f t="shared" si="12"/>
        <v>2.4331734795366171E-4</v>
      </c>
      <c r="X23" s="17">
        <f t="shared" si="24"/>
        <v>646.60110618256488</v>
      </c>
      <c r="Y23">
        <f t="shared" si="13"/>
        <v>1.7961141838404579E-4</v>
      </c>
      <c r="AA23">
        <f t="shared" si="20"/>
        <v>515.65544037809036</v>
      </c>
      <c r="AB23">
        <f t="shared" si="14"/>
        <v>505.34233157052853</v>
      </c>
      <c r="AC23">
        <f t="shared" si="14"/>
        <v>495.23548493911795</v>
      </c>
      <c r="AD23">
        <f t="shared" si="15"/>
        <v>445.71193644520616</v>
      </c>
      <c r="AE23">
        <f t="shared" si="15"/>
        <v>401.14074280068553</v>
      </c>
      <c r="AF23">
        <f t="shared" si="16"/>
        <v>377.07229823264436</v>
      </c>
      <c r="AG23">
        <f t="shared" si="16"/>
        <v>354.44796033868568</v>
      </c>
      <c r="AH23">
        <f t="shared" si="21"/>
        <v>377.78807610453561</v>
      </c>
      <c r="AI23" s="17">
        <f t="shared" si="22"/>
        <v>401.12819187038554</v>
      </c>
      <c r="AJ23">
        <f>SUM(0.549*Y23)</f>
        <v>9.8606668692841141E-5</v>
      </c>
      <c r="AK23">
        <f t="shared" si="17"/>
        <v>1.4471067926082057E-4</v>
      </c>
    </row>
    <row r="24" spans="2:37" x14ac:dyDescent="0.25">
      <c r="B24" s="1" t="s">
        <v>6</v>
      </c>
      <c r="C24" s="1">
        <v>14</v>
      </c>
      <c r="D24" s="1">
        <v>14</v>
      </c>
      <c r="E24" s="7">
        <v>1</v>
      </c>
      <c r="F24" s="2">
        <v>5.4</v>
      </c>
      <c r="G24" s="12">
        <f t="shared" si="0"/>
        <v>1.5</v>
      </c>
      <c r="H24" s="5">
        <v>1.1399999999999999</v>
      </c>
      <c r="I24" s="13">
        <f t="shared" si="1"/>
        <v>4.1039999999999992</v>
      </c>
      <c r="J24" s="13">
        <f t="shared" si="2"/>
        <v>2314.0462499999999</v>
      </c>
      <c r="K24" s="13">
        <f t="shared" si="18"/>
        <v>2084.7049035493828</v>
      </c>
      <c r="L24" t="str">
        <f t="shared" si="3"/>
        <v>NO</v>
      </c>
      <c r="M24" s="17">
        <f t="shared" si="4"/>
        <v>2344.9001999999996</v>
      </c>
      <c r="N24" s="17">
        <v>282.52999999999997</v>
      </c>
      <c r="O24">
        <f t="shared" si="5"/>
        <v>1.0125084375000002</v>
      </c>
      <c r="P24" s="17">
        <f t="shared" si="6"/>
        <v>2628.4427084374997</v>
      </c>
      <c r="Q24" s="17">
        <f t="shared" si="7"/>
        <v>0</v>
      </c>
      <c r="R24" s="17">
        <f t="shared" si="8"/>
        <v>1857.9591591068665</v>
      </c>
      <c r="S24" s="17">
        <f t="shared" si="9"/>
        <v>0</v>
      </c>
      <c r="T24" s="17">
        <f t="shared" si="10"/>
        <v>3942.6640626562494</v>
      </c>
      <c r="U24" s="17">
        <f t="shared" si="11"/>
        <v>3942.6640626562494</v>
      </c>
      <c r="V24" s="17">
        <f t="shared" si="19"/>
        <v>4818.6065152894316</v>
      </c>
      <c r="W24">
        <f t="shared" si="12"/>
        <v>1.3385018098026199E-3</v>
      </c>
      <c r="X24" s="17">
        <f>SUM(R24+X23)</f>
        <v>2504.5602652894313</v>
      </c>
      <c r="Y24">
        <f t="shared" si="13"/>
        <v>6.9571118480261983E-4</v>
      </c>
      <c r="AA24">
        <f t="shared" si="20"/>
        <v>1579.2652852408364</v>
      </c>
      <c r="AB24">
        <f t="shared" si="14"/>
        <v>1547.6799795360196</v>
      </c>
      <c r="AC24">
        <f t="shared" si="14"/>
        <v>1516.7263799452992</v>
      </c>
      <c r="AD24">
        <f t="shared" si="15"/>
        <v>1365.0537419507693</v>
      </c>
      <c r="AE24">
        <f t="shared" si="15"/>
        <v>1228.5483677556924</v>
      </c>
      <c r="AF24">
        <f t="shared" si="16"/>
        <v>1154.8354656903507</v>
      </c>
      <c r="AG24">
        <f t="shared" si="16"/>
        <v>1085.5453377489296</v>
      </c>
      <c r="AH24">
        <f t="shared" si="21"/>
        <v>1463.3334138534651</v>
      </c>
      <c r="AI24" s="17">
        <f t="shared" si="22"/>
        <v>1864.4616057238507</v>
      </c>
      <c r="AJ24">
        <f t="shared" si="23"/>
        <v>3.819454404566383E-4</v>
      </c>
      <c r="AK24">
        <f t="shared" si="17"/>
        <v>9.5655636934598165E-4</v>
      </c>
    </row>
    <row r="25" spans="2:37" x14ac:dyDescent="0.25">
      <c r="B25" s="1" t="s">
        <v>6</v>
      </c>
      <c r="C25" s="1">
        <v>15</v>
      </c>
      <c r="D25" s="1">
        <v>15</v>
      </c>
      <c r="E25" s="7">
        <v>1</v>
      </c>
      <c r="F25" s="2">
        <v>9.9</v>
      </c>
      <c r="G25" s="12">
        <f t="shared" si="0"/>
        <v>2.75</v>
      </c>
      <c r="H25" s="5">
        <v>1.07</v>
      </c>
      <c r="I25" s="13">
        <f t="shared" si="1"/>
        <v>3.8519999999999999</v>
      </c>
      <c r="J25" s="13">
        <f t="shared" si="2"/>
        <v>7777.7665624999991</v>
      </c>
      <c r="K25" s="13">
        <f t="shared" si="18"/>
        <v>5463.7203124999996</v>
      </c>
      <c r="L25" t="str">
        <f t="shared" si="3"/>
        <v>NO</v>
      </c>
      <c r="M25" s="17">
        <f t="shared" si="4"/>
        <v>2200.9151000000002</v>
      </c>
      <c r="N25" s="17">
        <v>282.52999999999997</v>
      </c>
      <c r="O25">
        <f t="shared" si="5"/>
        <v>3.4031533593750001</v>
      </c>
      <c r="P25" s="17">
        <f t="shared" si="6"/>
        <v>2486.8482533593751</v>
      </c>
      <c r="Q25" s="17">
        <f t="shared" si="7"/>
        <v>0</v>
      </c>
      <c r="R25" s="17">
        <f t="shared" si="8"/>
        <v>1375.1123842382822</v>
      </c>
      <c r="S25" s="17">
        <f t="shared" si="9"/>
        <v>0</v>
      </c>
      <c r="T25" s="17">
        <f t="shared" si="10"/>
        <v>6838.8326967382818</v>
      </c>
      <c r="U25" s="17">
        <f t="shared" si="11"/>
        <v>6838.8326967382818</v>
      </c>
      <c r="V25" s="17">
        <f t="shared" si="19"/>
        <v>11657.439212027713</v>
      </c>
      <c r="W25">
        <f t="shared" si="12"/>
        <v>3.2381775588965871E-3</v>
      </c>
      <c r="X25" s="17">
        <f t="shared" si="24"/>
        <v>3879.6726495277135</v>
      </c>
      <c r="Y25">
        <f t="shared" si="13"/>
        <v>1.0776868470910314E-3</v>
      </c>
      <c r="AA25">
        <f t="shared" si="20"/>
        <v>1168.8455266025398</v>
      </c>
      <c r="AB25">
        <f t="shared" si="14"/>
        <v>1145.4686160704891</v>
      </c>
      <c r="AC25">
        <f t="shared" si="14"/>
        <v>1122.5592437490793</v>
      </c>
      <c r="AD25">
        <f t="shared" si="15"/>
        <v>1010.3033193741715</v>
      </c>
      <c r="AE25">
        <f t="shared" si="15"/>
        <v>909.27298743675431</v>
      </c>
      <c r="AF25">
        <f t="shared" si="16"/>
        <v>854.71660819054898</v>
      </c>
      <c r="AG25">
        <f t="shared" si="16"/>
        <v>803.433611699116</v>
      </c>
      <c r="AH25">
        <f t="shared" si="21"/>
        <v>2266.7670255525809</v>
      </c>
      <c r="AI25" s="17">
        <f t="shared" si="22"/>
        <v>4131.2286312764318</v>
      </c>
      <c r="AJ25">
        <f t="shared" si="23"/>
        <v>5.9165007905297628E-4</v>
      </c>
      <c r="AK25">
        <f t="shared" si="17"/>
        <v>2.6465274798436107E-3</v>
      </c>
    </row>
    <row r="26" spans="2:37" x14ac:dyDescent="0.25">
      <c r="B26" s="1" t="s">
        <v>6</v>
      </c>
      <c r="C26" s="1">
        <v>16</v>
      </c>
      <c r="D26" s="1">
        <v>16</v>
      </c>
      <c r="E26" s="7">
        <v>1</v>
      </c>
      <c r="F26" s="2">
        <v>13.1</v>
      </c>
      <c r="G26" s="12">
        <f t="shared" si="0"/>
        <v>3.6388888888888888</v>
      </c>
      <c r="H26" s="5">
        <v>0.97</v>
      </c>
      <c r="I26" s="13">
        <f t="shared" si="1"/>
        <v>3.4919999999999995</v>
      </c>
      <c r="J26" s="13">
        <f t="shared" si="2"/>
        <v>13618.431994598765</v>
      </c>
      <c r="K26" s="13">
        <f t="shared" si="18"/>
        <v>5840.6654320987655</v>
      </c>
      <c r="L26" t="str">
        <f t="shared" si="3"/>
        <v>NO</v>
      </c>
      <c r="M26" s="17">
        <f t="shared" si="4"/>
        <v>1995.2220999999997</v>
      </c>
      <c r="N26" s="17">
        <v>282.52999999999997</v>
      </c>
      <c r="O26">
        <f t="shared" si="5"/>
        <v>5.9587302112268521</v>
      </c>
      <c r="P26" s="17">
        <f t="shared" si="6"/>
        <v>2283.7108302112265</v>
      </c>
      <c r="Q26" s="17">
        <f t="shared" si="7"/>
        <v>0</v>
      </c>
      <c r="R26" s="17">
        <f>(K26-U26)*-1</f>
        <v>2469.5045333920862</v>
      </c>
      <c r="S26" s="17">
        <f t="shared" si="9"/>
        <v>0</v>
      </c>
      <c r="T26" s="17">
        <f t="shared" si="10"/>
        <v>8310.1699654908516</v>
      </c>
      <c r="U26" s="17">
        <f t="shared" si="11"/>
        <v>8310.1699654908516</v>
      </c>
      <c r="V26" s="17">
        <f t="shared" si="19"/>
        <v>19967.609177518563</v>
      </c>
      <c r="W26">
        <f t="shared" si="12"/>
        <v>5.5465581048662676E-3</v>
      </c>
      <c r="X26" s="17">
        <f t="shared" si="24"/>
        <v>6349.1771829197996</v>
      </c>
      <c r="Y26">
        <f t="shared" si="13"/>
        <v>1.7636603285888332E-3</v>
      </c>
      <c r="AA26">
        <f t="shared" si="20"/>
        <v>2099.0788533832733</v>
      </c>
      <c r="AB26">
        <f t="shared" si="14"/>
        <v>2057.0972763156078</v>
      </c>
      <c r="AC26">
        <f t="shared" si="14"/>
        <v>2015.9553307892957</v>
      </c>
      <c r="AD26">
        <f t="shared" si="15"/>
        <v>1814.3597977103661</v>
      </c>
      <c r="AE26">
        <f t="shared" si="15"/>
        <v>1632.9238179393296</v>
      </c>
      <c r="AF26">
        <f t="shared" si="16"/>
        <v>1534.9483888629698</v>
      </c>
      <c r="AG26">
        <f t="shared" si="16"/>
        <v>1442.8514855311914</v>
      </c>
      <c r="AH26">
        <f t="shared" si="21"/>
        <v>3709.6185110837723</v>
      </c>
      <c r="AI26" s="17">
        <f t="shared" si="22"/>
        <v>7840.8471423602041</v>
      </c>
      <c r="AJ26">
        <f t="shared" si="23"/>
        <v>9.6824952039526954E-4</v>
      </c>
      <c r="AK26">
        <f t="shared" si="17"/>
        <v>4.5783085844709982E-3</v>
      </c>
    </row>
    <row r="27" spans="2:37" x14ac:dyDescent="0.25">
      <c r="B27" s="1" t="s">
        <v>6</v>
      </c>
      <c r="C27" s="1">
        <v>17</v>
      </c>
      <c r="D27" s="1">
        <v>17</v>
      </c>
      <c r="E27" s="7">
        <v>1</v>
      </c>
      <c r="F27" s="2">
        <v>16.899999999999999</v>
      </c>
      <c r="G27" s="12">
        <f t="shared" si="0"/>
        <v>4.6944444444444438</v>
      </c>
      <c r="H27" s="5">
        <v>1.19</v>
      </c>
      <c r="I27" s="13">
        <f t="shared" si="1"/>
        <v>4.2839999999999998</v>
      </c>
      <c r="J27" s="13">
        <f t="shared" si="2"/>
        <v>22665.114864969128</v>
      </c>
      <c r="K27" s="13">
        <f t="shared" si="18"/>
        <v>9046.6828703703632</v>
      </c>
      <c r="L27" t="str">
        <f t="shared" si="3"/>
        <v>NO</v>
      </c>
      <c r="M27" s="17">
        <f t="shared" si="4"/>
        <v>2447.7466999999997</v>
      </c>
      <c r="N27" s="17">
        <v>282.52999999999997</v>
      </c>
      <c r="O27">
        <f t="shared" si="5"/>
        <v>9.9170965306712944</v>
      </c>
      <c r="P27" s="17">
        <f t="shared" si="6"/>
        <v>2740.1937965306706</v>
      </c>
      <c r="Q27" s="17">
        <f t="shared" si="7"/>
        <v>0</v>
      </c>
      <c r="R27" s="17">
        <f t="shared" si="8"/>
        <v>3817.0046744541723</v>
      </c>
      <c r="S27" s="17">
        <f t="shared" si="9"/>
        <v>0</v>
      </c>
      <c r="T27" s="17">
        <f t="shared" si="10"/>
        <v>12863.687544824536</v>
      </c>
      <c r="U27" s="17">
        <f t="shared" si="11"/>
        <v>12863.687544824536</v>
      </c>
      <c r="V27" s="17">
        <f t="shared" si="19"/>
        <v>32831.296722343097</v>
      </c>
      <c r="W27">
        <f t="shared" si="12"/>
        <v>9.119804645095304E-3</v>
      </c>
      <c r="X27" s="17">
        <f t="shared" si="24"/>
        <v>10166.181857373973</v>
      </c>
      <c r="Y27">
        <f t="shared" si="13"/>
        <v>2.8239394048261038E-3</v>
      </c>
      <c r="AA27">
        <f t="shared" si="20"/>
        <v>3244.4539732860462</v>
      </c>
      <c r="AB27">
        <f t="shared" si="14"/>
        <v>3179.5648938203253</v>
      </c>
      <c r="AC27">
        <f t="shared" si="14"/>
        <v>3115.9735959439186</v>
      </c>
      <c r="AD27">
        <f t="shared" si="15"/>
        <v>2804.3762363495266</v>
      </c>
      <c r="AE27">
        <f t="shared" si="15"/>
        <v>2523.938612714574</v>
      </c>
      <c r="AF27">
        <f t="shared" si="16"/>
        <v>2372.5022959516996</v>
      </c>
      <c r="AG27">
        <f t="shared" si="16"/>
        <v>2230.1521581945976</v>
      </c>
      <c r="AH27">
        <f t="shared" si="21"/>
        <v>5939.7706692783704</v>
      </c>
      <c r="AI27" s="17">
        <f t="shared" si="22"/>
        <v>13780.617811638574</v>
      </c>
      <c r="AJ27">
        <f t="shared" si="23"/>
        <v>1.5503427332495311E-3</v>
      </c>
      <c r="AK27">
        <f t="shared" si="17"/>
        <v>7.5694619118457729E-3</v>
      </c>
    </row>
    <row r="28" spans="2:37" x14ac:dyDescent="0.25">
      <c r="B28" s="1" t="s">
        <v>6</v>
      </c>
      <c r="C28" s="1">
        <v>18</v>
      </c>
      <c r="D28" s="1">
        <v>18</v>
      </c>
      <c r="E28" s="7">
        <v>1</v>
      </c>
      <c r="F28" s="2">
        <v>21.7</v>
      </c>
      <c r="G28" s="12">
        <f t="shared" si="0"/>
        <v>6.0277777777777777</v>
      </c>
      <c r="H28" s="5">
        <v>1.26</v>
      </c>
      <c r="I28" s="13">
        <f>SUM(H28/(5/18))</f>
        <v>4.5359999999999996</v>
      </c>
      <c r="J28" s="13">
        <f t="shared" si="2"/>
        <v>37368.355235339499</v>
      </c>
      <c r="K28" s="13">
        <f t="shared" si="18"/>
        <v>14703.240370370371</v>
      </c>
      <c r="L28" t="str">
        <f t="shared" si="3"/>
        <v>NO</v>
      </c>
      <c r="M28" s="17">
        <f t="shared" si="4"/>
        <v>2591.7318</v>
      </c>
      <c r="N28" s="17">
        <v>282.52999999999997</v>
      </c>
      <c r="O28">
        <f t="shared" si="5"/>
        <v>16.350483475115741</v>
      </c>
      <c r="P28" s="17">
        <f t="shared" si="6"/>
        <v>2890.6122834751159</v>
      </c>
      <c r="Q28" s="17">
        <f t="shared" si="7"/>
        <v>0</v>
      </c>
      <c r="R28" s="17">
        <f t="shared" si="8"/>
        <v>2720.7281161324099</v>
      </c>
      <c r="S28" s="17">
        <f t="shared" si="9"/>
        <v>0</v>
      </c>
      <c r="T28" s="17">
        <f t="shared" si="10"/>
        <v>17423.968486502781</v>
      </c>
      <c r="U28" s="17">
        <f t="shared" si="11"/>
        <v>17423.968486502781</v>
      </c>
      <c r="V28" s="17">
        <f t="shared" si="19"/>
        <v>50255.265208845878</v>
      </c>
      <c r="W28">
        <f t="shared" si="12"/>
        <v>1.3959795891346077E-2</v>
      </c>
      <c r="X28" s="17">
        <f t="shared" si="24"/>
        <v>12886.909973506383</v>
      </c>
      <c r="Y28">
        <f t="shared" si="13"/>
        <v>3.5796972148628842E-3</v>
      </c>
      <c r="AA28">
        <f t="shared" si="20"/>
        <v>2312.6188987125483</v>
      </c>
      <c r="AB28">
        <f t="shared" si="14"/>
        <v>2266.3665207382974</v>
      </c>
      <c r="AC28">
        <f t="shared" si="14"/>
        <v>2221.0391903235313</v>
      </c>
      <c r="AD28">
        <f t="shared" si="15"/>
        <v>1998.9352712911782</v>
      </c>
      <c r="AE28">
        <f t="shared" si="15"/>
        <v>1799.0417441620605</v>
      </c>
      <c r="AF28">
        <f t="shared" si="16"/>
        <v>1691.0992395123367</v>
      </c>
      <c r="AG28">
        <f t="shared" si="16"/>
        <v>1589.6332851415964</v>
      </c>
      <c r="AH28">
        <f t="shared" si="21"/>
        <v>7529.4039544199668</v>
      </c>
      <c r="AI28" s="17">
        <f t="shared" si="22"/>
        <v>21310.02176605854</v>
      </c>
      <c r="AJ28">
        <f t="shared" si="23"/>
        <v>1.9652537709597237E-3</v>
      </c>
      <c r="AK28">
        <f t="shared" si="17"/>
        <v>1.1994542120386354E-2</v>
      </c>
    </row>
    <row r="29" spans="2:37" x14ac:dyDescent="0.25">
      <c r="B29" s="1" t="s">
        <v>6</v>
      </c>
      <c r="C29" s="1">
        <v>19</v>
      </c>
      <c r="D29" s="1">
        <v>19</v>
      </c>
      <c r="E29" s="7">
        <v>1</v>
      </c>
      <c r="F29" s="2">
        <v>26</v>
      </c>
      <c r="G29" s="12">
        <f t="shared" si="0"/>
        <v>7.2222222222222223</v>
      </c>
      <c r="H29" s="5">
        <v>0.81</v>
      </c>
      <c r="I29" s="13">
        <f t="shared" si="1"/>
        <v>2.9159999999999999</v>
      </c>
      <c r="J29" s="13">
        <f t="shared" si="2"/>
        <v>53645.242283950611</v>
      </c>
      <c r="K29" s="13">
        <f t="shared" si="18"/>
        <v>16276.887048611112</v>
      </c>
      <c r="L29" t="str">
        <f t="shared" si="3"/>
        <v>NO</v>
      </c>
      <c r="M29" s="17">
        <f t="shared" si="4"/>
        <v>1666.1133</v>
      </c>
      <c r="N29" s="17">
        <v>282.52999999999997</v>
      </c>
      <c r="O29">
        <f t="shared" si="5"/>
        <v>23.472417824074075</v>
      </c>
      <c r="P29" s="17">
        <f t="shared" si="6"/>
        <v>1972.115717824074</v>
      </c>
      <c r="Q29" s="17">
        <f t="shared" si="7"/>
        <v>0</v>
      </c>
      <c r="R29" s="17">
        <f t="shared" si="8"/>
        <v>-2033.8290865483559</v>
      </c>
      <c r="S29" s="17">
        <f t="shared" si="9"/>
        <v>0</v>
      </c>
      <c r="T29" s="17">
        <f t="shared" si="10"/>
        <v>14243.057962062756</v>
      </c>
      <c r="U29" s="17">
        <f t="shared" si="11"/>
        <v>14243.057962062756</v>
      </c>
      <c r="V29" s="17">
        <f t="shared" si="19"/>
        <v>64498.323170908632</v>
      </c>
      <c r="W29">
        <f t="shared" si="12"/>
        <v>1.7916200880807955E-2</v>
      </c>
      <c r="X29" s="17">
        <f t="shared" si="24"/>
        <v>10853.080886958027</v>
      </c>
      <c r="Y29">
        <f t="shared" si="13"/>
        <v>3.0147446908216739E-3</v>
      </c>
      <c r="AA29">
        <f t="shared" si="20"/>
        <v>-1728.7547235661025</v>
      </c>
      <c r="AB29">
        <f t="shared" si="14"/>
        <v>-1694.1796290947805</v>
      </c>
      <c r="AC29">
        <f t="shared" si="14"/>
        <v>-1660.2960365128849</v>
      </c>
      <c r="AD29">
        <f t="shared" si="15"/>
        <v>-1494.2664328615965</v>
      </c>
      <c r="AE29">
        <f t="shared" si="15"/>
        <v>-1344.839789575437</v>
      </c>
      <c r="AF29">
        <f t="shared" si="16"/>
        <v>-1264.1494022009106</v>
      </c>
      <c r="AG29">
        <f t="shared" si="16"/>
        <v>-1188.3004380688558</v>
      </c>
      <c r="AH29">
        <f t="shared" si="21"/>
        <v>6341.1035163511115</v>
      </c>
      <c r="AI29" s="17">
        <f t="shared" si="22"/>
        <v>27651.125282409652</v>
      </c>
      <c r="AJ29">
        <f t="shared" si="23"/>
        <v>1.6550948352610992E-3</v>
      </c>
      <c r="AK29">
        <f t="shared" si="17"/>
        <v>1.6261106045546855E-2</v>
      </c>
    </row>
    <row r="30" spans="2:37" x14ac:dyDescent="0.25">
      <c r="B30" s="1" t="s">
        <v>6</v>
      </c>
      <c r="C30" s="1">
        <v>20</v>
      </c>
      <c r="D30" s="1">
        <v>20</v>
      </c>
      <c r="E30" s="7">
        <v>1</v>
      </c>
      <c r="F30" s="2">
        <v>27.5</v>
      </c>
      <c r="G30" s="12">
        <f t="shared" si="0"/>
        <v>7.6388888888888884</v>
      </c>
      <c r="H30" s="5">
        <v>0.28999999999999998</v>
      </c>
      <c r="I30" s="13">
        <f t="shared" si="1"/>
        <v>1.0439999999999998</v>
      </c>
      <c r="J30" s="13">
        <f t="shared" si="2"/>
        <v>60013.63088348764</v>
      </c>
      <c r="K30" s="13">
        <f t="shared" si="18"/>
        <v>6368.3885995370292</v>
      </c>
      <c r="L30" t="str">
        <f t="shared" si="3"/>
        <v>NO</v>
      </c>
      <c r="M30" s="17">
        <f t="shared" si="4"/>
        <v>596.50969999999995</v>
      </c>
      <c r="N30" s="17">
        <v>282.52999999999997</v>
      </c>
      <c r="O30">
        <f t="shared" si="5"/>
        <v>26.258899377893517</v>
      </c>
      <c r="P30" s="17">
        <f t="shared" si="6"/>
        <v>905.29859937789342</v>
      </c>
      <c r="Q30" s="17">
        <f t="shared" si="7"/>
        <v>0</v>
      </c>
      <c r="R30" s="17">
        <f t="shared" si="8"/>
        <v>547.0868123774344</v>
      </c>
      <c r="S30" s="17">
        <f t="shared" si="9"/>
        <v>0</v>
      </c>
      <c r="T30" s="17">
        <f t="shared" si="10"/>
        <v>6915.4754119144636</v>
      </c>
      <c r="U30" s="17">
        <f t="shared" si="11"/>
        <v>6915.4754119144636</v>
      </c>
      <c r="V30" s="17">
        <f t="shared" si="19"/>
        <v>71413.798582823103</v>
      </c>
      <c r="W30">
        <f t="shared" si="12"/>
        <v>1.9837166273006416E-2</v>
      </c>
      <c r="X30" s="17">
        <f t="shared" si="24"/>
        <v>11400.167699335461</v>
      </c>
      <c r="Y30">
        <f t="shared" si="13"/>
        <v>3.166713249815406E-3</v>
      </c>
      <c r="AA30">
        <f t="shared" si="20"/>
        <v>465.0237905208192</v>
      </c>
      <c r="AB30">
        <f t="shared" si="14"/>
        <v>455.7233147104028</v>
      </c>
      <c r="AC30">
        <f t="shared" si="14"/>
        <v>446.60884841619475</v>
      </c>
      <c r="AD30">
        <f t="shared" si="15"/>
        <v>401.94796357457528</v>
      </c>
      <c r="AE30">
        <f t="shared" si="15"/>
        <v>361.75316721711778</v>
      </c>
      <c r="AF30">
        <f t="shared" si="16"/>
        <v>340.04797718409071</v>
      </c>
      <c r="AG30">
        <f t="shared" si="16"/>
        <v>319.64509855304527</v>
      </c>
      <c r="AH30">
        <f t="shared" si="21"/>
        <v>6660.748614904157</v>
      </c>
      <c r="AI30" s="17">
        <f t="shared" si="22"/>
        <v>34311.87389731381</v>
      </c>
      <c r="AJ30">
        <f t="shared" si="23"/>
        <v>1.738525574148658E-3</v>
      </c>
      <c r="AK30">
        <f t="shared" si="17"/>
        <v>1.8098640698857759E-2</v>
      </c>
    </row>
    <row r="31" spans="2:37" x14ac:dyDescent="0.25">
      <c r="B31" s="1" t="s">
        <v>6</v>
      </c>
      <c r="C31" s="1">
        <v>21</v>
      </c>
      <c r="D31" s="1">
        <v>21</v>
      </c>
      <c r="E31" s="7">
        <v>1</v>
      </c>
      <c r="F31" s="2">
        <v>28.1</v>
      </c>
      <c r="G31" s="12">
        <f t="shared" si="0"/>
        <v>7.8055555555555554</v>
      </c>
      <c r="H31" s="5">
        <v>0.11</v>
      </c>
      <c r="I31" s="13">
        <f t="shared" si="1"/>
        <v>0.39599999999999996</v>
      </c>
      <c r="J31" s="13">
        <f t="shared" si="2"/>
        <v>62660.975976080241</v>
      </c>
      <c r="K31" s="13">
        <f t="shared" si="18"/>
        <v>2647.3450925926008</v>
      </c>
      <c r="L31" t="str">
        <f t="shared" si="3"/>
        <v>NO</v>
      </c>
      <c r="M31" s="17">
        <f t="shared" si="4"/>
        <v>226.26229999999998</v>
      </c>
      <c r="N31" s="17">
        <v>282.52999999999997</v>
      </c>
      <c r="O31">
        <f t="shared" si="5"/>
        <v>27.417242364004633</v>
      </c>
      <c r="P31" s="17">
        <f t="shared" si="6"/>
        <v>536.20954236400462</v>
      </c>
      <c r="Q31" s="17">
        <f t="shared" si="7"/>
        <v>0</v>
      </c>
      <c r="R31" s="17">
        <f t="shared" si="8"/>
        <v>1538.068279748657</v>
      </c>
      <c r="S31" s="17">
        <f t="shared" si="9"/>
        <v>0</v>
      </c>
      <c r="T31" s="17">
        <f t="shared" si="10"/>
        <v>4185.4133723412579</v>
      </c>
      <c r="U31" s="17">
        <f t="shared" si="11"/>
        <v>4185.4133723412579</v>
      </c>
      <c r="V31" s="17">
        <f t="shared" si="19"/>
        <v>75599.211955164355</v>
      </c>
      <c r="W31">
        <f t="shared" si="12"/>
        <v>2.0999781098656765E-2</v>
      </c>
      <c r="X31" s="17">
        <f t="shared" si="24"/>
        <v>12938.235979084118</v>
      </c>
      <c r="Y31">
        <f t="shared" si="13"/>
        <v>3.5939544386344772E-3</v>
      </c>
      <c r="AA31">
        <f t="shared" si="20"/>
        <v>1307.3580377863584</v>
      </c>
      <c r="AB31">
        <f t="shared" si="14"/>
        <v>1281.2108770306313</v>
      </c>
      <c r="AC31">
        <f t="shared" si="14"/>
        <v>1255.5866594900187</v>
      </c>
      <c r="AD31">
        <f t="shared" si="15"/>
        <v>1130.0279935410169</v>
      </c>
      <c r="AE31">
        <f t="shared" si="15"/>
        <v>1017.0251941869153</v>
      </c>
      <c r="AF31">
        <f t="shared" si="16"/>
        <v>956.00368253570036</v>
      </c>
      <c r="AG31">
        <f t="shared" si="16"/>
        <v>898.64346158355829</v>
      </c>
      <c r="AH31">
        <f t="shared" si="21"/>
        <v>7559.3920764877148</v>
      </c>
      <c r="AI31" s="17">
        <f t="shared" si="22"/>
        <v>41871.265973801521</v>
      </c>
      <c r="AJ31">
        <f t="shared" si="23"/>
        <v>1.9730809868103282E-3</v>
      </c>
      <c r="AK31">
        <f t="shared" si="17"/>
        <v>1.9026700111846435E-2</v>
      </c>
    </row>
    <row r="32" spans="2:37" x14ac:dyDescent="0.25">
      <c r="B32" s="1" t="s">
        <v>6</v>
      </c>
      <c r="C32" s="1">
        <v>22</v>
      </c>
      <c r="D32" s="1">
        <v>22</v>
      </c>
      <c r="E32" s="7">
        <v>1</v>
      </c>
      <c r="F32" s="2">
        <v>28.3</v>
      </c>
      <c r="G32" s="12">
        <f t="shared" si="0"/>
        <v>7.8611111111111107</v>
      </c>
      <c r="H32" s="5">
        <v>0.1</v>
      </c>
      <c r="I32" s="13">
        <f t="shared" si="1"/>
        <v>0.36</v>
      </c>
      <c r="J32" s="13">
        <f t="shared" si="2"/>
        <v>63556.1214390432</v>
      </c>
      <c r="K32" s="13">
        <f t="shared" si="18"/>
        <v>895.14546296295885</v>
      </c>
      <c r="L32" t="str">
        <f t="shared" si="3"/>
        <v>NO</v>
      </c>
      <c r="M32" s="17">
        <f t="shared" si="4"/>
        <v>205.69299999999998</v>
      </c>
      <c r="N32" s="17">
        <v>282.52999999999997</v>
      </c>
      <c r="O32">
        <f t="shared" si="5"/>
        <v>27.808912294560184</v>
      </c>
      <c r="P32" s="17">
        <f t="shared" si="6"/>
        <v>516.03191229456013</v>
      </c>
      <c r="Q32" s="17">
        <f t="shared" si="7"/>
        <v>0</v>
      </c>
      <c r="R32" s="17">
        <f t="shared" si="8"/>
        <v>3161.4387364637219</v>
      </c>
      <c r="S32" s="17">
        <f t="shared" si="9"/>
        <v>0</v>
      </c>
      <c r="T32" s="17">
        <f t="shared" si="10"/>
        <v>4056.5841994266807</v>
      </c>
      <c r="U32" s="17">
        <f t="shared" si="11"/>
        <v>4056.5841994266807</v>
      </c>
      <c r="V32" s="17">
        <f t="shared" si="19"/>
        <v>79655.796154591037</v>
      </c>
      <c r="W32">
        <f t="shared" si="12"/>
        <v>2.2126610042941953E-2</v>
      </c>
      <c r="X32" s="17">
        <f t="shared" si="24"/>
        <v>16099.674715547841</v>
      </c>
      <c r="Y32">
        <f t="shared" si="13"/>
        <v>4.4721318654299558E-3</v>
      </c>
      <c r="AA32">
        <f t="shared" si="20"/>
        <v>2687.2229259941637</v>
      </c>
      <c r="AB32">
        <f t="shared" si="14"/>
        <v>2633.4784674742805</v>
      </c>
      <c r="AC32">
        <f t="shared" si="14"/>
        <v>2580.8088981247947</v>
      </c>
      <c r="AD32">
        <f t="shared" si="15"/>
        <v>2322.7280083123155</v>
      </c>
      <c r="AE32">
        <f t="shared" si="15"/>
        <v>2090.455207481084</v>
      </c>
      <c r="AF32">
        <f t="shared" si="16"/>
        <v>1965.0278950322188</v>
      </c>
      <c r="AG32">
        <f t="shared" si="16"/>
        <v>1847.1262213302855</v>
      </c>
      <c r="AH32">
        <f t="shared" si="21"/>
        <v>9406.5182978180001</v>
      </c>
      <c r="AI32" s="17">
        <f t="shared" si="22"/>
        <v>51277.784271619523</v>
      </c>
      <c r="AJ32">
        <f t="shared" si="23"/>
        <v>2.455200394121046E-3</v>
      </c>
      <c r="AK32">
        <f t="shared" si="17"/>
        <v>1.9671409648820908E-2</v>
      </c>
    </row>
    <row r="33" spans="2:37" x14ac:dyDescent="0.25">
      <c r="B33" s="1" t="s">
        <v>6</v>
      </c>
      <c r="C33" s="1">
        <v>23</v>
      </c>
      <c r="D33" s="1">
        <v>23</v>
      </c>
      <c r="E33" s="7">
        <v>1</v>
      </c>
      <c r="F33" s="2">
        <v>28.8</v>
      </c>
      <c r="G33" s="12">
        <f t="shared" si="0"/>
        <v>8</v>
      </c>
      <c r="H33" s="5">
        <v>0.11</v>
      </c>
      <c r="I33" s="13">
        <f t="shared" si="1"/>
        <v>0.39599999999999996</v>
      </c>
      <c r="J33" s="13">
        <f t="shared" si="2"/>
        <v>65821.759999999995</v>
      </c>
      <c r="K33" s="13">
        <f t="shared" si="18"/>
        <v>2265.6385609567951</v>
      </c>
      <c r="L33" t="str">
        <f t="shared" si="3"/>
        <v>NO</v>
      </c>
      <c r="M33" s="17">
        <f t="shared" si="4"/>
        <v>226.26229999999998</v>
      </c>
      <c r="N33" s="17">
        <v>282.52999999999997</v>
      </c>
      <c r="O33">
        <f t="shared" si="5"/>
        <v>28.800240000000002</v>
      </c>
      <c r="P33" s="17">
        <f t="shared" si="6"/>
        <v>537.59253999999999</v>
      </c>
      <c r="Q33" s="17">
        <f t="shared" si="7"/>
        <v>0</v>
      </c>
      <c r="R33" s="17">
        <f t="shared" si="8"/>
        <v>2035.1017590432048</v>
      </c>
      <c r="S33" s="17">
        <f t="shared" si="9"/>
        <v>0</v>
      </c>
      <c r="T33" s="17">
        <f t="shared" si="10"/>
        <v>4300.7403199999999</v>
      </c>
      <c r="U33" s="17">
        <f t="shared" si="11"/>
        <v>4300.7403199999999</v>
      </c>
      <c r="V33" s="17">
        <f t="shared" si="19"/>
        <v>83956.536474591034</v>
      </c>
      <c r="W33">
        <f t="shared" si="12"/>
        <v>2.3321260131830841E-2</v>
      </c>
      <c r="X33" s="17">
        <f t="shared" si="24"/>
        <v>18134.776474591046</v>
      </c>
      <c r="Y33">
        <f t="shared" si="13"/>
        <v>5.0374379096086242E-3</v>
      </c>
      <c r="AA33">
        <f t="shared" si="20"/>
        <v>1729.8364951867241</v>
      </c>
      <c r="AB33">
        <f t="shared" si="14"/>
        <v>1695.2397652829895</v>
      </c>
      <c r="AC33">
        <f t="shared" si="14"/>
        <v>1661.3349699773298</v>
      </c>
      <c r="AD33">
        <f t="shared" si="15"/>
        <v>1495.2014729795969</v>
      </c>
      <c r="AE33">
        <f t="shared" si="15"/>
        <v>1345.6813256816372</v>
      </c>
      <c r="AF33">
        <f t="shared" si="16"/>
        <v>1264.9404461407389</v>
      </c>
      <c r="AG33">
        <f t="shared" si="16"/>
        <v>1189.0440193722945</v>
      </c>
      <c r="AH33">
        <f t="shared" si="21"/>
        <v>10595.562317190295</v>
      </c>
      <c r="AI33" s="17">
        <f t="shared" si="22"/>
        <v>61873.346588809814</v>
      </c>
      <c r="AJ33">
        <f t="shared" si="23"/>
        <v>2.7655534123751349E-3</v>
      </c>
      <c r="AK33">
        <f t="shared" si="17"/>
        <v>2.0555706719455707E-2</v>
      </c>
    </row>
    <row r="34" spans="2:37" x14ac:dyDescent="0.25">
      <c r="B34" s="1" t="s">
        <v>6</v>
      </c>
      <c r="C34" s="1">
        <v>24</v>
      </c>
      <c r="D34" s="1">
        <v>24</v>
      </c>
      <c r="E34" s="7">
        <v>1</v>
      </c>
      <c r="F34" s="2">
        <v>29.1</v>
      </c>
      <c r="G34" s="12">
        <f t="shared" si="0"/>
        <v>8.0833333333333339</v>
      </c>
      <c r="H34" s="5">
        <v>0.28000000000000003</v>
      </c>
      <c r="I34" s="13">
        <f t="shared" si="1"/>
        <v>1.008</v>
      </c>
      <c r="J34" s="13">
        <f t="shared" si="2"/>
        <v>67200.188784722224</v>
      </c>
      <c r="K34" s="13">
        <f t="shared" si="18"/>
        <v>1378.4287847222295</v>
      </c>
      <c r="L34" t="str">
        <f t="shared" si="3"/>
        <v>NO</v>
      </c>
      <c r="M34" s="17">
        <f t="shared" si="4"/>
        <v>575.94039999999995</v>
      </c>
      <c r="N34" s="17">
        <v>282.52999999999997</v>
      </c>
      <c r="O34">
        <f t="shared" si="5"/>
        <v>29.403370026041671</v>
      </c>
      <c r="P34" s="17">
        <f t="shared" si="6"/>
        <v>887.8737700260416</v>
      </c>
      <c r="Q34" s="17">
        <f t="shared" si="7"/>
        <v>0</v>
      </c>
      <c r="R34" s="17">
        <f t="shared" si="8"/>
        <v>5798.5508563216072</v>
      </c>
      <c r="S34" s="17">
        <f t="shared" si="9"/>
        <v>0</v>
      </c>
      <c r="T34" s="17">
        <f t="shared" si="10"/>
        <v>7176.9796410438366</v>
      </c>
      <c r="U34" s="17">
        <f t="shared" si="11"/>
        <v>7176.9796410438366</v>
      </c>
      <c r="V34" s="17">
        <f t="shared" si="19"/>
        <v>91133.516115634877</v>
      </c>
      <c r="W34">
        <f t="shared" si="12"/>
        <v>2.5314865587676354E-2</v>
      </c>
      <c r="X34" s="17">
        <f t="shared" si="24"/>
        <v>23933.327330912653</v>
      </c>
      <c r="Y34">
        <f t="shared" si="13"/>
        <v>6.6481464808090703E-3</v>
      </c>
      <c r="AA34">
        <f t="shared" si="20"/>
        <v>4928.7682278733664</v>
      </c>
      <c r="AB34">
        <f t="shared" si="14"/>
        <v>4830.1928633158986</v>
      </c>
      <c r="AC34">
        <f t="shared" si="14"/>
        <v>4733.5890060495803</v>
      </c>
      <c r="AD34">
        <f t="shared" si="15"/>
        <v>4260.2301054446225</v>
      </c>
      <c r="AE34">
        <f t="shared" si="15"/>
        <v>3834.2070949001604</v>
      </c>
      <c r="AF34">
        <f t="shared" si="16"/>
        <v>3604.1546692061506</v>
      </c>
      <c r="AG34">
        <f t="shared" si="16"/>
        <v>3387.9053890537816</v>
      </c>
      <c r="AH34">
        <f t="shared" si="21"/>
        <v>13983.467706244077</v>
      </c>
      <c r="AI34" s="17">
        <f t="shared" si="22"/>
        <v>75856.81429505389</v>
      </c>
      <c r="AJ34">
        <f t="shared" si="23"/>
        <v>3.6498324179641797E-3</v>
      </c>
      <c r="AK34">
        <f t="shared" si="17"/>
        <v>2.1665033169712175E-2</v>
      </c>
    </row>
    <row r="35" spans="2:37" x14ac:dyDescent="0.25">
      <c r="B35" s="1" t="s">
        <v>6</v>
      </c>
      <c r="C35" s="1">
        <v>25</v>
      </c>
      <c r="D35" s="1">
        <v>25</v>
      </c>
      <c r="E35" s="7">
        <v>1</v>
      </c>
      <c r="F35" s="2">
        <v>30.8</v>
      </c>
      <c r="G35" s="12">
        <f t="shared" si="0"/>
        <v>8.5555555555555554</v>
      </c>
      <c r="H35" s="5">
        <v>0.39</v>
      </c>
      <c r="I35" s="13">
        <f t="shared" si="1"/>
        <v>1.4039999999999999</v>
      </c>
      <c r="J35" s="13">
        <f t="shared" si="2"/>
        <v>75281.098580246908</v>
      </c>
      <c r="K35" s="13">
        <f t="shared" si="18"/>
        <v>8080.9097955246834</v>
      </c>
      <c r="L35" t="str">
        <f t="shared" si="3"/>
        <v>NO</v>
      </c>
      <c r="M35" s="17">
        <f t="shared" si="4"/>
        <v>802.20269999999994</v>
      </c>
      <c r="N35" s="17">
        <v>282.52999999999997</v>
      </c>
      <c r="O35">
        <f t="shared" si="5"/>
        <v>32.939163379629633</v>
      </c>
      <c r="P35" s="17">
        <f t="shared" si="6"/>
        <v>1117.6718633796297</v>
      </c>
      <c r="Q35" s="17">
        <f t="shared" si="7"/>
        <v>0</v>
      </c>
      <c r="R35" s="17">
        <f t="shared" si="8"/>
        <v>1481.393924501037</v>
      </c>
      <c r="S35" s="17">
        <f t="shared" si="9"/>
        <v>0</v>
      </c>
      <c r="T35" s="17">
        <f t="shared" si="10"/>
        <v>9562.3037200257204</v>
      </c>
      <c r="U35" s="17">
        <f t="shared" si="11"/>
        <v>9562.3037200257204</v>
      </c>
      <c r="V35" s="17">
        <f t="shared" si="19"/>
        <v>100695.8198356606</v>
      </c>
      <c r="W35">
        <f t="shared" si="12"/>
        <v>2.7971061065461277E-2</v>
      </c>
      <c r="X35" s="17">
        <f t="shared" si="24"/>
        <v>25414.72125541369</v>
      </c>
      <c r="Y35">
        <f t="shared" si="13"/>
        <v>7.0596447931704689E-3</v>
      </c>
      <c r="AA35">
        <f t="shared" si="20"/>
        <v>1259.1848358258815</v>
      </c>
      <c r="AB35">
        <f t="shared" si="14"/>
        <v>1234.0011391093637</v>
      </c>
      <c r="AC35">
        <f t="shared" si="14"/>
        <v>1209.3211163271765</v>
      </c>
      <c r="AD35">
        <f t="shared" si="15"/>
        <v>1088.3890046944589</v>
      </c>
      <c r="AE35">
        <f t="shared" si="15"/>
        <v>979.550104225013</v>
      </c>
      <c r="AF35">
        <f t="shared" si="16"/>
        <v>920.77709797151215</v>
      </c>
      <c r="AG35">
        <f t="shared" si="16"/>
        <v>865.53047209322142</v>
      </c>
      <c r="AH35">
        <f t="shared" si="21"/>
        <v>14848.998178337299</v>
      </c>
      <c r="AI35" s="17">
        <f t="shared" si="22"/>
        <v>90705.812473391183</v>
      </c>
      <c r="AJ35">
        <f t="shared" si="23"/>
        <v>3.8757449914505878E-3</v>
      </c>
      <c r="AK35">
        <f t="shared" si="17"/>
        <v>2.4095316074010689E-2</v>
      </c>
    </row>
    <row r="36" spans="2:37" x14ac:dyDescent="0.25">
      <c r="B36" s="1" t="s">
        <v>6</v>
      </c>
      <c r="C36" s="1">
        <v>26</v>
      </c>
      <c r="D36" s="1">
        <v>26</v>
      </c>
      <c r="E36" s="7">
        <v>1</v>
      </c>
      <c r="F36" s="2">
        <v>31.9</v>
      </c>
      <c r="G36" s="12">
        <f t="shared" si="0"/>
        <v>8.8611111111111107</v>
      </c>
      <c r="H36" s="5">
        <v>0.46</v>
      </c>
      <c r="I36" s="13">
        <f t="shared" si="1"/>
        <v>1.6559999999999999</v>
      </c>
      <c r="J36" s="13">
        <f t="shared" si="2"/>
        <v>80754.341716820971</v>
      </c>
      <c r="K36" s="13">
        <f t="shared" si="18"/>
        <v>5473.2431365740631</v>
      </c>
      <c r="L36" t="str">
        <f t="shared" si="3"/>
        <v>NO</v>
      </c>
      <c r="M36" s="17">
        <f t="shared" si="4"/>
        <v>946.18779999999992</v>
      </c>
      <c r="N36" s="17">
        <v>282.52999999999997</v>
      </c>
      <c r="O36">
        <f t="shared" si="5"/>
        <v>35.333975002893517</v>
      </c>
      <c r="P36" s="17">
        <f t="shared" si="6"/>
        <v>1264.0517750028935</v>
      </c>
      <c r="Q36" s="17">
        <f t="shared" si="7"/>
        <v>0</v>
      </c>
      <c r="R36" s="17">
        <f t="shared" si="8"/>
        <v>5727.6600919237972</v>
      </c>
      <c r="S36" s="17">
        <f t="shared" si="9"/>
        <v>0</v>
      </c>
      <c r="T36" s="17">
        <f t="shared" si="10"/>
        <v>11200.90322849786</v>
      </c>
      <c r="U36" s="17">
        <f t="shared" si="11"/>
        <v>11200.90322849786</v>
      </c>
      <c r="V36" s="17">
        <f t="shared" si="19"/>
        <v>111896.72306415846</v>
      </c>
      <c r="W36">
        <f t="shared" si="12"/>
        <v>3.1082423073377351E-2</v>
      </c>
      <c r="X36" s="17">
        <f t="shared" si="24"/>
        <v>31142.381347337487</v>
      </c>
      <c r="Y36">
        <f t="shared" si="13"/>
        <v>8.6506614853715247E-3</v>
      </c>
      <c r="AA36">
        <f t="shared" si="20"/>
        <v>4868.5110781352278</v>
      </c>
      <c r="AB36">
        <f t="shared" si="14"/>
        <v>4771.1408565725233</v>
      </c>
      <c r="AC36">
        <f t="shared" si="14"/>
        <v>4675.7180394410725</v>
      </c>
      <c r="AD36">
        <f t="shared" si="15"/>
        <v>4208.1462354969653</v>
      </c>
      <c r="AE36">
        <f t="shared" si="15"/>
        <v>3787.3316119472688</v>
      </c>
      <c r="AF36">
        <f t="shared" si="16"/>
        <v>3560.0917152304323</v>
      </c>
      <c r="AG36">
        <f t="shared" si="16"/>
        <v>3346.4862123166063</v>
      </c>
      <c r="AH36">
        <f t="shared" si="21"/>
        <v>18195.484390653906</v>
      </c>
      <c r="AI36" s="17">
        <f t="shared" si="22"/>
        <v>108901.29686404509</v>
      </c>
      <c r="AJ36">
        <f t="shared" si="23"/>
        <v>4.7492131554689671E-3</v>
      </c>
      <c r="AK36">
        <f t="shared" si="17"/>
        <v>2.6333209917908385E-2</v>
      </c>
    </row>
    <row r="37" spans="2:37" x14ac:dyDescent="0.25">
      <c r="B37" s="1" t="s">
        <v>6</v>
      </c>
      <c r="C37" s="1">
        <v>27</v>
      </c>
      <c r="D37" s="1">
        <v>27</v>
      </c>
      <c r="E37" s="7">
        <v>1</v>
      </c>
      <c r="F37" s="2">
        <v>34.1</v>
      </c>
      <c r="G37" s="12">
        <f t="shared" si="0"/>
        <v>9.4722222222222232</v>
      </c>
      <c r="H37" s="5">
        <v>0.65</v>
      </c>
      <c r="I37" s="13">
        <f t="shared" si="1"/>
        <v>2.34</v>
      </c>
      <c r="J37" s="13">
        <f t="shared" si="2"/>
        <v>92276.958846450623</v>
      </c>
      <c r="K37" s="13">
        <f t="shared" si="18"/>
        <v>11522.617129629652</v>
      </c>
      <c r="L37" t="str">
        <f t="shared" si="3"/>
        <v>NO</v>
      </c>
      <c r="M37" s="17">
        <f t="shared" si="4"/>
        <v>1337.0045</v>
      </c>
      <c r="N37" s="17">
        <v>282.52999999999997</v>
      </c>
      <c r="O37">
        <f t="shared" si="5"/>
        <v>40.375683683449083</v>
      </c>
      <c r="P37" s="17">
        <f t="shared" si="6"/>
        <v>1659.9101836834491</v>
      </c>
      <c r="Q37" s="17">
        <f t="shared" si="7"/>
        <v>0</v>
      </c>
      <c r="R37" s="17">
        <f t="shared" si="8"/>
        <v>4200.4209991496864</v>
      </c>
      <c r="S37" s="17">
        <f t="shared" si="9"/>
        <v>0</v>
      </c>
      <c r="T37" s="17">
        <f t="shared" si="10"/>
        <v>15723.038128779339</v>
      </c>
      <c r="U37" s="17">
        <f t="shared" si="11"/>
        <v>15723.038128779339</v>
      </c>
      <c r="V37" s="17">
        <f t="shared" si="19"/>
        <v>127619.7611929378</v>
      </c>
      <c r="W37">
        <f t="shared" si="12"/>
        <v>3.5449933664704947E-2</v>
      </c>
      <c r="X37" s="17">
        <f t="shared" si="24"/>
        <v>35342.802346487173</v>
      </c>
      <c r="Y37">
        <f t="shared" si="13"/>
        <v>9.8174450962464372E-3</v>
      </c>
      <c r="AA37">
        <f t="shared" si="20"/>
        <v>3570.3578492772335</v>
      </c>
      <c r="AB37">
        <f t="shared" si="14"/>
        <v>3498.9506922916889</v>
      </c>
      <c r="AC37">
        <f t="shared" si="14"/>
        <v>3428.9716784458551</v>
      </c>
      <c r="AD37">
        <f t="shared" si="15"/>
        <v>3086.0745106012696</v>
      </c>
      <c r="AE37">
        <f t="shared" si="15"/>
        <v>2777.4670595411426</v>
      </c>
      <c r="AF37">
        <f t="shared" si="16"/>
        <v>2610.8190359686737</v>
      </c>
      <c r="AG37">
        <f t="shared" si="16"/>
        <v>2454.1698938105533</v>
      </c>
      <c r="AH37">
        <f t="shared" si="21"/>
        <v>20649.654284464461</v>
      </c>
      <c r="AI37" s="17">
        <f t="shared" si="22"/>
        <v>129550.95114850954</v>
      </c>
      <c r="AJ37">
        <f t="shared" si="23"/>
        <v>5.3897773578392948E-3</v>
      </c>
      <c r="AK37">
        <f t="shared" si="17"/>
        <v>3.0060156306865652E-2</v>
      </c>
    </row>
    <row r="38" spans="2:37" x14ac:dyDescent="0.25">
      <c r="B38" s="1" t="s">
        <v>6</v>
      </c>
      <c r="C38" s="1">
        <v>28</v>
      </c>
      <c r="D38" s="1">
        <v>28</v>
      </c>
      <c r="E38" s="7">
        <v>1</v>
      </c>
      <c r="F38" s="2">
        <v>36.6</v>
      </c>
      <c r="G38" s="12">
        <f t="shared" si="0"/>
        <v>10.166666666666666</v>
      </c>
      <c r="H38" s="5">
        <v>0.69</v>
      </c>
      <c r="I38" s="13">
        <f t="shared" si="1"/>
        <v>2.4839999999999995</v>
      </c>
      <c r="J38" s="13">
        <f t="shared" si="2"/>
        <v>106303.28513888887</v>
      </c>
      <c r="K38" s="13">
        <f t="shared" si="18"/>
        <v>14026.326292438243</v>
      </c>
      <c r="L38" t="str">
        <f t="shared" si="3"/>
        <v>NO</v>
      </c>
      <c r="M38" s="17">
        <f t="shared" si="4"/>
        <v>1419.2816999999998</v>
      </c>
      <c r="N38" s="17">
        <v>282.52999999999997</v>
      </c>
      <c r="O38">
        <f t="shared" si="5"/>
        <v>46.512887604166664</v>
      </c>
      <c r="P38" s="17">
        <f t="shared" si="6"/>
        <v>1748.3245876041665</v>
      </c>
      <c r="Q38" s="17">
        <f t="shared" si="7"/>
        <v>0</v>
      </c>
      <c r="R38" s="17">
        <f t="shared" si="8"/>
        <v>3748.3070148707811</v>
      </c>
      <c r="S38" s="17">
        <f t="shared" si="9"/>
        <v>0</v>
      </c>
      <c r="T38" s="17">
        <f t="shared" si="10"/>
        <v>17774.633307309025</v>
      </c>
      <c r="U38" s="17">
        <f t="shared" si="11"/>
        <v>17774.633307309025</v>
      </c>
      <c r="V38" s="17">
        <f t="shared" si="19"/>
        <v>145394.39450024682</v>
      </c>
      <c r="W38">
        <f t="shared" si="12"/>
        <v>4.0387331805624115E-2</v>
      </c>
      <c r="X38" s="17">
        <f t="shared" si="24"/>
        <v>39091.109361357958</v>
      </c>
      <c r="Y38">
        <f t="shared" si="13"/>
        <v>1.0858641489266099E-2</v>
      </c>
      <c r="AA38">
        <f t="shared" si="20"/>
        <v>3186.0609626401638</v>
      </c>
      <c r="AB38">
        <f t="shared" si="14"/>
        <v>3122.3397433873606</v>
      </c>
      <c r="AC38">
        <f t="shared" si="14"/>
        <v>3059.8929485196131</v>
      </c>
      <c r="AD38">
        <f t="shared" si="15"/>
        <v>2753.9036536676517</v>
      </c>
      <c r="AE38">
        <f t="shared" si="15"/>
        <v>2478.5132883008864</v>
      </c>
      <c r="AF38">
        <f t="shared" si="16"/>
        <v>2329.802491002833</v>
      </c>
      <c r="AG38">
        <f t="shared" si="16"/>
        <v>2190.0143415426628</v>
      </c>
      <c r="AH38">
        <f t="shared" si="21"/>
        <v>22839.668626007122</v>
      </c>
      <c r="AI38" s="17">
        <f t="shared" si="22"/>
        <v>152390.61977451667</v>
      </c>
      <c r="AJ38">
        <f t="shared" si="23"/>
        <v>5.9613941776070888E-3</v>
      </c>
      <c r="AK38">
        <f t="shared" si="17"/>
        <v>3.4425937628017024E-2</v>
      </c>
    </row>
    <row r="39" spans="2:37" x14ac:dyDescent="0.25">
      <c r="B39" s="1" t="s">
        <v>6</v>
      </c>
      <c r="C39" s="1">
        <v>29</v>
      </c>
      <c r="D39" s="1">
        <v>29</v>
      </c>
      <c r="E39" s="7">
        <v>1</v>
      </c>
      <c r="F39" s="2">
        <v>39.1</v>
      </c>
      <c r="G39" s="12">
        <f t="shared" si="0"/>
        <v>10.861111111111111</v>
      </c>
      <c r="H39" s="5">
        <v>0.65</v>
      </c>
      <c r="I39" s="13">
        <f t="shared" si="1"/>
        <v>2.34</v>
      </c>
      <c r="J39" s="13">
        <f t="shared" si="2"/>
        <v>121321.57227237652</v>
      </c>
      <c r="K39" s="13">
        <f t="shared" si="18"/>
        <v>15018.287133487655</v>
      </c>
      <c r="L39" t="str">
        <f t="shared" si="3"/>
        <v>NO</v>
      </c>
      <c r="M39" s="17">
        <f t="shared" si="4"/>
        <v>1337.0045</v>
      </c>
      <c r="N39" s="17">
        <v>282.52999999999997</v>
      </c>
      <c r="O39">
        <f t="shared" si="5"/>
        <v>53.084122919560187</v>
      </c>
      <c r="P39" s="17">
        <f t="shared" si="6"/>
        <v>1672.6186229195603</v>
      </c>
      <c r="Q39" s="17">
        <f t="shared" si="7"/>
        <v>0</v>
      </c>
      <c r="R39" s="17">
        <f t="shared" si="8"/>
        <v>3148.2095765553458</v>
      </c>
      <c r="S39" s="17">
        <f t="shared" si="9"/>
        <v>0</v>
      </c>
      <c r="T39" s="17">
        <f t="shared" si="10"/>
        <v>18166.496710043</v>
      </c>
      <c r="U39" s="17">
        <f t="shared" si="11"/>
        <v>18166.496710043</v>
      </c>
      <c r="V39" s="17">
        <f t="shared" si="19"/>
        <v>163560.89121028982</v>
      </c>
      <c r="W39">
        <f t="shared" si="12"/>
        <v>4.543358089174717E-2</v>
      </c>
      <c r="X39" s="17">
        <f t="shared" si="24"/>
        <v>42239.318937913304</v>
      </c>
      <c r="Y39">
        <f t="shared" si="13"/>
        <v>1.1733144149420362E-2</v>
      </c>
      <c r="AA39">
        <f t="shared" si="20"/>
        <v>2675.978140072044</v>
      </c>
      <c r="AB39">
        <f t="shared" si="14"/>
        <v>2622.4585772706032</v>
      </c>
      <c r="AC39">
        <f t="shared" si="14"/>
        <v>2570.0094057251913</v>
      </c>
      <c r="AD39">
        <f t="shared" si="15"/>
        <v>2313.0084651526722</v>
      </c>
      <c r="AE39">
        <f t="shared" si="15"/>
        <v>2081.7076186374052</v>
      </c>
      <c r="AF39">
        <f t="shared" si="16"/>
        <v>1956.8051615191607</v>
      </c>
      <c r="AG39">
        <f t="shared" si="16"/>
        <v>1839.396851828011</v>
      </c>
      <c r="AH39">
        <f t="shared" si="21"/>
        <v>24679.065477835135</v>
      </c>
      <c r="AI39" s="17">
        <f t="shared" si="22"/>
        <v>177069.6852523518</v>
      </c>
      <c r="AJ39">
        <f t="shared" si="23"/>
        <v>6.4414961380317793E-3</v>
      </c>
      <c r="AK39">
        <f t="shared" si="17"/>
        <v>3.8992084753715392E-2</v>
      </c>
    </row>
    <row r="40" spans="2:37" x14ac:dyDescent="0.25">
      <c r="B40" s="1" t="s">
        <v>6</v>
      </c>
      <c r="C40" s="1">
        <v>30</v>
      </c>
      <c r="D40" s="1">
        <v>30</v>
      </c>
      <c r="E40" s="7">
        <v>1</v>
      </c>
      <c r="F40" s="2">
        <v>41.3</v>
      </c>
      <c r="G40" s="12">
        <f t="shared" si="0"/>
        <v>11.472222222222221</v>
      </c>
      <c r="H40" s="5">
        <v>0.47</v>
      </c>
      <c r="I40" s="13">
        <f t="shared" si="1"/>
        <v>1.6919999999999997</v>
      </c>
      <c r="J40" s="13">
        <f t="shared" si="2"/>
        <v>135358.21495756169</v>
      </c>
      <c r="K40" s="13">
        <f t="shared" si="18"/>
        <v>14036.642685185172</v>
      </c>
      <c r="L40" t="str">
        <f t="shared" si="3"/>
        <v>NO</v>
      </c>
      <c r="M40" s="17">
        <f t="shared" si="4"/>
        <v>966.75709999999992</v>
      </c>
      <c r="N40" s="17">
        <v>282.52999999999997</v>
      </c>
      <c r="O40">
        <f t="shared" si="5"/>
        <v>59.225840766782405</v>
      </c>
      <c r="P40" s="17">
        <f t="shared" si="6"/>
        <v>1308.5129407667823</v>
      </c>
      <c r="Q40" s="17">
        <f t="shared" si="7"/>
        <v>0</v>
      </c>
      <c r="R40" s="17">
        <f t="shared" si="8"/>
        <v>974.90855194485812</v>
      </c>
      <c r="S40" s="17">
        <f t="shared" si="9"/>
        <v>0</v>
      </c>
      <c r="T40" s="17">
        <f t="shared" si="10"/>
        <v>15011.55123713003</v>
      </c>
      <c r="U40" s="17">
        <f t="shared" si="11"/>
        <v>15011.55123713003</v>
      </c>
      <c r="V40" s="17">
        <f t="shared" si="19"/>
        <v>178572.44244741986</v>
      </c>
      <c r="W40">
        <f t="shared" si="12"/>
        <v>4.9603456235394403E-2</v>
      </c>
      <c r="X40" s="17">
        <f t="shared" si="24"/>
        <v>43214.22748985816</v>
      </c>
      <c r="Y40">
        <f t="shared" si="13"/>
        <v>1.2003952080516156E-2</v>
      </c>
      <c r="AA40">
        <f t="shared" si="20"/>
        <v>828.67226915312938</v>
      </c>
      <c r="AB40">
        <f t="shared" si="14"/>
        <v>812.09882377006682</v>
      </c>
      <c r="AC40">
        <f t="shared" si="14"/>
        <v>795.8568472946655</v>
      </c>
      <c r="AD40">
        <f t="shared" si="15"/>
        <v>716.27116256519901</v>
      </c>
      <c r="AE40">
        <f t="shared" si="15"/>
        <v>644.64404630867909</v>
      </c>
      <c r="AF40">
        <f t="shared" si="16"/>
        <v>605.96540353015837</v>
      </c>
      <c r="AG40">
        <f t="shared" si="16"/>
        <v>569.60747931834885</v>
      </c>
      <c r="AH40">
        <f t="shared" si="21"/>
        <v>25248.672957153482</v>
      </c>
      <c r="AI40" s="17">
        <f t="shared" si="22"/>
        <v>202318.35820950527</v>
      </c>
      <c r="AJ40">
        <f t="shared" si="23"/>
        <v>6.59016969220337E-3</v>
      </c>
      <c r="AK40">
        <f t="shared" si="17"/>
        <v>4.3013286543191032E-2</v>
      </c>
    </row>
    <row r="41" spans="2:37" x14ac:dyDescent="0.25">
      <c r="B41" s="1" t="s">
        <v>6</v>
      </c>
      <c r="C41" s="1">
        <v>31</v>
      </c>
      <c r="D41" s="1">
        <v>31</v>
      </c>
      <c r="E41" s="7">
        <v>1</v>
      </c>
      <c r="F41" s="2">
        <v>42.5</v>
      </c>
      <c r="G41" s="12">
        <f t="shared" si="0"/>
        <v>11.805555555555555</v>
      </c>
      <c r="H41" s="5">
        <v>0.28000000000000003</v>
      </c>
      <c r="I41" s="13">
        <f t="shared" si="1"/>
        <v>1.008</v>
      </c>
      <c r="J41" s="13">
        <f t="shared" si="2"/>
        <v>143338.34153163579</v>
      </c>
      <c r="K41" s="13">
        <f t="shared" si="18"/>
        <v>7980.1265740740928</v>
      </c>
      <c r="L41" t="str">
        <f t="shared" si="3"/>
        <v>NO</v>
      </c>
      <c r="M41" s="17">
        <f t="shared" si="4"/>
        <v>575.94039999999995</v>
      </c>
      <c r="N41" s="17">
        <v>282.52999999999997</v>
      </c>
      <c r="O41">
        <f t="shared" si="5"/>
        <v>62.717536530671296</v>
      </c>
      <c r="P41" s="17">
        <f t="shared" si="6"/>
        <v>921.18793653067121</v>
      </c>
      <c r="Q41" s="17">
        <f t="shared" si="7"/>
        <v>0</v>
      </c>
      <c r="R41" s="17">
        <f t="shared" si="8"/>
        <v>2895.0087877463302</v>
      </c>
      <c r="S41" s="17">
        <f t="shared" si="9"/>
        <v>0</v>
      </c>
      <c r="T41" s="17">
        <f t="shared" si="10"/>
        <v>10875.135361820423</v>
      </c>
      <c r="U41" s="17">
        <f t="shared" si="11"/>
        <v>10875.135361820423</v>
      </c>
      <c r="V41" s="17">
        <f t="shared" si="19"/>
        <v>189447.57780924029</v>
      </c>
      <c r="W41">
        <f t="shared" si="12"/>
        <v>5.2624327169233417E-2</v>
      </c>
      <c r="X41" s="17">
        <f t="shared" si="24"/>
        <v>46109.23627760449</v>
      </c>
      <c r="Y41">
        <f t="shared" si="13"/>
        <v>1.280812118822347E-2</v>
      </c>
      <c r="AA41">
        <f t="shared" si="20"/>
        <v>2460.7574695843805</v>
      </c>
      <c r="AB41">
        <f t="shared" si="14"/>
        <v>2411.5423201926928</v>
      </c>
      <c r="AC41">
        <f t="shared" si="14"/>
        <v>2363.3114737888391</v>
      </c>
      <c r="AD41">
        <f t="shared" si="15"/>
        <v>2126.9803264099551</v>
      </c>
      <c r="AE41">
        <f t="shared" si="15"/>
        <v>1914.2822937689596</v>
      </c>
      <c r="AF41">
        <f t="shared" si="16"/>
        <v>1799.4253561428218</v>
      </c>
      <c r="AG41">
        <f t="shared" si="16"/>
        <v>1691.4598347742524</v>
      </c>
      <c r="AH41">
        <f t="shared" si="21"/>
        <v>26940.132791927736</v>
      </c>
      <c r="AI41" s="17">
        <f t="shared" si="22"/>
        <v>229258.49100143299</v>
      </c>
      <c r="AJ41">
        <f t="shared" si="23"/>
        <v>7.0316585323346855E-3</v>
      </c>
      <c r="AK41">
        <f t="shared" si="17"/>
        <v>4.5592668636898731E-2</v>
      </c>
    </row>
    <row r="42" spans="2:37" x14ac:dyDescent="0.25">
      <c r="B42" s="1" t="s">
        <v>6</v>
      </c>
      <c r="C42" s="1">
        <v>32</v>
      </c>
      <c r="D42" s="1">
        <v>32</v>
      </c>
      <c r="E42" s="7">
        <v>1</v>
      </c>
      <c r="F42" s="2">
        <v>43.3</v>
      </c>
      <c r="G42" s="12">
        <f t="shared" si="0"/>
        <v>12.027777777777777</v>
      </c>
      <c r="H42" s="5">
        <v>0.19</v>
      </c>
      <c r="I42" s="13">
        <f t="shared" si="1"/>
        <v>0.68399999999999994</v>
      </c>
      <c r="J42" s="13">
        <f t="shared" si="2"/>
        <v>148785.39690200612</v>
      </c>
      <c r="K42" s="13">
        <f t="shared" si="18"/>
        <v>5447.0553703703335</v>
      </c>
      <c r="L42" t="str">
        <f t="shared" si="3"/>
        <v>NO</v>
      </c>
      <c r="M42" s="17">
        <f t="shared" si="4"/>
        <v>390.81669999999997</v>
      </c>
      <c r="N42" s="17">
        <v>282.52999999999997</v>
      </c>
      <c r="O42">
        <f t="shared" si="5"/>
        <v>65.100889725115735</v>
      </c>
      <c r="P42" s="17">
        <f t="shared" si="6"/>
        <v>738.44758972511568</v>
      </c>
      <c r="Q42" s="17">
        <f t="shared" si="7"/>
        <v>0</v>
      </c>
      <c r="R42" s="17">
        <f t="shared" si="8"/>
        <v>3434.828139378973</v>
      </c>
      <c r="S42" s="17">
        <f t="shared" si="9"/>
        <v>0</v>
      </c>
      <c r="T42" s="17">
        <f t="shared" si="10"/>
        <v>8881.8835097493065</v>
      </c>
      <c r="U42" s="17">
        <f t="shared" si="11"/>
        <v>8881.8835097493065</v>
      </c>
      <c r="V42" s="17">
        <f t="shared" si="19"/>
        <v>198329.4613189896</v>
      </c>
      <c r="W42">
        <f t="shared" si="12"/>
        <v>5.5091517033052671E-2</v>
      </c>
      <c r="X42" s="17">
        <f t="shared" si="24"/>
        <v>49544.064416983463</v>
      </c>
      <c r="Y42">
        <f t="shared" si="13"/>
        <v>1.3762240115828739E-2</v>
      </c>
      <c r="AA42">
        <f t="shared" si="20"/>
        <v>2919.6039184721271</v>
      </c>
      <c r="AB42">
        <f t="shared" si="14"/>
        <v>2861.2118401026846</v>
      </c>
      <c r="AC42">
        <f t="shared" si="14"/>
        <v>2803.9876033006308</v>
      </c>
      <c r="AD42">
        <f t="shared" si="15"/>
        <v>2523.5888429705678</v>
      </c>
      <c r="AE42">
        <f t="shared" si="15"/>
        <v>2271.2299586735112</v>
      </c>
      <c r="AF42">
        <f t="shared" si="16"/>
        <v>2134.9561611531003</v>
      </c>
      <c r="AG42">
        <f t="shared" si="16"/>
        <v>2006.8587914839143</v>
      </c>
      <c r="AH42">
        <f t="shared" si="21"/>
        <v>28946.991583411651</v>
      </c>
      <c r="AI42" s="17">
        <f t="shared" si="22"/>
        <v>258205.48258484463</v>
      </c>
      <c r="AJ42">
        <f t="shared" si="23"/>
        <v>7.5554698235899788E-3</v>
      </c>
      <c r="AK42">
        <f t="shared" si="17"/>
        <v>4.7536047209462695E-2</v>
      </c>
    </row>
    <row r="43" spans="2:37" x14ac:dyDescent="0.25">
      <c r="B43" s="1" t="s">
        <v>6</v>
      </c>
      <c r="C43" s="1">
        <v>33</v>
      </c>
      <c r="D43" s="1">
        <v>33</v>
      </c>
      <c r="E43" s="7">
        <v>1</v>
      </c>
      <c r="F43" s="2">
        <v>43.9</v>
      </c>
      <c r="G43" s="12">
        <f t="shared" si="0"/>
        <v>12.194444444444443</v>
      </c>
      <c r="H43" s="5">
        <v>0.15</v>
      </c>
      <c r="I43" s="13">
        <f t="shared" si="1"/>
        <v>0.53999999999999992</v>
      </c>
      <c r="J43" s="13">
        <f t="shared" si="2"/>
        <v>152937.34819830244</v>
      </c>
      <c r="K43" s="13">
        <f t="shared" si="18"/>
        <v>4151.9512962963199</v>
      </c>
      <c r="L43" t="str">
        <f t="shared" si="3"/>
        <v>NO</v>
      </c>
      <c r="M43" s="17">
        <f t="shared" si="4"/>
        <v>308.53949999999998</v>
      </c>
      <c r="N43" s="17">
        <v>282.52999999999997</v>
      </c>
      <c r="O43">
        <f t="shared" si="5"/>
        <v>66.917571530671282</v>
      </c>
      <c r="P43" s="17">
        <f t="shared" si="6"/>
        <v>657.98707153067119</v>
      </c>
      <c r="Q43" s="17">
        <f t="shared" si="7"/>
        <v>0</v>
      </c>
      <c r="R43" s="17">
        <f t="shared" si="8"/>
        <v>3871.835492647142</v>
      </c>
      <c r="S43" s="17">
        <f t="shared" si="9"/>
        <v>0</v>
      </c>
      <c r="T43" s="17">
        <f t="shared" si="10"/>
        <v>8023.7867889434619</v>
      </c>
      <c r="U43" s="17">
        <f t="shared" si="11"/>
        <v>8023.7867889434619</v>
      </c>
      <c r="V43" s="17">
        <f t="shared" si="19"/>
        <v>206353.24810793306</v>
      </c>
      <c r="W43">
        <f t="shared" si="12"/>
        <v>5.7320346696648074E-2</v>
      </c>
      <c r="X43" s="17">
        <f t="shared" si="24"/>
        <v>53415.899909630607</v>
      </c>
      <c r="Y43">
        <f t="shared" si="13"/>
        <v>1.4837749974897391E-2</v>
      </c>
      <c r="AA43">
        <f t="shared" si="20"/>
        <v>3291.0601687500707</v>
      </c>
      <c r="AB43">
        <f t="shared" si="14"/>
        <v>3225.2389653750693</v>
      </c>
      <c r="AC43">
        <f t="shared" si="14"/>
        <v>3160.7341860675679</v>
      </c>
      <c r="AD43">
        <f t="shared" si="15"/>
        <v>2844.6607674608113</v>
      </c>
      <c r="AE43">
        <f t="shared" si="15"/>
        <v>2560.1946907147303</v>
      </c>
      <c r="AF43">
        <f t="shared" si="16"/>
        <v>2406.5830092718465</v>
      </c>
      <c r="AG43">
        <f t="shared" si="16"/>
        <v>2262.1880287155354</v>
      </c>
      <c r="AH43">
        <f t="shared" si="21"/>
        <v>31209.179612127187</v>
      </c>
      <c r="AI43" s="17">
        <f t="shared" si="22"/>
        <v>289414.66219697183</v>
      </c>
      <c r="AJ43">
        <f t="shared" si="23"/>
        <v>8.1459247362186682E-3</v>
      </c>
      <c r="AK43">
        <f t="shared" si="17"/>
        <v>4.9174421960429406E-2</v>
      </c>
    </row>
    <row r="44" spans="2:37" x14ac:dyDescent="0.25">
      <c r="B44" s="1" t="s">
        <v>6</v>
      </c>
      <c r="C44" s="1">
        <v>34</v>
      </c>
      <c r="D44" s="1">
        <v>34</v>
      </c>
      <c r="E44" s="7">
        <v>1</v>
      </c>
      <c r="F44" s="2">
        <v>44.4</v>
      </c>
      <c r="G44" s="12">
        <f t="shared" si="0"/>
        <v>12.333333333333332</v>
      </c>
      <c r="H44" s="5">
        <v>0.08</v>
      </c>
      <c r="I44" s="13">
        <f t="shared" si="1"/>
        <v>0.28799999999999998</v>
      </c>
      <c r="J44" s="13">
        <f t="shared" si="2"/>
        <v>156440.95388888885</v>
      </c>
      <c r="K44" s="13">
        <f t="shared" si="18"/>
        <v>3503.6056905864098</v>
      </c>
      <c r="L44" t="str">
        <f t="shared" si="3"/>
        <v>NO</v>
      </c>
      <c r="M44" s="17">
        <f t="shared" si="4"/>
        <v>164.55439999999999</v>
      </c>
      <c r="N44" s="17">
        <v>282.52999999999997</v>
      </c>
      <c r="O44">
        <f t="shared" si="5"/>
        <v>68.450570416666665</v>
      </c>
      <c r="P44" s="17">
        <f t="shared" si="6"/>
        <v>515.53497041666662</v>
      </c>
      <c r="Q44" s="17">
        <f t="shared" si="7"/>
        <v>0</v>
      </c>
      <c r="R44" s="17">
        <f t="shared" si="8"/>
        <v>2854.6589445524778</v>
      </c>
      <c r="S44" s="17">
        <f t="shared" si="9"/>
        <v>0</v>
      </c>
      <c r="T44" s="17">
        <f t="shared" si="10"/>
        <v>6358.2646351388876</v>
      </c>
      <c r="U44" s="17">
        <f t="shared" si="11"/>
        <v>6358.2646351388876</v>
      </c>
      <c r="V44" s="17">
        <f t="shared" si="19"/>
        <v>212711.51274307194</v>
      </c>
      <c r="W44">
        <f t="shared" si="12"/>
        <v>5.9086531317519987E-2</v>
      </c>
      <c r="X44" s="17">
        <f t="shared" si="24"/>
        <v>56270.558854183088</v>
      </c>
      <c r="Y44">
        <f t="shared" si="13"/>
        <v>1.5630710792828635E-2</v>
      </c>
      <c r="AA44">
        <f t="shared" si="20"/>
        <v>2426.4601028696061</v>
      </c>
      <c r="AB44">
        <f t="shared" si="14"/>
        <v>2377.9309008122141</v>
      </c>
      <c r="AC44">
        <f t="shared" si="14"/>
        <v>2330.3722827959696</v>
      </c>
      <c r="AD44">
        <f t="shared" si="15"/>
        <v>2097.3350545163726</v>
      </c>
      <c r="AE44">
        <f t="shared" si="15"/>
        <v>1887.6015490647353</v>
      </c>
      <c r="AF44">
        <f t="shared" si="16"/>
        <v>1774.3454561208512</v>
      </c>
      <c r="AG44">
        <f t="shared" si="16"/>
        <v>1667.8847287536</v>
      </c>
      <c r="AH44">
        <f t="shared" si="21"/>
        <v>32877.064340880788</v>
      </c>
      <c r="AI44" s="17">
        <f t="shared" si="22"/>
        <v>322291.72653785261</v>
      </c>
      <c r="AJ44">
        <f t="shared" si="23"/>
        <v>8.5812602252629214E-3</v>
      </c>
      <c r="AK44">
        <f t="shared" si="17"/>
        <v>5.0505271092257067E-2</v>
      </c>
    </row>
    <row r="45" spans="2:37" x14ac:dyDescent="0.25">
      <c r="B45" s="1" t="s">
        <v>6</v>
      </c>
      <c r="C45" s="1">
        <v>35</v>
      </c>
      <c r="D45" s="1">
        <v>35</v>
      </c>
      <c r="E45" s="7">
        <v>1</v>
      </c>
      <c r="F45" s="2">
        <v>44.5</v>
      </c>
      <c r="G45" s="12">
        <f t="shared" si="0"/>
        <v>12.361111111111111</v>
      </c>
      <c r="H45" s="5">
        <v>-0.03</v>
      </c>
      <c r="I45" s="13">
        <f t="shared" si="1"/>
        <v>-0.10799999999999998</v>
      </c>
      <c r="J45" s="13">
        <f t="shared" si="2"/>
        <v>157146.43643904317</v>
      </c>
      <c r="K45" s="13">
        <f t="shared" si="18"/>
        <v>705.48255015432369</v>
      </c>
      <c r="L45" t="str">
        <f t="shared" si="3"/>
        <v>YES</v>
      </c>
      <c r="M45" s="17">
        <f t="shared" si="4"/>
        <v>-61.707899999999995</v>
      </c>
      <c r="N45" s="17">
        <v>282.52999999999997</v>
      </c>
      <c r="O45">
        <f t="shared" si="5"/>
        <v>68.759253544560181</v>
      </c>
      <c r="P45" s="17">
        <f t="shared" si="6"/>
        <v>289.58135354456016</v>
      </c>
      <c r="Q45" s="17">
        <f t="shared" si="7"/>
        <v>61.707899999999995</v>
      </c>
      <c r="R45" s="17">
        <f t="shared" si="8"/>
        <v>2874.0647367159336</v>
      </c>
      <c r="S45" s="17">
        <f t="shared" si="9"/>
        <v>762.77820833333328</v>
      </c>
      <c r="T45" s="17">
        <f t="shared" si="10"/>
        <v>3579.5472868702573</v>
      </c>
      <c r="U45" s="17">
        <f t="shared" si="11"/>
        <v>3579.5472868702573</v>
      </c>
      <c r="V45" s="17">
        <f t="shared" si="19"/>
        <v>216291.06002994219</v>
      </c>
      <c r="W45">
        <f t="shared" si="12"/>
        <v>6.0080850008317276E-2</v>
      </c>
      <c r="X45" s="17">
        <f t="shared" si="24"/>
        <v>59144.62359089902</v>
      </c>
      <c r="Y45">
        <f t="shared" si="13"/>
        <v>1.642906210858306E-2</v>
      </c>
      <c r="AA45">
        <f t="shared" si="20"/>
        <v>2442.9550262085436</v>
      </c>
      <c r="AB45">
        <f t="shared" si="14"/>
        <v>2394.0959256843726</v>
      </c>
      <c r="AC45">
        <f t="shared" si="14"/>
        <v>2346.2140071706849</v>
      </c>
      <c r="AD45">
        <f t="shared" si="15"/>
        <v>2111.5926064536166</v>
      </c>
      <c r="AE45">
        <f t="shared" si="15"/>
        <v>1900.4333458082549</v>
      </c>
      <c r="AF45">
        <f t="shared" si="16"/>
        <v>1786.4073450597596</v>
      </c>
      <c r="AG45">
        <f t="shared" si="16"/>
        <v>1679.2229043561738</v>
      </c>
      <c r="AH45">
        <f t="shared" si="21"/>
        <v>34556.287245236963</v>
      </c>
      <c r="AI45" s="17">
        <f t="shared" si="22"/>
        <v>356848.01378308958</v>
      </c>
      <c r="AJ45">
        <f t="shared" si="23"/>
        <v>9.019555097612101E-3</v>
      </c>
      <c r="AK45">
        <f t="shared" si="17"/>
        <v>5.1061294910705171E-2</v>
      </c>
    </row>
    <row r="46" spans="2:37" x14ac:dyDescent="0.25">
      <c r="B46" s="1" t="s">
        <v>6</v>
      </c>
      <c r="C46" s="1">
        <v>36</v>
      </c>
      <c r="D46" s="1">
        <v>36</v>
      </c>
      <c r="E46" s="7">
        <v>1</v>
      </c>
      <c r="F46" s="2">
        <v>44.2</v>
      </c>
      <c r="G46" s="12">
        <f t="shared" si="0"/>
        <v>12.277777777777779</v>
      </c>
      <c r="H46" s="5">
        <v>-0.25</v>
      </c>
      <c r="I46" s="13">
        <f t="shared" si="1"/>
        <v>-0.89999999999999991</v>
      </c>
      <c r="J46" s="13">
        <f t="shared" si="2"/>
        <v>155034.7502006173</v>
      </c>
      <c r="K46" s="13">
        <f t="shared" si="18"/>
        <v>-2111.6862384258711</v>
      </c>
      <c r="L46" t="str">
        <f t="shared" si="3"/>
        <v>YES</v>
      </c>
      <c r="M46" s="17">
        <f t="shared" si="4"/>
        <v>-514.23249999999996</v>
      </c>
      <c r="N46" s="17">
        <v>282.52999999999997</v>
      </c>
      <c r="O46">
        <f t="shared" si="5"/>
        <v>67.835287511574094</v>
      </c>
      <c r="P46" s="17">
        <f t="shared" si="6"/>
        <v>-163.86721248842588</v>
      </c>
      <c r="Q46" s="17">
        <f t="shared" si="7"/>
        <v>514.23249999999996</v>
      </c>
      <c r="R46" s="17">
        <f t="shared" si="8"/>
        <v>99.761018429086562</v>
      </c>
      <c r="S46" s="17">
        <f t="shared" si="9"/>
        <v>6313.6323611111111</v>
      </c>
      <c r="T46" s="17">
        <f t="shared" si="10"/>
        <v>-2011.9252199967846</v>
      </c>
      <c r="U46" s="17">
        <f t="shared" si="11"/>
        <v>-2011.9252199967846</v>
      </c>
      <c r="V46" s="17">
        <f t="shared" si="19"/>
        <v>216291.06002994219</v>
      </c>
      <c r="W46">
        <f t="shared" si="12"/>
        <v>6.0080850008317276E-2</v>
      </c>
      <c r="X46" s="17">
        <f t="shared" si="24"/>
        <v>59244.38460932811</v>
      </c>
      <c r="Y46">
        <f t="shared" si="13"/>
        <v>1.6456773502591143E-2</v>
      </c>
      <c r="AA46">
        <f t="shared" si="20"/>
        <v>84.796865664723569</v>
      </c>
      <c r="AB46">
        <f t="shared" si="14"/>
        <v>83.10092835142909</v>
      </c>
      <c r="AC46">
        <f t="shared" si="14"/>
        <v>81.438909784400508</v>
      </c>
      <c r="AD46">
        <f t="shared" si="15"/>
        <v>73.295018805960453</v>
      </c>
      <c r="AE46">
        <f t="shared" si="15"/>
        <v>65.965516925364412</v>
      </c>
      <c r="AF46">
        <f t="shared" si="16"/>
        <v>62.007585909842547</v>
      </c>
      <c r="AG46">
        <f t="shared" si="16"/>
        <v>58.287130755251994</v>
      </c>
      <c r="AH46">
        <f t="shared" si="21"/>
        <v>34614.574375992212</v>
      </c>
      <c r="AI46" s="17">
        <f t="shared" si="22"/>
        <v>391462.58815908182</v>
      </c>
      <c r="AJ46">
        <f t="shared" si="23"/>
        <v>9.0347686529225375E-3</v>
      </c>
      <c r="AK46">
        <f t="shared" si="17"/>
        <v>5.1046081355394735E-2</v>
      </c>
    </row>
    <row r="47" spans="2:37" x14ac:dyDescent="0.25">
      <c r="B47" s="1" t="s">
        <v>6</v>
      </c>
      <c r="C47" s="1">
        <v>37</v>
      </c>
      <c r="D47" s="1">
        <v>37</v>
      </c>
      <c r="E47" s="7">
        <v>1</v>
      </c>
      <c r="F47" s="2">
        <v>42.7</v>
      </c>
      <c r="G47" s="12">
        <f t="shared" si="0"/>
        <v>11.861111111111112</v>
      </c>
      <c r="H47" s="5">
        <v>-0.6</v>
      </c>
      <c r="I47" s="13">
        <f t="shared" si="1"/>
        <v>-2.1599999999999997</v>
      </c>
      <c r="J47" s="13">
        <f t="shared" si="2"/>
        <v>144690.58255015436</v>
      </c>
      <c r="K47" s="13">
        <f t="shared" si="18"/>
        <v>-10344.167650462943</v>
      </c>
      <c r="L47" t="str">
        <f t="shared" si="3"/>
        <v>YES</v>
      </c>
      <c r="M47" s="17">
        <f t="shared" si="4"/>
        <v>-1234.1579999999999</v>
      </c>
      <c r="N47" s="17">
        <v>282.52999999999997</v>
      </c>
      <c r="O47">
        <f t="shared" si="5"/>
        <v>63.309208127893541</v>
      </c>
      <c r="P47" s="17">
        <f t="shared" si="6"/>
        <v>-888.31879187210643</v>
      </c>
      <c r="Q47" s="17">
        <f>IF((H47&gt;0),0,$AB$5*H47)*-1</f>
        <v>1234.1579999999999</v>
      </c>
      <c r="R47" s="17">
        <f t="shared" si="8"/>
        <v>-192.28024202009874</v>
      </c>
      <c r="S47" s="17">
        <f t="shared" si="9"/>
        <v>14638.485166666667</v>
      </c>
      <c r="T47" s="17">
        <f t="shared" si="10"/>
        <v>-10536.447892483042</v>
      </c>
      <c r="U47" s="17">
        <f t="shared" si="11"/>
        <v>-10536.447892483042</v>
      </c>
      <c r="V47" s="17">
        <f t="shared" si="19"/>
        <v>216291.06002994219</v>
      </c>
      <c r="W47">
        <f t="shared" si="12"/>
        <v>6.0080850008317276E-2</v>
      </c>
      <c r="X47" s="17">
        <f t="shared" si="24"/>
        <v>59052.104367308013</v>
      </c>
      <c r="Y47">
        <f t="shared" si="13"/>
        <v>1.6403362324252227E-2</v>
      </c>
      <c r="AA47">
        <f t="shared" si="20"/>
        <v>-163.43820571708392</v>
      </c>
      <c r="AB47">
        <f t="shared" si="14"/>
        <v>-160.16944160274224</v>
      </c>
      <c r="AC47">
        <f t="shared" si="14"/>
        <v>-156.96605277068738</v>
      </c>
      <c r="AD47">
        <f t="shared" si="15"/>
        <v>-141.26944749361866</v>
      </c>
      <c r="AE47">
        <f t="shared" si="15"/>
        <v>-127.14250274425679</v>
      </c>
      <c r="AF47">
        <f t="shared" si="16"/>
        <v>-119.51395257960138</v>
      </c>
      <c r="AG47">
        <f t="shared" si="16"/>
        <v>-112.34311542482529</v>
      </c>
      <c r="AH47">
        <f t="shared" si="21"/>
        <v>34502.231260567387</v>
      </c>
      <c r="AI47" s="17">
        <f t="shared" si="22"/>
        <v>425964.8194196492</v>
      </c>
      <c r="AJ47">
        <f t="shared" si="23"/>
        <v>9.0054459160144734E-3</v>
      </c>
      <c r="AK47">
        <f t="shared" si="17"/>
        <v>5.1075404092302802E-2</v>
      </c>
    </row>
    <row r="48" spans="2:37" x14ac:dyDescent="0.25">
      <c r="B48" s="1" t="s">
        <v>6</v>
      </c>
      <c r="C48" s="1">
        <v>38</v>
      </c>
      <c r="D48" s="1">
        <v>38</v>
      </c>
      <c r="E48" s="7">
        <v>1</v>
      </c>
      <c r="F48" s="2">
        <v>39.9</v>
      </c>
      <c r="G48" s="12">
        <f t="shared" si="0"/>
        <v>11.083333333333332</v>
      </c>
      <c r="H48" s="5">
        <v>-0.79</v>
      </c>
      <c r="I48" s="13">
        <f t="shared" si="1"/>
        <v>-2.8439999999999999</v>
      </c>
      <c r="J48" s="13">
        <f t="shared" si="2"/>
        <v>126336.9262847222</v>
      </c>
      <c r="K48" s="13">
        <f t="shared" si="18"/>
        <v>-18353.656265432161</v>
      </c>
      <c r="L48" t="str">
        <f t="shared" si="3"/>
        <v>YES</v>
      </c>
      <c r="M48" s="17">
        <f t="shared" si="4"/>
        <v>-1624.9747</v>
      </c>
      <c r="N48" s="17">
        <v>282.52999999999997</v>
      </c>
      <c r="O48">
        <f t="shared" si="5"/>
        <v>55.278585651041659</v>
      </c>
      <c r="P48" s="17">
        <f t="shared" si="6"/>
        <v>-1287.1661143489584</v>
      </c>
      <c r="Q48" s="17">
        <f t="shared" si="7"/>
        <v>1624.9747</v>
      </c>
      <c r="R48" s="17">
        <f t="shared" si="8"/>
        <v>4087.5651647312061</v>
      </c>
      <c r="S48" s="17">
        <f t="shared" si="9"/>
        <v>18010.136258333332</v>
      </c>
      <c r="T48" s="17">
        <f t="shared" si="10"/>
        <v>-14266.091100700954</v>
      </c>
      <c r="U48" s="17">
        <f t="shared" si="11"/>
        <v>-14266.091100700954</v>
      </c>
      <c r="V48" s="17">
        <f t="shared" si="19"/>
        <v>216291.06002994219</v>
      </c>
      <c r="W48">
        <f t="shared" si="12"/>
        <v>6.0080850008317276E-2</v>
      </c>
      <c r="X48" s="17">
        <f t="shared" si="24"/>
        <v>63139.669532039217</v>
      </c>
      <c r="Y48">
        <f t="shared" si="13"/>
        <v>1.7538797092233115E-2</v>
      </c>
      <c r="AA48">
        <f t="shared" si="20"/>
        <v>3474.430390021525</v>
      </c>
      <c r="AB48">
        <f t="shared" si="14"/>
        <v>3404.9417822210944</v>
      </c>
      <c r="AC48">
        <f t="shared" si="14"/>
        <v>3336.8429465766726</v>
      </c>
      <c r="AD48">
        <f t="shared" si="15"/>
        <v>3003.1586519190055</v>
      </c>
      <c r="AE48">
        <f t="shared" si="15"/>
        <v>2702.8427867271048</v>
      </c>
      <c r="AF48">
        <f t="shared" si="16"/>
        <v>2540.6722195234784</v>
      </c>
      <c r="AG48">
        <f t="shared" si="16"/>
        <v>2388.2318863520695</v>
      </c>
      <c r="AH48">
        <f t="shared" si="21"/>
        <v>36890.463146919457</v>
      </c>
      <c r="AI48" s="17">
        <f t="shared" si="22"/>
        <v>462855.28256656864</v>
      </c>
      <c r="AJ48">
        <f t="shared" si="23"/>
        <v>9.6287996036359819E-3</v>
      </c>
      <c r="AK48">
        <f t="shared" si="17"/>
        <v>5.0452050404681294E-2</v>
      </c>
    </row>
    <row r="49" spans="2:37" x14ac:dyDescent="0.25">
      <c r="B49" s="1" t="s">
        <v>6</v>
      </c>
      <c r="C49" s="1">
        <v>39</v>
      </c>
      <c r="D49" s="1">
        <v>39</v>
      </c>
      <c r="E49" s="7">
        <v>1</v>
      </c>
      <c r="F49" s="2">
        <v>37</v>
      </c>
      <c r="G49" s="12">
        <f t="shared" si="0"/>
        <v>10.277777777777777</v>
      </c>
      <c r="H49" s="5">
        <v>-0.74</v>
      </c>
      <c r="I49" s="13">
        <f t="shared" si="1"/>
        <v>-2.6639999999999997</v>
      </c>
      <c r="J49" s="13">
        <f t="shared" si="2"/>
        <v>108639.55131172837</v>
      </c>
      <c r="K49" s="13">
        <f t="shared" si="18"/>
        <v>-17697.374972993828</v>
      </c>
      <c r="L49" t="str">
        <f t="shared" si="3"/>
        <v>YES</v>
      </c>
      <c r="M49" s="17">
        <f t="shared" si="4"/>
        <v>-1522.1281999999999</v>
      </c>
      <c r="N49" s="17">
        <v>282.52999999999997</v>
      </c>
      <c r="O49">
        <f t="shared" si="5"/>
        <v>47.535118344907403</v>
      </c>
      <c r="P49" s="17">
        <f t="shared" si="6"/>
        <v>-1192.0630816550924</v>
      </c>
      <c r="Q49" s="17">
        <f t="shared" si="7"/>
        <v>1522.1281999999999</v>
      </c>
      <c r="R49" s="17">
        <f t="shared" si="8"/>
        <v>5445.6155226498231</v>
      </c>
      <c r="S49" s="17">
        <f t="shared" si="9"/>
        <v>15644.095388888885</v>
      </c>
      <c r="T49" s="17">
        <f t="shared" si="10"/>
        <v>-12251.759450344005</v>
      </c>
      <c r="U49" s="17">
        <f t="shared" si="11"/>
        <v>-12251.759450344005</v>
      </c>
      <c r="V49" s="17">
        <f t="shared" si="19"/>
        <v>216291.06002994219</v>
      </c>
      <c r="W49">
        <f t="shared" si="12"/>
        <v>6.0080850008317276E-2</v>
      </c>
      <c r="X49" s="17">
        <f t="shared" si="24"/>
        <v>68585.28505468904</v>
      </c>
      <c r="Y49">
        <f t="shared" si="13"/>
        <v>1.9051468070746955E-2</v>
      </c>
      <c r="AA49">
        <f t="shared" si="20"/>
        <v>4628.7731942523496</v>
      </c>
      <c r="AB49">
        <f t="shared" si="14"/>
        <v>4536.1977303673029</v>
      </c>
      <c r="AC49">
        <f t="shared" si="14"/>
        <v>4445.4737757599569</v>
      </c>
      <c r="AD49">
        <f t="shared" si="15"/>
        <v>4000.9263981839613</v>
      </c>
      <c r="AE49">
        <f t="shared" si="15"/>
        <v>3600.8337583655652</v>
      </c>
      <c r="AF49">
        <f t="shared" si="16"/>
        <v>3384.783732863631</v>
      </c>
      <c r="AG49">
        <f t="shared" si="16"/>
        <v>3181.6967088918132</v>
      </c>
      <c r="AH49">
        <f t="shared" si="21"/>
        <v>40072.159855811267</v>
      </c>
      <c r="AI49" s="17">
        <f t="shared" si="22"/>
        <v>502927.44242237991</v>
      </c>
      <c r="AJ49">
        <f t="shared" si="23"/>
        <v>1.0459255970840079E-2</v>
      </c>
      <c r="AK49">
        <f t="shared" si="17"/>
        <v>4.9621594037477193E-2</v>
      </c>
    </row>
    <row r="50" spans="2:37" x14ac:dyDescent="0.25">
      <c r="B50" s="1" t="s">
        <v>6</v>
      </c>
      <c r="C50" s="1">
        <v>40</v>
      </c>
      <c r="D50" s="1">
        <v>40</v>
      </c>
      <c r="E50" s="7">
        <v>1</v>
      </c>
      <c r="F50" s="2">
        <v>34.6</v>
      </c>
      <c r="G50" s="12">
        <f t="shared" si="0"/>
        <v>9.6111111111111107</v>
      </c>
      <c r="H50" s="5">
        <v>-0.65</v>
      </c>
      <c r="I50" s="13">
        <f t="shared" si="1"/>
        <v>-2.34</v>
      </c>
      <c r="J50" s="13">
        <f t="shared" si="2"/>
        <v>95002.867237654311</v>
      </c>
      <c r="K50" s="13">
        <f t="shared" si="18"/>
        <v>-13636.684074074059</v>
      </c>
      <c r="L50" t="str">
        <f t="shared" si="3"/>
        <v>YES</v>
      </c>
      <c r="M50" s="17">
        <f t="shared" si="4"/>
        <v>-1337.0045</v>
      </c>
      <c r="N50" s="17">
        <v>282.52999999999997</v>
      </c>
      <c r="O50">
        <f t="shared" si="5"/>
        <v>41.568401956018519</v>
      </c>
      <c r="P50" s="17">
        <f t="shared" si="6"/>
        <v>-1012.9060980439815</v>
      </c>
      <c r="Q50" s="17">
        <f t="shared" si="7"/>
        <v>1337.0045</v>
      </c>
      <c r="R50" s="17">
        <f t="shared" si="8"/>
        <v>3901.5310206513477</v>
      </c>
      <c r="S50" s="17">
        <f t="shared" si="9"/>
        <v>12850.098805555555</v>
      </c>
      <c r="T50" s="17">
        <f t="shared" si="10"/>
        <v>-9735.1530534227113</v>
      </c>
      <c r="U50" s="17">
        <f t="shared" si="11"/>
        <v>-9735.1530534227113</v>
      </c>
      <c r="V50" s="17">
        <f t="shared" si="19"/>
        <v>216291.06002994219</v>
      </c>
      <c r="W50">
        <f t="shared" si="12"/>
        <v>6.0080850008317276E-2</v>
      </c>
      <c r="X50" s="17">
        <f t="shared" si="24"/>
        <v>72486.816075340394</v>
      </c>
      <c r="Y50">
        <f t="shared" si="13"/>
        <v>2.0135226687594553E-2</v>
      </c>
      <c r="AA50">
        <f t="shared" si="20"/>
        <v>3316.3013675536454</v>
      </c>
      <c r="AB50">
        <f t="shared" si="14"/>
        <v>3249.9753402025726</v>
      </c>
      <c r="AC50">
        <f t="shared" si="14"/>
        <v>3184.975833398521</v>
      </c>
      <c r="AD50">
        <f t="shared" si="15"/>
        <v>2866.4782500586689</v>
      </c>
      <c r="AE50">
        <f t="shared" si="15"/>
        <v>2579.8304250528022</v>
      </c>
      <c r="AF50">
        <f t="shared" si="16"/>
        <v>2425.040599549634</v>
      </c>
      <c r="AG50">
        <f t="shared" si="16"/>
        <v>2279.5381635766557</v>
      </c>
      <c r="AH50">
        <f t="shared" si="21"/>
        <v>42351.698019387921</v>
      </c>
      <c r="AI50" s="17">
        <f t="shared" si="22"/>
        <v>545279.14044176787</v>
      </c>
      <c r="AJ50">
        <f t="shared" si="23"/>
        <v>1.1054239451489411E-2</v>
      </c>
      <c r="AK50">
        <f t="shared" si="17"/>
        <v>4.9026610556827867E-2</v>
      </c>
    </row>
    <row r="51" spans="2:37" x14ac:dyDescent="0.25">
      <c r="B51" s="1" t="s">
        <v>6</v>
      </c>
      <c r="C51" s="1">
        <v>41</v>
      </c>
      <c r="D51" s="1">
        <v>41</v>
      </c>
      <c r="E51" s="7">
        <v>1</v>
      </c>
      <c r="F51" s="2">
        <v>32.299999999999997</v>
      </c>
      <c r="G51" s="12">
        <f t="shared" si="0"/>
        <v>8.9722222222222214</v>
      </c>
      <c r="H51" s="5">
        <v>-0.78</v>
      </c>
      <c r="I51" s="13">
        <f t="shared" si="1"/>
        <v>-2.8079999999999998</v>
      </c>
      <c r="J51" s="13">
        <f t="shared" si="2"/>
        <v>82792.226068672811</v>
      </c>
      <c r="K51" s="13">
        <f t="shared" si="18"/>
        <v>-12210.6411689815</v>
      </c>
      <c r="L51" t="str">
        <f t="shared" si="3"/>
        <v>YES</v>
      </c>
      <c r="M51" s="17">
        <f t="shared" si="4"/>
        <v>-1604.4053999999999</v>
      </c>
      <c r="N51" s="17">
        <v>282.52999999999997</v>
      </c>
      <c r="O51">
        <f t="shared" si="5"/>
        <v>36.225649100115731</v>
      </c>
      <c r="P51" s="17">
        <f t="shared" si="6"/>
        <v>-1285.6497508998841</v>
      </c>
      <c r="Q51" s="17">
        <f t="shared" si="7"/>
        <v>1604.4053999999999</v>
      </c>
      <c r="R51" s="17">
        <f t="shared" si="8"/>
        <v>675.50590396309599</v>
      </c>
      <c r="S51" s="17">
        <f t="shared" si="9"/>
        <v>14395.081783333331</v>
      </c>
      <c r="T51" s="17">
        <f t="shared" si="10"/>
        <v>-11535.135265018404</v>
      </c>
      <c r="U51" s="17">
        <f t="shared" si="11"/>
        <v>-11535.135265018404</v>
      </c>
      <c r="V51" s="17">
        <f t="shared" si="19"/>
        <v>216291.06002994219</v>
      </c>
      <c r="W51">
        <f t="shared" si="12"/>
        <v>6.0080850008317276E-2</v>
      </c>
      <c r="X51" s="17">
        <f t="shared" si="24"/>
        <v>73162.321979303495</v>
      </c>
      <c r="Y51">
        <f t="shared" si="13"/>
        <v>2.0322867216473191E-2</v>
      </c>
      <c r="AA51">
        <f t="shared" si="20"/>
        <v>574.18001836863152</v>
      </c>
      <c r="AB51">
        <f t="shared" si="14"/>
        <v>562.69641800125885</v>
      </c>
      <c r="AC51">
        <f t="shared" si="14"/>
        <v>551.44248964123369</v>
      </c>
      <c r="AD51">
        <f t="shared" si="15"/>
        <v>496.29824067711036</v>
      </c>
      <c r="AE51">
        <f t="shared" si="15"/>
        <v>446.66841660939934</v>
      </c>
      <c r="AF51">
        <f t="shared" si="16"/>
        <v>419.86831161283538</v>
      </c>
      <c r="AG51">
        <f t="shared" si="16"/>
        <v>394.67621291606525</v>
      </c>
      <c r="AH51">
        <f t="shared" si="21"/>
        <v>42746.374232303984</v>
      </c>
      <c r="AI51" s="17">
        <f t="shared" si="22"/>
        <v>588025.5146740718</v>
      </c>
      <c r="AJ51">
        <f t="shared" si="23"/>
        <v>1.1157254101843784E-2</v>
      </c>
      <c r="AK51">
        <f t="shared" si="17"/>
        <v>4.8923595906473494E-2</v>
      </c>
    </row>
    <row r="52" spans="2:37" x14ac:dyDescent="0.25">
      <c r="B52" s="1" t="s">
        <v>6</v>
      </c>
      <c r="C52" s="1">
        <v>42</v>
      </c>
      <c r="D52" s="1">
        <v>42</v>
      </c>
      <c r="E52" s="7">
        <v>1</v>
      </c>
      <c r="F52" s="2">
        <v>29</v>
      </c>
      <c r="G52" s="12">
        <f t="shared" si="0"/>
        <v>8.0555555555555554</v>
      </c>
      <c r="H52" s="5">
        <v>-1</v>
      </c>
      <c r="I52" s="13">
        <f t="shared" si="1"/>
        <v>-3.5999999999999996</v>
      </c>
      <c r="J52" s="13">
        <f t="shared" si="2"/>
        <v>66739.125385802457</v>
      </c>
      <c r="K52" s="13">
        <f t="shared" si="18"/>
        <v>-16053.100682870354</v>
      </c>
      <c r="L52" t="str">
        <f t="shared" si="3"/>
        <v>YES</v>
      </c>
      <c r="M52" s="17">
        <f t="shared" si="4"/>
        <v>-2056.9299999999998</v>
      </c>
      <c r="N52" s="17">
        <v>282.52999999999997</v>
      </c>
      <c r="O52">
        <f t="shared" si="5"/>
        <v>29.2016322337963</v>
      </c>
      <c r="P52" s="17">
        <f t="shared" si="6"/>
        <v>-1745.1983677662035</v>
      </c>
      <c r="Q52" s="17">
        <f t="shared" si="7"/>
        <v>2056.9299999999998</v>
      </c>
      <c r="R52" s="17">
        <f t="shared" si="8"/>
        <v>1994.5582758648252</v>
      </c>
      <c r="S52" s="17">
        <f t="shared" si="9"/>
        <v>16569.713888888888</v>
      </c>
      <c r="T52" s="17">
        <f t="shared" si="10"/>
        <v>-14058.542407005529</v>
      </c>
      <c r="U52" s="17">
        <f t="shared" si="11"/>
        <v>-14058.542407005529</v>
      </c>
      <c r="V52" s="17">
        <f t="shared" si="19"/>
        <v>216291.06002994219</v>
      </c>
      <c r="W52">
        <f t="shared" si="12"/>
        <v>6.0080850008317276E-2</v>
      </c>
      <c r="X52" s="17">
        <f t="shared" si="24"/>
        <v>75156.880255168318</v>
      </c>
      <c r="Y52">
        <f t="shared" si="13"/>
        <v>2.0876911181991198E-2</v>
      </c>
      <c r="AA52">
        <f t="shared" si="20"/>
        <v>1695.3745344851013</v>
      </c>
      <c r="AB52">
        <f t="shared" si="14"/>
        <v>1661.4670437953994</v>
      </c>
      <c r="AC52">
        <f t="shared" si="14"/>
        <v>1628.2377029194913</v>
      </c>
      <c r="AD52">
        <f t="shared" si="15"/>
        <v>1465.4139326275422</v>
      </c>
      <c r="AE52">
        <f t="shared" si="15"/>
        <v>1318.8725393647881</v>
      </c>
      <c r="AF52">
        <f t="shared" si="16"/>
        <v>1239.7401870029007</v>
      </c>
      <c r="AG52">
        <f t="shared" si="16"/>
        <v>1165.3557757827266</v>
      </c>
      <c r="AH52">
        <f t="shared" si="21"/>
        <v>43911.730008086713</v>
      </c>
      <c r="AI52" s="17">
        <f t="shared" si="22"/>
        <v>631937.24468215858</v>
      </c>
      <c r="AJ52">
        <f t="shared" si="23"/>
        <v>1.1461424238913168E-2</v>
      </c>
      <c r="AK52">
        <f t="shared" si="17"/>
        <v>4.8619425769404104E-2</v>
      </c>
    </row>
    <row r="53" spans="2:37" x14ac:dyDescent="0.25">
      <c r="B53" s="1" t="s">
        <v>6</v>
      </c>
      <c r="C53" s="1">
        <v>43</v>
      </c>
      <c r="D53" s="1">
        <v>43</v>
      </c>
      <c r="E53" s="7">
        <v>1</v>
      </c>
      <c r="F53" s="2">
        <v>25.1</v>
      </c>
      <c r="G53" s="12">
        <f t="shared" si="0"/>
        <v>6.9722222222222223</v>
      </c>
      <c r="H53" s="5">
        <v>-0.94</v>
      </c>
      <c r="I53" s="13">
        <f t="shared" si="1"/>
        <v>-3.3839999999999995</v>
      </c>
      <c r="J53" s="13">
        <f t="shared" si="2"/>
        <v>49995.619957561728</v>
      </c>
      <c r="K53" s="13">
        <f t="shared" si="18"/>
        <v>-16743.505428240729</v>
      </c>
      <c r="L53" t="str">
        <f t="shared" si="3"/>
        <v>YES</v>
      </c>
      <c r="M53" s="17">
        <f t="shared" si="4"/>
        <v>-1933.5141999999998</v>
      </c>
      <c r="N53" s="17">
        <v>282.52999999999997</v>
      </c>
      <c r="O53">
        <f t="shared" si="5"/>
        <v>21.875529516782411</v>
      </c>
      <c r="P53" s="17">
        <f t="shared" si="6"/>
        <v>-1629.1086704832176</v>
      </c>
      <c r="Q53" s="17">
        <f t="shared" si="7"/>
        <v>1933.5141999999998</v>
      </c>
      <c r="R53" s="17">
        <f t="shared" si="8"/>
        <v>5384.9977534827394</v>
      </c>
      <c r="S53" s="17">
        <f t="shared" si="9"/>
        <v>13480.890672222222</v>
      </c>
      <c r="T53" s="17">
        <f t="shared" si="10"/>
        <v>-11358.50767475799</v>
      </c>
      <c r="U53" s="17">
        <f t="shared" si="11"/>
        <v>-11358.50767475799</v>
      </c>
      <c r="V53" s="17">
        <f t="shared" si="19"/>
        <v>216291.06002994219</v>
      </c>
      <c r="W53">
        <f t="shared" si="12"/>
        <v>6.0080850008317276E-2</v>
      </c>
      <c r="X53" s="17">
        <f t="shared" si="24"/>
        <v>80541.878008651052</v>
      </c>
      <c r="Y53">
        <f t="shared" si="13"/>
        <v>2.2372743891291957E-2</v>
      </c>
      <c r="AA53">
        <f t="shared" si="20"/>
        <v>4577.2480904603281</v>
      </c>
      <c r="AB53">
        <f t="shared" si="14"/>
        <v>4485.703128651121</v>
      </c>
      <c r="AC53">
        <f t="shared" si="14"/>
        <v>4395.9890660780984</v>
      </c>
      <c r="AD53">
        <f t="shared" si="15"/>
        <v>3956.3901594702888</v>
      </c>
      <c r="AE53">
        <f t="shared" si="15"/>
        <v>3560.75114352326</v>
      </c>
      <c r="AF53">
        <f t="shared" si="16"/>
        <v>3347.1060749118642</v>
      </c>
      <c r="AG53">
        <f t="shared" si="16"/>
        <v>3146.2797104171523</v>
      </c>
      <c r="AH53">
        <f t="shared" si="21"/>
        <v>47058.009718503868</v>
      </c>
      <c r="AI53" s="17">
        <f t="shared" si="22"/>
        <v>678995.2544006625</v>
      </c>
      <c r="AJ53">
        <f t="shared" si="23"/>
        <v>1.2282636396319286E-2</v>
      </c>
      <c r="AK53">
        <f t="shared" si="17"/>
        <v>4.7798213611997986E-2</v>
      </c>
    </row>
    <row r="54" spans="2:37" x14ac:dyDescent="0.25">
      <c r="B54" s="1" t="s">
        <v>6</v>
      </c>
      <c r="C54" s="1">
        <v>44</v>
      </c>
      <c r="D54" s="1">
        <v>44</v>
      </c>
      <c r="E54" s="7">
        <v>1</v>
      </c>
      <c r="F54" s="2">
        <v>22.2</v>
      </c>
      <c r="G54" s="12">
        <f t="shared" si="0"/>
        <v>6.1666666666666661</v>
      </c>
      <c r="H54" s="5">
        <v>-0.57999999999999996</v>
      </c>
      <c r="I54" s="13">
        <f t="shared" si="1"/>
        <v>-2.0879999999999996</v>
      </c>
      <c r="J54" s="13">
        <f t="shared" si="2"/>
        <v>39110.238472222212</v>
      </c>
      <c r="K54" s="13">
        <f t="shared" si="18"/>
        <v>-10885.381485339516</v>
      </c>
      <c r="L54" t="str">
        <f t="shared" si="3"/>
        <v>YES</v>
      </c>
      <c r="M54" s="17">
        <f t="shared" si="4"/>
        <v>-1193.0193999999999</v>
      </c>
      <c r="N54" s="17">
        <v>282.52999999999997</v>
      </c>
      <c r="O54">
        <f t="shared" si="5"/>
        <v>17.112642604166666</v>
      </c>
      <c r="P54" s="17">
        <f t="shared" si="6"/>
        <v>-893.37675739583324</v>
      </c>
      <c r="Q54" s="17">
        <f t="shared" si="7"/>
        <v>1193.0193999999999</v>
      </c>
      <c r="R54" s="17">
        <f t="shared" si="8"/>
        <v>5376.2248147318787</v>
      </c>
      <c r="S54" s="17">
        <f t="shared" si="9"/>
        <v>7356.9529666666658</v>
      </c>
      <c r="T54" s="17">
        <f t="shared" si="10"/>
        <v>-5509.1566706076374</v>
      </c>
      <c r="U54" s="17">
        <f t="shared" si="11"/>
        <v>-5509.1566706076374</v>
      </c>
      <c r="V54" s="17">
        <f t="shared" si="19"/>
        <v>216291.06002994219</v>
      </c>
      <c r="W54">
        <f t="shared" si="12"/>
        <v>6.0080850008317276E-2</v>
      </c>
      <c r="X54" s="17">
        <f t="shared" si="24"/>
        <v>85918.102823382927</v>
      </c>
      <c r="Y54">
        <f t="shared" si="13"/>
        <v>2.3866139673161924E-2</v>
      </c>
      <c r="AA54">
        <f t="shared" si="20"/>
        <v>4569.7910925220967</v>
      </c>
      <c r="AB54">
        <f t="shared" si="14"/>
        <v>4478.3952706716545</v>
      </c>
      <c r="AC54">
        <f t="shared" si="14"/>
        <v>4388.8273652582211</v>
      </c>
      <c r="AD54">
        <f t="shared" si="15"/>
        <v>3949.944628732399</v>
      </c>
      <c r="AE54">
        <f t="shared" si="15"/>
        <v>3554.9501658591594</v>
      </c>
      <c r="AF54">
        <f t="shared" si="16"/>
        <v>3341.6531559076097</v>
      </c>
      <c r="AG54">
        <f t="shared" si="16"/>
        <v>3141.1539665531532</v>
      </c>
      <c r="AH54">
        <f t="shared" si="21"/>
        <v>50199.163685057021</v>
      </c>
      <c r="AI54" s="17">
        <f t="shared" si="22"/>
        <v>729194.41808571946</v>
      </c>
      <c r="AJ54">
        <f t="shared" si="23"/>
        <v>1.3102510680565897E-2</v>
      </c>
      <c r="AK54">
        <f t="shared" si="17"/>
        <v>4.6978339327751376E-2</v>
      </c>
    </row>
    <row r="55" spans="2:37" x14ac:dyDescent="0.25">
      <c r="B55" s="1" t="s">
        <v>6</v>
      </c>
      <c r="C55" s="1">
        <v>45</v>
      </c>
      <c r="D55" s="1">
        <v>45</v>
      </c>
      <c r="E55" s="7">
        <v>1</v>
      </c>
      <c r="F55" s="2">
        <v>20.9</v>
      </c>
      <c r="G55" s="12">
        <f t="shared" si="0"/>
        <v>5.8055555555555554</v>
      </c>
      <c r="H55" s="5">
        <v>-0.25</v>
      </c>
      <c r="I55" s="13">
        <f t="shared" si="1"/>
        <v>-0.89999999999999991</v>
      </c>
      <c r="J55" s="13">
        <f t="shared" si="2"/>
        <v>34663.873198302463</v>
      </c>
      <c r="K55" s="13">
        <f t="shared" si="18"/>
        <v>-4446.3652739197496</v>
      </c>
      <c r="L55" t="str">
        <f t="shared" si="3"/>
        <v>YES</v>
      </c>
      <c r="M55" s="17">
        <f t="shared" si="4"/>
        <v>-514.23249999999996</v>
      </c>
      <c r="N55" s="17">
        <v>282.52999999999997</v>
      </c>
      <c r="O55">
        <f t="shared" si="5"/>
        <v>15.167140280671298</v>
      </c>
      <c r="P55" s="17">
        <f t="shared" si="6"/>
        <v>-216.53535971932868</v>
      </c>
      <c r="Q55" s="17">
        <f t="shared" si="7"/>
        <v>514.23249999999996</v>
      </c>
      <c r="R55" s="17">
        <f t="shared" si="8"/>
        <v>3189.2572133269805</v>
      </c>
      <c r="S55" s="17">
        <f t="shared" si="9"/>
        <v>2985.4053472222217</v>
      </c>
      <c r="T55" s="17">
        <f t="shared" si="10"/>
        <v>-1257.1080605927693</v>
      </c>
      <c r="U55" s="17">
        <f t="shared" si="11"/>
        <v>-1257.1080605927693</v>
      </c>
      <c r="V55" s="17">
        <f t="shared" si="19"/>
        <v>216291.06002994219</v>
      </c>
      <c r="W55">
        <f t="shared" si="12"/>
        <v>6.0080850008317276E-2</v>
      </c>
      <c r="X55" s="17">
        <f t="shared" si="24"/>
        <v>89107.360036709913</v>
      </c>
      <c r="Y55">
        <f t="shared" si="13"/>
        <v>2.4752044454641641E-2</v>
      </c>
      <c r="AA55">
        <f t="shared" si="20"/>
        <v>2710.8686313279331</v>
      </c>
      <c r="AB55">
        <f t="shared" si="14"/>
        <v>2656.6512587013744</v>
      </c>
      <c r="AC55">
        <f t="shared" si="14"/>
        <v>2603.5182335273471</v>
      </c>
      <c r="AD55">
        <f t="shared" si="15"/>
        <v>2343.1664101746123</v>
      </c>
      <c r="AE55">
        <f t="shared" si="15"/>
        <v>2108.8497691571511</v>
      </c>
      <c r="AF55">
        <f t="shared" si="16"/>
        <v>1982.3187830077218</v>
      </c>
      <c r="AG55">
        <f t="shared" si="16"/>
        <v>1863.3796560272583</v>
      </c>
      <c r="AH55">
        <f t="shared" si="21"/>
        <v>52062.543341084282</v>
      </c>
      <c r="AI55" s="17">
        <f t="shared" si="22"/>
        <v>781256.96142680373</v>
      </c>
      <c r="AJ55">
        <f t="shared" si="23"/>
        <v>1.3588872405598262E-2</v>
      </c>
      <c r="AK55">
        <f t="shared" si="17"/>
        <v>4.6491977602719017E-2</v>
      </c>
    </row>
    <row r="56" spans="2:37" x14ac:dyDescent="0.25">
      <c r="B56" s="1" t="s">
        <v>6</v>
      </c>
      <c r="C56" s="1">
        <v>46</v>
      </c>
      <c r="D56" s="1">
        <v>46</v>
      </c>
      <c r="E56" s="7">
        <v>1</v>
      </c>
      <c r="F56" s="2">
        <v>20.399999999999999</v>
      </c>
      <c r="G56" s="12">
        <f t="shared" si="0"/>
        <v>5.6666666666666661</v>
      </c>
      <c r="H56" s="5">
        <v>-0.19</v>
      </c>
      <c r="I56" s="13">
        <f t="shared" si="1"/>
        <v>-0.68399999999999994</v>
      </c>
      <c r="J56" s="13">
        <f t="shared" si="2"/>
        <v>33025.153888888883</v>
      </c>
      <c r="K56" s="13">
        <f t="shared" si="18"/>
        <v>-1638.71930941358</v>
      </c>
      <c r="L56" t="str">
        <f t="shared" si="3"/>
        <v>YES</v>
      </c>
      <c r="M56" s="17">
        <f t="shared" si="4"/>
        <v>-390.81669999999997</v>
      </c>
      <c r="N56" s="17">
        <v>282.52999999999997</v>
      </c>
      <c r="O56">
        <f t="shared" si="5"/>
        <v>14.450120416666666</v>
      </c>
      <c r="P56" s="17">
        <f t="shared" si="6"/>
        <v>-93.836579583333332</v>
      </c>
      <c r="Q56" s="17">
        <f t="shared" si="7"/>
        <v>390.81669999999997</v>
      </c>
      <c r="R56" s="17">
        <f t="shared" si="8"/>
        <v>1106.9786917746912</v>
      </c>
      <c r="S56" s="17">
        <f t="shared" si="9"/>
        <v>2214.6279666666665</v>
      </c>
      <c r="T56" s="17">
        <f t="shared" si="10"/>
        <v>-531.74061763888881</v>
      </c>
      <c r="U56" s="17">
        <f t="shared" si="11"/>
        <v>-531.74061763888881</v>
      </c>
      <c r="V56" s="17">
        <f t="shared" si="19"/>
        <v>216291.06002994219</v>
      </c>
      <c r="W56">
        <f t="shared" si="12"/>
        <v>6.0080850008317276E-2</v>
      </c>
      <c r="X56" s="17">
        <f t="shared" si="24"/>
        <v>90214.33872848461</v>
      </c>
      <c r="Y56">
        <f t="shared" si="13"/>
        <v>2.5059538535690169E-2</v>
      </c>
      <c r="AA56">
        <f t="shared" si="20"/>
        <v>940.93188800848748</v>
      </c>
      <c r="AB56">
        <f t="shared" si="14"/>
        <v>922.11325024831774</v>
      </c>
      <c r="AC56">
        <f t="shared" si="14"/>
        <v>903.67098524335142</v>
      </c>
      <c r="AD56">
        <f t="shared" si="15"/>
        <v>813.3038867190163</v>
      </c>
      <c r="AE56">
        <f t="shared" si="15"/>
        <v>731.97349804711473</v>
      </c>
      <c r="AF56">
        <f t="shared" si="16"/>
        <v>688.05508816428778</v>
      </c>
      <c r="AG56">
        <f t="shared" si="16"/>
        <v>646.77178287443053</v>
      </c>
      <c r="AH56">
        <f t="shared" si="21"/>
        <v>52709.31512395871</v>
      </c>
      <c r="AI56" s="17">
        <f t="shared" si="22"/>
        <v>833966.27655076247</v>
      </c>
      <c r="AJ56">
        <f t="shared" si="23"/>
        <v>1.3757686656093903E-2</v>
      </c>
      <c r="AK56">
        <f t="shared" si="17"/>
        <v>4.6323163352223376E-2</v>
      </c>
    </row>
    <row r="57" spans="2:37" x14ac:dyDescent="0.25">
      <c r="B57" s="1" t="s">
        <v>6</v>
      </c>
      <c r="C57" s="1">
        <v>47</v>
      </c>
      <c r="D57" s="1">
        <v>47</v>
      </c>
      <c r="E57" s="7">
        <v>1</v>
      </c>
      <c r="F57" s="2">
        <v>19.5</v>
      </c>
      <c r="G57" s="12">
        <f t="shared" si="0"/>
        <v>5.416666666666667</v>
      </c>
      <c r="H57" s="5">
        <v>-0.28000000000000003</v>
      </c>
      <c r="I57" s="13">
        <f t="shared" si="1"/>
        <v>-1.008</v>
      </c>
      <c r="J57" s="13">
        <f t="shared" si="2"/>
        <v>30175.448784722223</v>
      </c>
      <c r="K57" s="13">
        <f t="shared" si="18"/>
        <v>-2849.70510416666</v>
      </c>
      <c r="L57" t="str">
        <f t="shared" si="3"/>
        <v>YES</v>
      </c>
      <c r="M57" s="17">
        <f t="shared" si="4"/>
        <v>-575.94039999999995</v>
      </c>
      <c r="N57" s="17">
        <v>282.52999999999997</v>
      </c>
      <c r="O57">
        <f t="shared" si="5"/>
        <v>13.20323502604167</v>
      </c>
      <c r="P57" s="17">
        <f t="shared" si="6"/>
        <v>-280.2071649739583</v>
      </c>
      <c r="Q57" s="17">
        <f t="shared" si="7"/>
        <v>575.94039999999995</v>
      </c>
      <c r="R57" s="17">
        <f t="shared" si="8"/>
        <v>1331.9162938910524</v>
      </c>
      <c r="S57" s="17">
        <f t="shared" si="9"/>
        <v>3119.6771666666664</v>
      </c>
      <c r="T57" s="17">
        <f t="shared" si="10"/>
        <v>-1517.7888102756076</v>
      </c>
      <c r="U57" s="17">
        <f t="shared" si="11"/>
        <v>-1517.7888102756076</v>
      </c>
      <c r="V57" s="17">
        <f t="shared" si="19"/>
        <v>216291.06002994219</v>
      </c>
      <c r="W57">
        <f t="shared" si="12"/>
        <v>6.0080850008317276E-2</v>
      </c>
      <c r="X57" s="17">
        <f t="shared" si="24"/>
        <v>91546.25502237567</v>
      </c>
      <c r="Y57">
        <f t="shared" si="13"/>
        <v>2.5429515283993242E-2</v>
      </c>
      <c r="AA57">
        <f t="shared" si="20"/>
        <v>1132.1288498073945</v>
      </c>
      <c r="AB57">
        <f t="shared" si="14"/>
        <v>1109.4862728112466</v>
      </c>
      <c r="AC57">
        <f t="shared" si="14"/>
        <v>1087.2965473550216</v>
      </c>
      <c r="AD57">
        <f t="shared" si="15"/>
        <v>978.56689261951954</v>
      </c>
      <c r="AE57">
        <f t="shared" si="15"/>
        <v>880.71020335756759</v>
      </c>
      <c r="AF57">
        <f t="shared" si="16"/>
        <v>827.86759115611346</v>
      </c>
      <c r="AG57">
        <f t="shared" si="16"/>
        <v>778.19553568674667</v>
      </c>
      <c r="AH57">
        <f t="shared" si="21"/>
        <v>53487.510659645457</v>
      </c>
      <c r="AI57" s="17">
        <f t="shared" si="22"/>
        <v>887453.7872104079</v>
      </c>
      <c r="AJ57">
        <f t="shared" si="23"/>
        <v>1.3960803890912291E-2</v>
      </c>
      <c r="AK57">
        <f t="shared" si="17"/>
        <v>4.6120046117404986E-2</v>
      </c>
    </row>
    <row r="58" spans="2:37" x14ac:dyDescent="0.25">
      <c r="B58" s="1" t="s">
        <v>6</v>
      </c>
      <c r="C58" s="1">
        <v>48</v>
      </c>
      <c r="D58" s="1">
        <v>48</v>
      </c>
      <c r="E58" s="7">
        <v>1</v>
      </c>
      <c r="F58" s="2">
        <v>18.399999999999999</v>
      </c>
      <c r="G58" s="12">
        <f t="shared" si="0"/>
        <v>5.1111111111111107</v>
      </c>
      <c r="H58" s="5">
        <v>-0.24</v>
      </c>
      <c r="I58" s="13">
        <f t="shared" si="1"/>
        <v>-0.86399999999999988</v>
      </c>
      <c r="J58" s="13">
        <f t="shared" si="2"/>
        <v>26867.060987654313</v>
      </c>
      <c r="K58" s="13">
        <f t="shared" si="18"/>
        <v>-3308.3877970679096</v>
      </c>
      <c r="L58" t="str">
        <f t="shared" si="3"/>
        <v>YES</v>
      </c>
      <c r="M58" s="17">
        <f t="shared" si="4"/>
        <v>-493.66319999999996</v>
      </c>
      <c r="N58" s="17">
        <v>282.52999999999997</v>
      </c>
      <c r="O58">
        <f t="shared" si="5"/>
        <v>11.755653518518518</v>
      </c>
      <c r="P58" s="17">
        <f t="shared" si="6"/>
        <v>-199.37754648148146</v>
      </c>
      <c r="Q58" s="17">
        <f t="shared" si="7"/>
        <v>493.66319999999996</v>
      </c>
      <c r="R58" s="17">
        <f t="shared" si="8"/>
        <v>2289.3470039403378</v>
      </c>
      <c r="S58" s="17">
        <f t="shared" si="9"/>
        <v>2523.1674666666663</v>
      </c>
      <c r="T58" s="17">
        <f t="shared" si="10"/>
        <v>-1019.0407931275719</v>
      </c>
      <c r="U58" s="17">
        <f t="shared" si="11"/>
        <v>-1019.0407931275719</v>
      </c>
      <c r="V58" s="17">
        <f t="shared" si="19"/>
        <v>216291.06002994219</v>
      </c>
      <c r="W58">
        <f t="shared" si="12"/>
        <v>6.0080850008317276E-2</v>
      </c>
      <c r="X58" s="17">
        <f t="shared" si="24"/>
        <v>93835.602026316003</v>
      </c>
      <c r="Y58">
        <f t="shared" si="13"/>
        <v>2.6065445007309999E-2</v>
      </c>
      <c r="AA58">
        <f t="shared" si="20"/>
        <v>1945.9449533492871</v>
      </c>
      <c r="AB58">
        <f t="shared" si="14"/>
        <v>1907.0260542823012</v>
      </c>
      <c r="AC58">
        <f t="shared" si="14"/>
        <v>1868.8855331966552</v>
      </c>
      <c r="AD58">
        <f t="shared" si="15"/>
        <v>1681.9969798769896</v>
      </c>
      <c r="AE58">
        <f t="shared" si="15"/>
        <v>1513.7972818892906</v>
      </c>
      <c r="AF58">
        <f t="shared" si="16"/>
        <v>1422.9694449759331</v>
      </c>
      <c r="AG58">
        <f t="shared" si="16"/>
        <v>1337.5912782773771</v>
      </c>
      <c r="AH58">
        <f t="shared" si="21"/>
        <v>54825.101937922831</v>
      </c>
      <c r="AI58" s="17">
        <f t="shared" si="22"/>
        <v>942278.88914833078</v>
      </c>
      <c r="AJ58">
        <f t="shared" si="23"/>
        <v>1.4309929309013191E-2</v>
      </c>
      <c r="AK58">
        <f t="shared" si="17"/>
        <v>4.5770920699304087E-2</v>
      </c>
    </row>
    <row r="59" spans="2:37" x14ac:dyDescent="0.25">
      <c r="B59" s="1" t="s">
        <v>6</v>
      </c>
      <c r="C59" s="1">
        <v>49</v>
      </c>
      <c r="D59" s="1">
        <v>49</v>
      </c>
      <c r="E59" s="7">
        <v>1</v>
      </c>
      <c r="F59" s="2">
        <v>17.8</v>
      </c>
      <c r="G59" s="12">
        <f t="shared" si="0"/>
        <v>4.9444444444444446</v>
      </c>
      <c r="H59" s="5">
        <v>-0.08</v>
      </c>
      <c r="I59" s="13">
        <f t="shared" si="1"/>
        <v>-0.28799999999999998</v>
      </c>
      <c r="J59" s="13">
        <f t="shared" si="2"/>
        <v>25143.429830246914</v>
      </c>
      <c r="K59" s="13">
        <f t="shared" si="18"/>
        <v>-1723.6311574073989</v>
      </c>
      <c r="L59" t="str">
        <f t="shared" si="3"/>
        <v>YES</v>
      </c>
      <c r="M59" s="17">
        <f t="shared" si="4"/>
        <v>-164.55439999999999</v>
      </c>
      <c r="N59" s="17">
        <v>282.52999999999997</v>
      </c>
      <c r="O59">
        <f t="shared" si="5"/>
        <v>11.001480567129631</v>
      </c>
      <c r="P59" s="17">
        <f t="shared" si="6"/>
        <v>128.9770805671296</v>
      </c>
      <c r="Q59" s="17">
        <f t="shared" si="7"/>
        <v>164.55439999999999</v>
      </c>
      <c r="R59" s="17">
        <f t="shared" si="8"/>
        <v>2361.3511668782066</v>
      </c>
      <c r="S59" s="17">
        <f t="shared" si="9"/>
        <v>813.63008888888885</v>
      </c>
      <c r="T59" s="17">
        <f t="shared" si="10"/>
        <v>637.72000947080755</v>
      </c>
      <c r="U59" s="17">
        <f t="shared" si="11"/>
        <v>637.72000947080755</v>
      </c>
      <c r="V59" s="17">
        <f t="shared" si="19"/>
        <v>216928.78003941299</v>
      </c>
      <c r="W59">
        <f t="shared" si="12"/>
        <v>6.0257994455392497E-2</v>
      </c>
      <c r="X59" s="17">
        <f t="shared" si="24"/>
        <v>96196.953193194204</v>
      </c>
      <c r="Y59">
        <f t="shared" si="13"/>
        <v>2.672137588699839E-2</v>
      </c>
      <c r="AA59">
        <f t="shared" si="20"/>
        <v>2007.1484918464755</v>
      </c>
      <c r="AB59">
        <f t="shared" si="14"/>
        <v>1967.005522009546</v>
      </c>
      <c r="AC59">
        <f t="shared" si="14"/>
        <v>1927.665411569355</v>
      </c>
      <c r="AD59">
        <f t="shared" si="15"/>
        <v>1734.8988704124195</v>
      </c>
      <c r="AE59">
        <f t="shared" si="15"/>
        <v>1561.4089833711776</v>
      </c>
      <c r="AF59">
        <f t="shared" si="16"/>
        <v>1467.7244443689069</v>
      </c>
      <c r="AG59">
        <f t="shared" si="16"/>
        <v>1379.6609777067724</v>
      </c>
      <c r="AH59">
        <f t="shared" si="21"/>
        <v>56204.762915629603</v>
      </c>
      <c r="AI59" s="17">
        <f t="shared" si="22"/>
        <v>998483.65206396044</v>
      </c>
      <c r="AJ59">
        <f t="shared" si="23"/>
        <v>1.4670035361962118E-2</v>
      </c>
      <c r="AK59">
        <f t="shared" si="17"/>
        <v>4.5587959093430379E-2</v>
      </c>
    </row>
    <row r="60" spans="2:37" x14ac:dyDescent="0.25">
      <c r="B60" s="1" t="s">
        <v>6</v>
      </c>
      <c r="C60" s="1">
        <v>50</v>
      </c>
      <c r="D60" s="1">
        <v>50</v>
      </c>
      <c r="E60" s="7">
        <v>1</v>
      </c>
      <c r="F60" s="2">
        <v>17.8</v>
      </c>
      <c r="G60" s="12">
        <f t="shared" si="0"/>
        <v>4.9444444444444446</v>
      </c>
      <c r="H60" s="5">
        <v>-0.06</v>
      </c>
      <c r="I60" s="13">
        <f t="shared" si="1"/>
        <v>-0.21599999999999997</v>
      </c>
      <c r="J60" s="13">
        <f t="shared" si="2"/>
        <v>25143.429830246914</v>
      </c>
      <c r="K60" s="13">
        <f t="shared" si="18"/>
        <v>0</v>
      </c>
      <c r="L60" t="str">
        <f t="shared" si="3"/>
        <v>YES</v>
      </c>
      <c r="M60" s="17">
        <f t="shared" si="4"/>
        <v>-123.41579999999999</v>
      </c>
      <c r="N60" s="17">
        <v>282.52999999999997</v>
      </c>
      <c r="O60">
        <f t="shared" si="5"/>
        <v>11.001480567129631</v>
      </c>
      <c r="P60" s="17">
        <f t="shared" si="6"/>
        <v>170.1156805671296</v>
      </c>
      <c r="Q60" s="17">
        <f>IF((H60&gt;0),0,$AB$5*H60)*-1</f>
        <v>123.41579999999999</v>
      </c>
      <c r="R60" s="17">
        <f t="shared" si="8"/>
        <v>841.12753169302971</v>
      </c>
      <c r="S60" s="17">
        <f t="shared" si="9"/>
        <v>610.22256666666669</v>
      </c>
      <c r="T60" s="17">
        <f t="shared" si="10"/>
        <v>841.12753169302971</v>
      </c>
      <c r="U60" s="17">
        <f t="shared" si="11"/>
        <v>841.12753169302971</v>
      </c>
      <c r="V60" s="17">
        <f t="shared" si="19"/>
        <v>217769.90757110601</v>
      </c>
      <c r="W60">
        <f t="shared" si="12"/>
        <v>6.0491640991973891E-2</v>
      </c>
      <c r="X60" s="17">
        <f t="shared" si="24"/>
        <v>97038.08072488723</v>
      </c>
      <c r="Y60">
        <f t="shared" si="13"/>
        <v>2.6955022423579784E-2</v>
      </c>
      <c r="AA60">
        <f t="shared" si="20"/>
        <v>714.9584019390752</v>
      </c>
      <c r="AB60">
        <f t="shared" si="14"/>
        <v>700.65923390029366</v>
      </c>
      <c r="AC60">
        <f t="shared" si="14"/>
        <v>686.64604922228773</v>
      </c>
      <c r="AD60">
        <f t="shared" si="15"/>
        <v>617.98144430005902</v>
      </c>
      <c r="AE60">
        <f t="shared" si="15"/>
        <v>556.18329987005313</v>
      </c>
      <c r="AF60">
        <f t="shared" si="16"/>
        <v>522.8123018778499</v>
      </c>
      <c r="AG60">
        <f t="shared" si="16"/>
        <v>491.44356376517891</v>
      </c>
      <c r="AH60">
        <f t="shared" si="21"/>
        <v>56696.206479394779</v>
      </c>
      <c r="AI60" s="17">
        <f t="shared" si="22"/>
        <v>1055179.8585433553</v>
      </c>
      <c r="AJ60">
        <f t="shared" si="23"/>
        <v>1.4798307310545303E-2</v>
      </c>
      <c r="AK60">
        <f t="shared" si="17"/>
        <v>4.569333368142859E-2</v>
      </c>
    </row>
    <row r="61" spans="2:37" x14ac:dyDescent="0.25">
      <c r="B61" s="1" t="s">
        <v>6</v>
      </c>
      <c r="C61" s="1">
        <v>51</v>
      </c>
      <c r="D61" s="1">
        <v>51</v>
      </c>
      <c r="E61" s="7">
        <v>1</v>
      </c>
      <c r="F61" s="2">
        <v>17.399999999999999</v>
      </c>
      <c r="G61" s="12">
        <f t="shared" si="0"/>
        <v>4.833333333333333</v>
      </c>
      <c r="H61" s="5">
        <v>-0.28999999999999998</v>
      </c>
      <c r="I61" s="13">
        <f t="shared" si="1"/>
        <v>-1.0439999999999998</v>
      </c>
      <c r="J61" s="13">
        <f t="shared" si="2"/>
        <v>24026.085138888884</v>
      </c>
      <c r="K61" s="13">
        <f t="shared" si="18"/>
        <v>-1117.3446913580301</v>
      </c>
      <c r="L61" t="str">
        <f t="shared" si="3"/>
        <v>YES</v>
      </c>
      <c r="M61" s="17">
        <f t="shared" si="4"/>
        <v>-596.50969999999995</v>
      </c>
      <c r="N61" s="17">
        <v>282.52999999999997</v>
      </c>
      <c r="O61">
        <f t="shared" si="5"/>
        <v>10.512587604166665</v>
      </c>
      <c r="P61" s="17">
        <f t="shared" si="6"/>
        <v>-303.46711239583334</v>
      </c>
      <c r="Q61" s="17">
        <f t="shared" si="7"/>
        <v>596.50969999999995</v>
      </c>
      <c r="R61" s="17">
        <f t="shared" si="8"/>
        <v>-349.41301855516417</v>
      </c>
      <c r="S61" s="17">
        <f t="shared" si="9"/>
        <v>2883.1302166666665</v>
      </c>
      <c r="T61" s="17">
        <f t="shared" si="10"/>
        <v>-1466.7577099131943</v>
      </c>
      <c r="U61" s="17">
        <f t="shared" si="11"/>
        <v>-1466.7577099131943</v>
      </c>
      <c r="V61" s="17">
        <f t="shared" si="19"/>
        <v>217769.90757110601</v>
      </c>
      <c r="W61">
        <f t="shared" si="12"/>
        <v>6.0491640991973891E-2</v>
      </c>
      <c r="X61" s="17">
        <f t="shared" si="24"/>
        <v>96688.667706332068</v>
      </c>
      <c r="Y61">
        <f t="shared" si="13"/>
        <v>2.6857963251758907E-2</v>
      </c>
      <c r="AA61">
        <f t="shared" si="20"/>
        <v>-297.00106577188956</v>
      </c>
      <c r="AB61">
        <f t="shared" si="14"/>
        <v>-291.06104445645178</v>
      </c>
      <c r="AC61">
        <f t="shared" si="14"/>
        <v>-285.23982356732273</v>
      </c>
      <c r="AD61">
        <f t="shared" si="15"/>
        <v>-256.71584121059044</v>
      </c>
      <c r="AE61">
        <f t="shared" si="15"/>
        <v>-231.04425708953141</v>
      </c>
      <c r="AF61">
        <f t="shared" si="16"/>
        <v>-217.18160166415953</v>
      </c>
      <c r="AG61">
        <f t="shared" si="16"/>
        <v>-204.15070556430996</v>
      </c>
      <c r="AH61">
        <f t="shared" si="21"/>
        <v>56492.055773830471</v>
      </c>
      <c r="AI61" s="17">
        <f t="shared" si="22"/>
        <v>1111671.9143171858</v>
      </c>
      <c r="AJ61">
        <f t="shared" si="23"/>
        <v>1.4745021825215641E-2</v>
      </c>
      <c r="AK61">
        <f t="shared" si="17"/>
        <v>4.5746619166758248E-2</v>
      </c>
    </row>
    <row r="62" spans="2:37" x14ac:dyDescent="0.25">
      <c r="B62" s="1" t="s">
        <v>6</v>
      </c>
      <c r="C62" s="1">
        <v>52</v>
      </c>
      <c r="D62" s="1">
        <v>52</v>
      </c>
      <c r="E62" s="7">
        <v>1</v>
      </c>
      <c r="F62" s="2">
        <v>15.7</v>
      </c>
      <c r="G62" s="12">
        <f t="shared" si="0"/>
        <v>4.3611111111111107</v>
      </c>
      <c r="H62" s="5">
        <v>-0.6</v>
      </c>
      <c r="I62" s="13">
        <f t="shared" si="1"/>
        <v>-2.1599999999999997</v>
      </c>
      <c r="J62" s="13">
        <f t="shared" si="2"/>
        <v>19560.674216820982</v>
      </c>
      <c r="K62" s="13">
        <f t="shared" si="18"/>
        <v>-4465.410922067902</v>
      </c>
      <c r="L62" t="str">
        <f t="shared" si="3"/>
        <v>YES</v>
      </c>
      <c r="M62" s="17">
        <f t="shared" si="4"/>
        <v>-1234.1579999999999</v>
      </c>
      <c r="N62" s="17">
        <v>282.52999999999997</v>
      </c>
      <c r="O62">
        <f t="shared" si="5"/>
        <v>8.5587518778935188</v>
      </c>
      <c r="P62" s="17">
        <f t="shared" si="6"/>
        <v>-943.06924812210639</v>
      </c>
      <c r="Q62" s="17">
        <f t="shared" si="7"/>
        <v>1234.1579999999999</v>
      </c>
      <c r="R62" s="17">
        <f t="shared" si="8"/>
        <v>352.58114553538326</v>
      </c>
      <c r="S62" s="17">
        <f t="shared" si="9"/>
        <v>5382.300166666666</v>
      </c>
      <c r="T62" s="17">
        <f t="shared" si="10"/>
        <v>-4112.8297765325187</v>
      </c>
      <c r="U62" s="17">
        <f t="shared" si="11"/>
        <v>-4112.8297765325187</v>
      </c>
      <c r="V62" s="17">
        <f t="shared" si="19"/>
        <v>217769.90757110601</v>
      </c>
      <c r="W62">
        <f t="shared" si="12"/>
        <v>6.0491640991973891E-2</v>
      </c>
      <c r="X62" s="17">
        <f t="shared" si="24"/>
        <v>97041.248851867451</v>
      </c>
      <c r="Y62">
        <f t="shared" si="13"/>
        <v>2.6955902458852071E-2</v>
      </c>
      <c r="AA62">
        <f t="shared" si="20"/>
        <v>299.69397370507573</v>
      </c>
      <c r="AB62">
        <f t="shared" si="14"/>
        <v>293.70009423097423</v>
      </c>
      <c r="AC62">
        <f t="shared" si="14"/>
        <v>287.82609234635476</v>
      </c>
      <c r="AD62">
        <f t="shared" si="15"/>
        <v>259.0434831117193</v>
      </c>
      <c r="AE62">
        <f t="shared" si="15"/>
        <v>233.13913480054737</v>
      </c>
      <c r="AF62">
        <f t="shared" si="16"/>
        <v>219.1507867125145</v>
      </c>
      <c r="AG62">
        <f t="shared" si="16"/>
        <v>206.00173950976361</v>
      </c>
      <c r="AH62">
        <f t="shared" si="21"/>
        <v>56698.057513340231</v>
      </c>
      <c r="AI62" s="17">
        <f t="shared" si="22"/>
        <v>1168369.9718305259</v>
      </c>
      <c r="AJ62">
        <f t="shared" si="23"/>
        <v>1.4798790449909789E-2</v>
      </c>
      <c r="AK62">
        <f t="shared" si="17"/>
        <v>4.5692850542064102E-2</v>
      </c>
    </row>
    <row r="63" spans="2:37" x14ac:dyDescent="0.25">
      <c r="B63" s="1" t="s">
        <v>6</v>
      </c>
      <c r="C63" s="1">
        <v>53</v>
      </c>
      <c r="D63" s="1">
        <v>53</v>
      </c>
      <c r="E63" s="7">
        <v>1</v>
      </c>
      <c r="F63" s="2">
        <v>13.1</v>
      </c>
      <c r="G63" s="12">
        <f t="shared" si="0"/>
        <v>3.6388888888888888</v>
      </c>
      <c r="H63" s="5">
        <v>-0.5</v>
      </c>
      <c r="I63" s="13">
        <f t="shared" si="1"/>
        <v>-1.7999999999999998</v>
      </c>
      <c r="J63" s="13">
        <f t="shared" si="2"/>
        <v>13618.431994598765</v>
      </c>
      <c r="K63" s="13">
        <f t="shared" si="18"/>
        <v>-5942.2422222222176</v>
      </c>
      <c r="L63" t="str">
        <f t="shared" si="3"/>
        <v>YES</v>
      </c>
      <c r="M63" s="17">
        <f t="shared" si="4"/>
        <v>-1028.4649999999999</v>
      </c>
      <c r="N63" s="17">
        <v>282.52999999999997</v>
      </c>
      <c r="O63">
        <f t="shared" si="5"/>
        <v>5.9587302112268521</v>
      </c>
      <c r="P63" s="17">
        <f t="shared" si="6"/>
        <v>-739.97626978877304</v>
      </c>
      <c r="Q63" s="17">
        <f t="shared" si="7"/>
        <v>1028.4649999999999</v>
      </c>
      <c r="R63" s="17">
        <f t="shared" si="8"/>
        <v>3249.5507960464047</v>
      </c>
      <c r="S63" s="17">
        <f t="shared" si="9"/>
        <v>3742.4698611111107</v>
      </c>
      <c r="T63" s="17">
        <f t="shared" si="10"/>
        <v>-2692.6914261758129</v>
      </c>
      <c r="U63" s="17">
        <f t="shared" si="11"/>
        <v>-2692.6914261758129</v>
      </c>
      <c r="V63" s="17">
        <f t="shared" si="19"/>
        <v>217769.90757110601</v>
      </c>
      <c r="W63">
        <f t="shared" si="12"/>
        <v>6.0491640991973891E-2</v>
      </c>
      <c r="X63" s="17">
        <f t="shared" si="24"/>
        <v>100290.79964791385</v>
      </c>
      <c r="Y63">
        <f t="shared" si="13"/>
        <v>2.7858555457753849E-2</v>
      </c>
      <c r="AA63">
        <f t="shared" si="20"/>
        <v>2762.1181766394438</v>
      </c>
      <c r="AB63">
        <f t="shared" si="14"/>
        <v>2706.8758131066547</v>
      </c>
      <c r="AC63">
        <f t="shared" si="14"/>
        <v>2652.7382968445218</v>
      </c>
      <c r="AD63">
        <f t="shared" si="15"/>
        <v>2387.4644671600695</v>
      </c>
      <c r="AE63">
        <f t="shared" si="15"/>
        <v>2148.7180204440624</v>
      </c>
      <c r="AF63">
        <f t="shared" si="16"/>
        <v>2019.7949392174185</v>
      </c>
      <c r="AG63">
        <f t="shared" si="16"/>
        <v>1898.6072428643733</v>
      </c>
      <c r="AH63">
        <f t="shared" si="21"/>
        <v>58596.664756204606</v>
      </c>
      <c r="AI63" s="17">
        <f t="shared" si="22"/>
        <v>1226966.6365867306</v>
      </c>
      <c r="AJ63">
        <f t="shared" si="23"/>
        <v>1.5294346946306865E-2</v>
      </c>
      <c r="AK63">
        <f t="shared" si="17"/>
        <v>4.5197294045667025E-2</v>
      </c>
    </row>
    <row r="64" spans="2:37" x14ac:dyDescent="0.25">
      <c r="B64" s="1" t="s">
        <v>6</v>
      </c>
      <c r="C64" s="1">
        <v>54</v>
      </c>
      <c r="D64" s="1">
        <v>54</v>
      </c>
      <c r="E64" s="7">
        <v>1</v>
      </c>
      <c r="F64" s="2">
        <v>12.1</v>
      </c>
      <c r="G64" s="12">
        <f t="shared" si="0"/>
        <v>3.3611111111111107</v>
      </c>
      <c r="H64" s="5">
        <v>-0.15</v>
      </c>
      <c r="I64" s="13">
        <f t="shared" si="1"/>
        <v>-0.53999999999999992</v>
      </c>
      <c r="J64" s="13">
        <f t="shared" si="2"/>
        <v>11618.638939043205</v>
      </c>
      <c r="K64" s="13">
        <f t="shared" si="18"/>
        <v>-1999.7930555555595</v>
      </c>
      <c r="L64" t="str">
        <f t="shared" si="3"/>
        <v>YES</v>
      </c>
      <c r="M64" s="17">
        <f t="shared" si="4"/>
        <v>-308.53949999999998</v>
      </c>
      <c r="N64" s="17">
        <v>282.52999999999997</v>
      </c>
      <c r="O64">
        <f t="shared" si="5"/>
        <v>5.0837229195601843</v>
      </c>
      <c r="P64" s="17">
        <f t="shared" si="6"/>
        <v>-20.925777080439818</v>
      </c>
      <c r="Q64" s="17">
        <f t="shared" si="7"/>
        <v>308.53949999999998</v>
      </c>
      <c r="R64" s="17">
        <f t="shared" si="8"/>
        <v>1929.459193701859</v>
      </c>
      <c r="S64" s="17">
        <f t="shared" si="9"/>
        <v>1037.0355416666664</v>
      </c>
      <c r="T64" s="17">
        <f t="shared" si="10"/>
        <v>-70.333861853700498</v>
      </c>
      <c r="U64" s="17">
        <f t="shared" si="11"/>
        <v>-70.333861853700498</v>
      </c>
      <c r="V64" s="17">
        <f t="shared" si="19"/>
        <v>217769.90757110601</v>
      </c>
      <c r="W64">
        <f t="shared" si="12"/>
        <v>6.0491640991973891E-2</v>
      </c>
      <c r="X64" s="17">
        <f t="shared" si="24"/>
        <v>102220.25884161571</v>
      </c>
      <c r="Y64">
        <f t="shared" si="13"/>
        <v>2.8394516344893251E-2</v>
      </c>
      <c r="AA64">
        <f t="shared" si="20"/>
        <v>1640.0403146465801</v>
      </c>
      <c r="AB64">
        <f t="shared" si="14"/>
        <v>1607.2395083536485</v>
      </c>
      <c r="AC64">
        <f t="shared" si="14"/>
        <v>1575.0947181865754</v>
      </c>
      <c r="AD64">
        <f t="shared" si="15"/>
        <v>1417.585246367918</v>
      </c>
      <c r="AE64">
        <f t="shared" si="15"/>
        <v>1275.8267217311263</v>
      </c>
      <c r="AF64">
        <f t="shared" si="16"/>
        <v>1199.2771184272588</v>
      </c>
      <c r="AG64">
        <f t="shared" si="16"/>
        <v>1127.3204913216232</v>
      </c>
      <c r="AH64">
        <f t="shared" si="21"/>
        <v>59723.985247526231</v>
      </c>
      <c r="AI64" s="17">
        <f t="shared" si="22"/>
        <v>1286690.6218342569</v>
      </c>
      <c r="AJ64">
        <f t="shared" si="23"/>
        <v>1.5588589473346397E-2</v>
      </c>
      <c r="AK64">
        <f t="shared" si="17"/>
        <v>4.4903051518627494E-2</v>
      </c>
    </row>
    <row r="65" spans="2:37" x14ac:dyDescent="0.25">
      <c r="B65" s="1" t="s">
        <v>6</v>
      </c>
      <c r="C65" s="1">
        <v>55</v>
      </c>
      <c r="D65" s="1">
        <v>55</v>
      </c>
      <c r="E65" s="7">
        <v>1</v>
      </c>
      <c r="F65" s="2">
        <v>12</v>
      </c>
      <c r="G65" s="12">
        <f t="shared" si="0"/>
        <v>3.333333333333333</v>
      </c>
      <c r="H65" s="5">
        <v>-0.01</v>
      </c>
      <c r="I65" s="13">
        <f t="shared" si="1"/>
        <v>-3.5999999999999997E-2</v>
      </c>
      <c r="J65" s="13">
        <f t="shared" si="2"/>
        <v>11427.388888888885</v>
      </c>
      <c r="K65" s="13">
        <f t="shared" si="18"/>
        <v>-191.25005015431998</v>
      </c>
      <c r="L65" t="str">
        <f t="shared" si="3"/>
        <v>YES</v>
      </c>
      <c r="M65" s="17">
        <f t="shared" si="4"/>
        <v>-20.569299999999998</v>
      </c>
      <c r="N65" s="17">
        <v>282.52999999999997</v>
      </c>
      <c r="O65">
        <f t="shared" si="5"/>
        <v>5.0000416666666663</v>
      </c>
      <c r="P65" s="17">
        <f t="shared" si="6"/>
        <v>266.96074166666665</v>
      </c>
      <c r="Q65" s="17">
        <f t="shared" si="7"/>
        <v>20.569299999999998</v>
      </c>
      <c r="R65" s="17">
        <f t="shared" si="8"/>
        <v>1081.1191890432087</v>
      </c>
      <c r="S65" s="17">
        <f t="shared" si="9"/>
        <v>68.564333333333323</v>
      </c>
      <c r="T65" s="17">
        <f t="shared" si="10"/>
        <v>889.86913888888876</v>
      </c>
      <c r="U65" s="17">
        <f t="shared" si="11"/>
        <v>889.86913888888876</v>
      </c>
      <c r="V65" s="17">
        <f t="shared" si="19"/>
        <v>218659.77670999491</v>
      </c>
      <c r="W65">
        <f t="shared" si="12"/>
        <v>6.0738826863887478E-2</v>
      </c>
      <c r="X65" s="17">
        <f t="shared" si="24"/>
        <v>103301.37803065892</v>
      </c>
      <c r="Y65">
        <f t="shared" si="13"/>
        <v>2.8694827230738587E-2</v>
      </c>
      <c r="AA65">
        <f t="shared" si="20"/>
        <v>918.95131068672742</v>
      </c>
      <c r="AB65">
        <f t="shared" si="14"/>
        <v>900.57228447299281</v>
      </c>
      <c r="AC65">
        <f t="shared" si="14"/>
        <v>882.56083878353297</v>
      </c>
      <c r="AD65">
        <f t="shared" si="15"/>
        <v>794.30475490517972</v>
      </c>
      <c r="AE65">
        <f t="shared" si="15"/>
        <v>714.87427941466171</v>
      </c>
      <c r="AF65">
        <f t="shared" si="16"/>
        <v>671.98182264978198</v>
      </c>
      <c r="AG65">
        <f t="shared" si="16"/>
        <v>631.66291329079502</v>
      </c>
      <c r="AH65">
        <f t="shared" si="21"/>
        <v>60355.648160817029</v>
      </c>
      <c r="AI65" s="17">
        <f t="shared" si="22"/>
        <v>1347046.269995074</v>
      </c>
      <c r="AJ65">
        <f t="shared" si="23"/>
        <v>1.5753460149675484E-2</v>
      </c>
      <c r="AK65">
        <f t="shared" si="17"/>
        <v>4.4985366714211994E-2</v>
      </c>
    </row>
    <row r="66" spans="2:37" x14ac:dyDescent="0.25">
      <c r="B66" s="1" t="s">
        <v>6</v>
      </c>
      <c r="C66" s="1">
        <v>56</v>
      </c>
      <c r="D66" s="1">
        <v>56</v>
      </c>
      <c r="E66" s="7">
        <v>1</v>
      </c>
      <c r="F66" s="2">
        <v>12</v>
      </c>
      <c r="G66" s="12">
        <f t="shared" si="0"/>
        <v>3.333333333333333</v>
      </c>
      <c r="H66" s="5">
        <v>0</v>
      </c>
      <c r="I66" s="13">
        <f t="shared" si="1"/>
        <v>0</v>
      </c>
      <c r="J66" s="13">
        <f t="shared" si="2"/>
        <v>11427.388888888885</v>
      </c>
      <c r="K66" s="13">
        <f t="shared" si="18"/>
        <v>0</v>
      </c>
      <c r="L66" t="str">
        <f t="shared" si="3"/>
        <v>NO</v>
      </c>
      <c r="M66" s="17">
        <f t="shared" si="4"/>
        <v>0</v>
      </c>
      <c r="N66" s="17">
        <v>282.52999999999997</v>
      </c>
      <c r="O66">
        <f t="shared" si="5"/>
        <v>5.0000416666666663</v>
      </c>
      <c r="P66" s="17">
        <f t="shared" si="6"/>
        <v>287.53004166666665</v>
      </c>
      <c r="Q66" s="17">
        <f t="shared" si="7"/>
        <v>0</v>
      </c>
      <c r="R66" s="17">
        <f t="shared" si="8"/>
        <v>958.43347222222212</v>
      </c>
      <c r="S66" s="17">
        <f t="shared" si="9"/>
        <v>0</v>
      </c>
      <c r="T66" s="17">
        <f t="shared" si="10"/>
        <v>958.43347222222212</v>
      </c>
      <c r="U66" s="17">
        <f t="shared" si="11"/>
        <v>958.43347222222212</v>
      </c>
      <c r="V66" s="17">
        <f t="shared" si="19"/>
        <v>219618.21018221712</v>
      </c>
      <c r="W66">
        <f t="shared" si="12"/>
        <v>6.10050583839492E-2</v>
      </c>
      <c r="X66" s="17">
        <f t="shared" si="24"/>
        <v>104259.81150288114</v>
      </c>
      <c r="Y66">
        <f t="shared" si="13"/>
        <v>2.8961058750800319E-2</v>
      </c>
      <c r="AA66">
        <f t="shared" si="20"/>
        <v>814.6684513888888</v>
      </c>
      <c r="AB66">
        <f t="shared" si="14"/>
        <v>798.37508236111103</v>
      </c>
      <c r="AC66">
        <f t="shared" si="14"/>
        <v>782.40758071388882</v>
      </c>
      <c r="AD66">
        <f t="shared" si="15"/>
        <v>704.16682264249994</v>
      </c>
      <c r="AE66">
        <f t="shared" si="15"/>
        <v>633.75014037824997</v>
      </c>
      <c r="AF66">
        <f t="shared" si="16"/>
        <v>595.72513195555496</v>
      </c>
      <c r="AG66">
        <f t="shared" si="16"/>
        <v>559.98162403822164</v>
      </c>
      <c r="AH66">
        <f t="shared" si="21"/>
        <v>60915.629784855249</v>
      </c>
      <c r="AI66" s="17">
        <f t="shared" si="22"/>
        <v>1407961.8997799293</v>
      </c>
      <c r="AJ66">
        <f t="shared" si="23"/>
        <v>1.5899621254189377E-2</v>
      </c>
      <c r="AK66">
        <f t="shared" si="17"/>
        <v>4.5105437129759826E-2</v>
      </c>
    </row>
    <row r="67" spans="2:37" x14ac:dyDescent="0.25">
      <c r="B67" s="1" t="s">
        <v>6</v>
      </c>
      <c r="C67" s="1">
        <v>57</v>
      </c>
      <c r="D67" s="1">
        <v>57</v>
      </c>
      <c r="E67" s="7">
        <v>1</v>
      </c>
      <c r="F67" s="2">
        <v>12</v>
      </c>
      <c r="G67" s="12">
        <f t="shared" si="0"/>
        <v>3.333333333333333</v>
      </c>
      <c r="H67" s="5">
        <v>0.04</v>
      </c>
      <c r="I67" s="13">
        <f t="shared" si="1"/>
        <v>0.14399999999999999</v>
      </c>
      <c r="J67" s="13">
        <f t="shared" si="2"/>
        <v>11427.388888888885</v>
      </c>
      <c r="K67" s="13">
        <f t="shared" si="18"/>
        <v>0</v>
      </c>
      <c r="L67" t="str">
        <f t="shared" si="3"/>
        <v>NO</v>
      </c>
      <c r="M67" s="17">
        <f t="shared" si="4"/>
        <v>82.277199999999993</v>
      </c>
      <c r="N67" s="17">
        <v>282.52999999999997</v>
      </c>
      <c r="O67">
        <f t="shared" si="5"/>
        <v>5.0000416666666663</v>
      </c>
      <c r="P67" s="17">
        <f t="shared" si="6"/>
        <v>369.80724166666664</v>
      </c>
      <c r="Q67" s="17">
        <f t="shared" si="7"/>
        <v>0</v>
      </c>
      <c r="R67" s="17">
        <f t="shared" si="8"/>
        <v>1232.6908055555555</v>
      </c>
      <c r="S67" s="17">
        <f t="shared" si="9"/>
        <v>0</v>
      </c>
      <c r="T67" s="17">
        <f t="shared" si="10"/>
        <v>1232.6908055555555</v>
      </c>
      <c r="U67" s="17">
        <f t="shared" si="11"/>
        <v>1232.6908055555555</v>
      </c>
      <c r="V67" s="17">
        <f t="shared" si="19"/>
        <v>220850.90098777268</v>
      </c>
      <c r="W67">
        <f t="shared" si="12"/>
        <v>6.1347472496603522E-2</v>
      </c>
      <c r="X67" s="17">
        <f t="shared" si="24"/>
        <v>105492.5023084367</v>
      </c>
      <c r="Y67">
        <f t="shared" si="13"/>
        <v>2.9303472863454638E-2</v>
      </c>
      <c r="AA67">
        <f t="shared" si="20"/>
        <v>1047.787184722222</v>
      </c>
      <c r="AB67">
        <f t="shared" si="14"/>
        <v>1026.8314410277776</v>
      </c>
      <c r="AC67">
        <f t="shared" si="14"/>
        <v>1006.294812207222</v>
      </c>
      <c r="AD67">
        <f t="shared" si="15"/>
        <v>905.66533098649984</v>
      </c>
      <c r="AE67">
        <f t="shared" si="15"/>
        <v>815.09879788784986</v>
      </c>
      <c r="AF67">
        <f t="shared" si="16"/>
        <v>766.19287001457883</v>
      </c>
      <c r="AG67">
        <f t="shared" si="16"/>
        <v>720.22129781370404</v>
      </c>
      <c r="AH67">
        <f t="shared" si="21"/>
        <v>61635.851082668953</v>
      </c>
      <c r="AI67" s="17">
        <f t="shared" si="22"/>
        <v>1469597.7508625982</v>
      </c>
      <c r="AJ67">
        <f t="shared" si="23"/>
        <v>1.6087606602036598E-2</v>
      </c>
      <c r="AK67">
        <f t="shared" si="17"/>
        <v>4.5259865894566924E-2</v>
      </c>
    </row>
    <row r="68" spans="2:37" x14ac:dyDescent="0.25">
      <c r="B68" s="1" t="s">
        <v>6</v>
      </c>
      <c r="C68" s="1">
        <v>58</v>
      </c>
      <c r="D68" s="1">
        <v>58</v>
      </c>
      <c r="E68" s="7">
        <v>1</v>
      </c>
      <c r="F68" s="2">
        <v>12.3</v>
      </c>
      <c r="G68" s="12">
        <f t="shared" si="0"/>
        <v>3.416666666666667</v>
      </c>
      <c r="H68" s="5">
        <v>0.08</v>
      </c>
      <c r="I68" s="13">
        <f t="shared" si="1"/>
        <v>0.28799999999999998</v>
      </c>
      <c r="J68" s="13">
        <f t="shared" si="2"/>
        <v>12005.900451388889</v>
      </c>
      <c r="K68" s="13">
        <f t="shared" si="18"/>
        <v>578.51156250000349</v>
      </c>
      <c r="L68" t="str">
        <f t="shared" si="3"/>
        <v>NO</v>
      </c>
      <c r="M68" s="17">
        <f t="shared" si="4"/>
        <v>164.55439999999999</v>
      </c>
      <c r="N68" s="17">
        <v>282.52999999999997</v>
      </c>
      <c r="O68">
        <f t="shared" si="5"/>
        <v>5.2531687760416679</v>
      </c>
      <c r="P68" s="17">
        <f t="shared" si="6"/>
        <v>452.33756877604162</v>
      </c>
      <c r="Q68" s="17">
        <f t="shared" si="7"/>
        <v>0</v>
      </c>
      <c r="R68" s="17">
        <f t="shared" si="8"/>
        <v>966.97513081813895</v>
      </c>
      <c r="S68" s="17">
        <f t="shared" si="9"/>
        <v>0</v>
      </c>
      <c r="T68" s="17">
        <f t="shared" si="10"/>
        <v>1545.4866933181424</v>
      </c>
      <c r="U68" s="17">
        <f t="shared" si="11"/>
        <v>1545.4866933181424</v>
      </c>
      <c r="V68" s="17">
        <f t="shared" si="19"/>
        <v>222396.38768109083</v>
      </c>
      <c r="W68">
        <f t="shared" si="12"/>
        <v>6.1776774355858564E-2</v>
      </c>
      <c r="X68" s="17">
        <f t="shared" si="24"/>
        <v>106459.47743925484</v>
      </c>
      <c r="Y68">
        <f t="shared" si="13"/>
        <v>2.9572077066459677E-2</v>
      </c>
      <c r="AA68">
        <f t="shared" si="20"/>
        <v>821.92886119541811</v>
      </c>
      <c r="AB68">
        <f t="shared" si="14"/>
        <v>805.49028397150971</v>
      </c>
      <c r="AC68">
        <f t="shared" si="14"/>
        <v>789.38047829207949</v>
      </c>
      <c r="AD68">
        <f t="shared" si="15"/>
        <v>710.44243046287158</v>
      </c>
      <c r="AE68">
        <f t="shared" si="15"/>
        <v>639.39818741658439</v>
      </c>
      <c r="AF68">
        <f t="shared" si="16"/>
        <v>601.03429617158929</v>
      </c>
      <c r="AG68">
        <f t="shared" si="16"/>
        <v>564.97223840129391</v>
      </c>
      <c r="AH68">
        <f t="shared" si="21"/>
        <v>62200.823321070246</v>
      </c>
      <c r="AI68" s="17">
        <f t="shared" si="22"/>
        <v>1531798.5741836685</v>
      </c>
      <c r="AJ68">
        <f t="shared" si="23"/>
        <v>1.6235070309486364E-2</v>
      </c>
      <c r="AK68">
        <f t="shared" si="17"/>
        <v>4.55417040463722E-2</v>
      </c>
    </row>
    <row r="69" spans="2:37" x14ac:dyDescent="0.25">
      <c r="B69" s="1" t="s">
        <v>6</v>
      </c>
      <c r="C69" s="1">
        <v>59</v>
      </c>
      <c r="D69" s="1">
        <v>59</v>
      </c>
      <c r="E69" s="7">
        <v>1</v>
      </c>
      <c r="F69" s="2">
        <v>12.6</v>
      </c>
      <c r="G69" s="12">
        <f t="shared" si="0"/>
        <v>3.5</v>
      </c>
      <c r="H69" s="5">
        <v>0.33</v>
      </c>
      <c r="I69" s="13">
        <f t="shared" si="1"/>
        <v>1.1879999999999999</v>
      </c>
      <c r="J69" s="13">
        <f t="shared" si="2"/>
        <v>12598.696249999999</v>
      </c>
      <c r="K69" s="13">
        <f t="shared" si="18"/>
        <v>592.79579861111051</v>
      </c>
      <c r="L69" t="str">
        <f t="shared" si="3"/>
        <v>NO</v>
      </c>
      <c r="M69" s="17">
        <f t="shared" si="4"/>
        <v>678.78689999999995</v>
      </c>
      <c r="N69" s="17">
        <v>282.52999999999997</v>
      </c>
      <c r="O69">
        <f t="shared" si="5"/>
        <v>5.5125459375000005</v>
      </c>
      <c r="P69" s="17">
        <f t="shared" si="6"/>
        <v>966.82944593749994</v>
      </c>
      <c r="Q69" s="17">
        <f t="shared" si="7"/>
        <v>0</v>
      </c>
      <c r="R69" s="17">
        <f t="shared" si="8"/>
        <v>2791.1072621701392</v>
      </c>
      <c r="S69" s="17">
        <f t="shared" si="9"/>
        <v>0</v>
      </c>
      <c r="T69" s="17">
        <f t="shared" si="10"/>
        <v>3383.9030607812497</v>
      </c>
      <c r="U69" s="17">
        <f t="shared" si="11"/>
        <v>3383.9030607812497</v>
      </c>
      <c r="V69" s="17">
        <f t="shared" si="19"/>
        <v>225780.29074187207</v>
      </c>
      <c r="W69">
        <f t="shared" si="12"/>
        <v>6.2716747428297803E-2</v>
      </c>
      <c r="X69" s="17">
        <f t="shared" si="24"/>
        <v>109250.58470142499</v>
      </c>
      <c r="Y69">
        <f t="shared" si="13"/>
        <v>3.034738463928472E-2</v>
      </c>
      <c r="AA69">
        <f t="shared" si="20"/>
        <v>2372.4411728446184</v>
      </c>
      <c r="AB69">
        <f t="shared" si="14"/>
        <v>2324.9923493877259</v>
      </c>
      <c r="AC69">
        <f t="shared" si="14"/>
        <v>2278.4925023999713</v>
      </c>
      <c r="AD69">
        <f t="shared" si="15"/>
        <v>2050.6432521599741</v>
      </c>
      <c r="AE69">
        <f t="shared" si="15"/>
        <v>1845.5789269439767</v>
      </c>
      <c r="AF69">
        <f t="shared" si="16"/>
        <v>1734.844191327338</v>
      </c>
      <c r="AG69">
        <f t="shared" si="16"/>
        <v>1630.7535398476975</v>
      </c>
      <c r="AH69">
        <f t="shared" si="21"/>
        <v>63831.576860917943</v>
      </c>
      <c r="AI69" s="17">
        <f t="shared" si="22"/>
        <v>1595630.1510445864</v>
      </c>
      <c r="AJ69">
        <f t="shared" si="23"/>
        <v>1.6660714166967312E-2</v>
      </c>
      <c r="AK69">
        <f t="shared" si="17"/>
        <v>4.6056033261330495E-2</v>
      </c>
    </row>
    <row r="70" spans="2:37" x14ac:dyDescent="0.25">
      <c r="B70" s="1" t="s">
        <v>6</v>
      </c>
      <c r="C70" s="1">
        <v>60</v>
      </c>
      <c r="D70" s="1">
        <v>60</v>
      </c>
      <c r="E70" s="7">
        <v>1</v>
      </c>
      <c r="F70" s="2">
        <v>14.7</v>
      </c>
      <c r="G70" s="12">
        <f t="shared" si="0"/>
        <v>4.083333333333333</v>
      </c>
      <c r="H70" s="5">
        <v>0.38</v>
      </c>
      <c r="I70" s="13">
        <f t="shared" si="1"/>
        <v>1.3679999999999999</v>
      </c>
      <c r="J70" s="13">
        <f t="shared" si="2"/>
        <v>17148.225451388884</v>
      </c>
      <c r="K70" s="13">
        <f t="shared" si="18"/>
        <v>4549.5292013888848</v>
      </c>
      <c r="L70" t="str">
        <f t="shared" si="3"/>
        <v>NO</v>
      </c>
      <c r="M70" s="17">
        <f t="shared" si="4"/>
        <v>781.63339999999994</v>
      </c>
      <c r="N70" s="17">
        <v>282.52999999999997</v>
      </c>
      <c r="O70">
        <f t="shared" si="5"/>
        <v>7.5031875260416658</v>
      </c>
      <c r="P70" s="17">
        <f t="shared" si="6"/>
        <v>1071.6665875260417</v>
      </c>
      <c r="Q70" s="17">
        <f t="shared" si="7"/>
        <v>0</v>
      </c>
      <c r="R70" s="17">
        <f t="shared" si="8"/>
        <v>-173.55730232421502</v>
      </c>
      <c r="S70" s="17">
        <f t="shared" si="9"/>
        <v>0</v>
      </c>
      <c r="T70" s="17">
        <f t="shared" si="10"/>
        <v>4375.9718990646697</v>
      </c>
      <c r="U70" s="17">
        <f t="shared" si="11"/>
        <v>4375.9718990646697</v>
      </c>
      <c r="V70" s="17">
        <f t="shared" si="19"/>
        <v>230156.26264093674</v>
      </c>
      <c r="W70">
        <f t="shared" si="12"/>
        <v>6.3932295178037987E-2</v>
      </c>
      <c r="X70" s="17">
        <f t="shared" si="24"/>
        <v>109077.02739910077</v>
      </c>
      <c r="Y70">
        <f t="shared" si="13"/>
        <v>3.0299174277527992E-2</v>
      </c>
      <c r="AA70">
        <f t="shared" si="20"/>
        <v>-147.52370697558277</v>
      </c>
      <c r="AB70">
        <f t="shared" si="14"/>
        <v>-144.5732328360711</v>
      </c>
      <c r="AC70">
        <f t="shared" si="14"/>
        <v>-141.68176817934969</v>
      </c>
      <c r="AD70">
        <f t="shared" si="15"/>
        <v>-127.51359136141473</v>
      </c>
      <c r="AE70">
        <f t="shared" si="15"/>
        <v>-114.76223222527325</v>
      </c>
      <c r="AF70">
        <f t="shared" si="16"/>
        <v>-107.87649829175685</v>
      </c>
      <c r="AG70">
        <f t="shared" si="16"/>
        <v>-101.40390839425143</v>
      </c>
      <c r="AH70">
        <f t="shared" si="21"/>
        <v>63730.172952523695</v>
      </c>
      <c r="AI70" s="17">
        <f t="shared" si="22"/>
        <v>1659360.3239971101</v>
      </c>
      <c r="AJ70">
        <f t="shared" si="23"/>
        <v>1.6634246678362868E-2</v>
      </c>
      <c r="AK70">
        <f t="shared" si="17"/>
        <v>4.7298048499675116E-2</v>
      </c>
    </row>
    <row r="71" spans="2:37" x14ac:dyDescent="0.25">
      <c r="B71" s="1" t="s">
        <v>6</v>
      </c>
      <c r="C71" s="1">
        <v>61</v>
      </c>
      <c r="D71" s="1">
        <v>61</v>
      </c>
      <c r="E71" s="7">
        <v>1</v>
      </c>
      <c r="F71" s="2">
        <v>15.3</v>
      </c>
      <c r="G71" s="12">
        <f t="shared" si="0"/>
        <v>4.25</v>
      </c>
      <c r="H71" s="5">
        <v>0.17</v>
      </c>
      <c r="I71" s="13">
        <f t="shared" si="1"/>
        <v>0.61199999999999999</v>
      </c>
      <c r="J71" s="13">
        <f t="shared" si="2"/>
        <v>18576.649062499997</v>
      </c>
      <c r="K71" s="13">
        <f t="shared" si="18"/>
        <v>1428.4236111111131</v>
      </c>
      <c r="L71" t="str">
        <f t="shared" si="3"/>
        <v>NO</v>
      </c>
      <c r="M71" s="17">
        <f t="shared" si="4"/>
        <v>349.67809999999997</v>
      </c>
      <c r="N71" s="17">
        <v>282.52999999999997</v>
      </c>
      <c r="O71">
        <f t="shared" si="5"/>
        <v>8.1281927343750002</v>
      </c>
      <c r="P71" s="17">
        <f t="shared" si="6"/>
        <v>640.33629273437498</v>
      </c>
      <c r="Q71" s="17">
        <f t="shared" si="7"/>
        <v>0</v>
      </c>
      <c r="R71" s="17">
        <f t="shared" si="8"/>
        <v>1293.0056330099806</v>
      </c>
      <c r="S71" s="17">
        <f t="shared" si="9"/>
        <v>0</v>
      </c>
      <c r="T71" s="17">
        <f t="shared" si="10"/>
        <v>2721.4292441210937</v>
      </c>
      <c r="U71" s="17">
        <f t="shared" si="11"/>
        <v>2721.4292441210937</v>
      </c>
      <c r="V71" s="17">
        <f t="shared" si="19"/>
        <v>232877.69188505784</v>
      </c>
      <c r="W71">
        <f t="shared" si="12"/>
        <v>6.46882477458494E-2</v>
      </c>
      <c r="X71" s="17">
        <f t="shared" si="24"/>
        <v>110370.03303211075</v>
      </c>
      <c r="Y71">
        <f t="shared" si="13"/>
        <v>3.0658342508919651E-2</v>
      </c>
      <c r="AA71">
        <f t="shared" si="20"/>
        <v>1099.0547880584834</v>
      </c>
      <c r="AB71">
        <f t="shared" si="14"/>
        <v>1077.0736922973138</v>
      </c>
      <c r="AC71">
        <f t="shared" si="14"/>
        <v>1055.5322184513675</v>
      </c>
      <c r="AD71">
        <f t="shared" si="15"/>
        <v>949.97899660623079</v>
      </c>
      <c r="AE71">
        <f t="shared" si="15"/>
        <v>854.98109694560776</v>
      </c>
      <c r="AF71">
        <f t="shared" si="16"/>
        <v>803.68223112887119</v>
      </c>
      <c r="AG71">
        <f t="shared" si="16"/>
        <v>755.46129726113884</v>
      </c>
      <c r="AH71">
        <f t="shared" si="21"/>
        <v>64485.634249784831</v>
      </c>
      <c r="AI71" s="17">
        <f t="shared" si="22"/>
        <v>1723845.9582468949</v>
      </c>
      <c r="AJ71">
        <f t="shared" si="23"/>
        <v>1.6831430037396889E-2</v>
      </c>
      <c r="AK71">
        <f t="shared" si="17"/>
        <v>4.7856817708452515E-2</v>
      </c>
    </row>
    <row r="72" spans="2:37" x14ac:dyDescent="0.25">
      <c r="B72" s="1" t="s">
        <v>6</v>
      </c>
      <c r="C72" s="1">
        <v>62</v>
      </c>
      <c r="D72" s="1">
        <v>62</v>
      </c>
      <c r="E72" s="7">
        <v>1</v>
      </c>
      <c r="F72" s="2">
        <v>15.9</v>
      </c>
      <c r="G72" s="12">
        <f t="shared" si="0"/>
        <v>4.416666666666667</v>
      </c>
      <c r="H72" s="5">
        <v>0.13</v>
      </c>
      <c r="I72" s="13">
        <f t="shared" si="1"/>
        <v>0.46799999999999997</v>
      </c>
      <c r="J72" s="13">
        <f t="shared" si="2"/>
        <v>20062.209618055556</v>
      </c>
      <c r="K72" s="13">
        <f t="shared" si="18"/>
        <v>1485.5605555555594</v>
      </c>
      <c r="L72" t="str">
        <f t="shared" si="3"/>
        <v>NO</v>
      </c>
      <c r="M72" s="17">
        <f t="shared" si="4"/>
        <v>267.40089999999998</v>
      </c>
      <c r="N72" s="17">
        <v>282.52999999999997</v>
      </c>
      <c r="O72">
        <f t="shared" si="5"/>
        <v>8.7781981510416678</v>
      </c>
      <c r="P72" s="17">
        <f t="shared" si="6"/>
        <v>558.70909815104164</v>
      </c>
      <c r="Q72" s="17">
        <f t="shared" si="7"/>
        <v>0</v>
      </c>
      <c r="R72" s="17">
        <f t="shared" si="8"/>
        <v>982.07129461154136</v>
      </c>
      <c r="S72" s="17">
        <f t="shared" si="9"/>
        <v>0</v>
      </c>
      <c r="T72" s="17">
        <f t="shared" si="10"/>
        <v>2467.6318501671008</v>
      </c>
      <c r="U72" s="17">
        <f t="shared" si="11"/>
        <v>2467.6318501671008</v>
      </c>
      <c r="V72" s="17">
        <f t="shared" si="19"/>
        <v>235345.32373522493</v>
      </c>
      <c r="W72">
        <f t="shared" si="12"/>
        <v>6.5373701037562473E-2</v>
      </c>
      <c r="X72" s="17">
        <f t="shared" si="24"/>
        <v>111352.10432672228</v>
      </c>
      <c r="Y72">
        <f t="shared" si="13"/>
        <v>3.093114009075619E-2</v>
      </c>
      <c r="AA72">
        <f t="shared" si="20"/>
        <v>834.76060041981009</v>
      </c>
      <c r="AB72">
        <f t="shared" si="14"/>
        <v>818.06538841141389</v>
      </c>
      <c r="AC72">
        <f t="shared" si="14"/>
        <v>801.70408064318565</v>
      </c>
      <c r="AD72">
        <f t="shared" si="15"/>
        <v>721.53367257886714</v>
      </c>
      <c r="AE72">
        <f t="shared" si="15"/>
        <v>649.38030532098048</v>
      </c>
      <c r="AF72">
        <f t="shared" si="16"/>
        <v>610.41748700172161</v>
      </c>
      <c r="AG72">
        <f t="shared" si="16"/>
        <v>573.79243778161833</v>
      </c>
      <c r="AH72">
        <f t="shared" si="21"/>
        <v>65059.426687566447</v>
      </c>
      <c r="AI72" s="17">
        <f t="shared" si="22"/>
        <v>1788905.3849344612</v>
      </c>
      <c r="AJ72">
        <f t="shared" si="23"/>
        <v>1.698119590982515E-2</v>
      </c>
      <c r="AK72">
        <f t="shared" si="17"/>
        <v>4.8392505127737323E-2</v>
      </c>
    </row>
    <row r="73" spans="2:37" x14ac:dyDescent="0.25">
      <c r="B73" s="1" t="s">
        <v>6</v>
      </c>
      <c r="C73" s="1">
        <v>63</v>
      </c>
      <c r="D73" s="1">
        <v>63</v>
      </c>
      <c r="E73" s="7">
        <v>1</v>
      </c>
      <c r="F73" s="2">
        <v>16.2</v>
      </c>
      <c r="G73" s="12">
        <f t="shared" si="0"/>
        <v>4.5</v>
      </c>
      <c r="H73" s="5">
        <v>0.17</v>
      </c>
      <c r="I73" s="13">
        <f t="shared" si="1"/>
        <v>0.61199999999999999</v>
      </c>
      <c r="J73" s="13">
        <f t="shared" si="2"/>
        <v>20826.416249999998</v>
      </c>
      <c r="K73" s="13">
        <f t="shared" si="18"/>
        <v>764.20663194444205</v>
      </c>
      <c r="L73" t="str">
        <f t="shared" si="3"/>
        <v>NO</v>
      </c>
      <c r="M73" s="17">
        <f t="shared" si="4"/>
        <v>349.67809999999997</v>
      </c>
      <c r="N73" s="17">
        <v>282.52999999999997</v>
      </c>
      <c r="O73">
        <f t="shared" si="5"/>
        <v>9.1125759375000008</v>
      </c>
      <c r="P73" s="17">
        <f t="shared" si="6"/>
        <v>641.32067593749991</v>
      </c>
      <c r="Q73" s="17">
        <f t="shared" si="7"/>
        <v>0</v>
      </c>
      <c r="R73" s="17">
        <f t="shared" si="8"/>
        <v>2121.7364097743075</v>
      </c>
      <c r="S73" s="17">
        <f t="shared" si="9"/>
        <v>0</v>
      </c>
      <c r="T73" s="17">
        <f t="shared" si="10"/>
        <v>2885.9430417187496</v>
      </c>
      <c r="U73" s="17">
        <f t="shared" si="11"/>
        <v>2885.9430417187496</v>
      </c>
      <c r="V73" s="17">
        <f t="shared" si="19"/>
        <v>238231.26677694367</v>
      </c>
      <c r="W73">
        <f t="shared" si="12"/>
        <v>6.6175351882484357E-2</v>
      </c>
      <c r="X73" s="17">
        <f t="shared" si="24"/>
        <v>113473.8407364966</v>
      </c>
      <c r="Y73">
        <f t="shared" si="13"/>
        <v>3.15205113156935E-2</v>
      </c>
      <c r="AA73">
        <f t="shared" si="20"/>
        <v>1803.4759483081614</v>
      </c>
      <c r="AB73">
        <f t="shared" si="14"/>
        <v>1767.4064293419981</v>
      </c>
      <c r="AC73">
        <f t="shared" si="14"/>
        <v>1732.0583007551581</v>
      </c>
      <c r="AD73">
        <f t="shared" si="15"/>
        <v>1558.8524706796425</v>
      </c>
      <c r="AE73">
        <f t="shared" si="15"/>
        <v>1402.9672236116783</v>
      </c>
      <c r="AF73">
        <f t="shared" si="16"/>
        <v>1318.7891901949774</v>
      </c>
      <c r="AG73">
        <f t="shared" si="16"/>
        <v>1239.6618387832787</v>
      </c>
      <c r="AH73">
        <f t="shared" si="21"/>
        <v>66299.088526349718</v>
      </c>
      <c r="AI73" s="17">
        <f t="shared" si="22"/>
        <v>1855204.473460811</v>
      </c>
      <c r="AJ73">
        <f t="shared" si="23"/>
        <v>1.7304760712315733E-2</v>
      </c>
      <c r="AK73">
        <f t="shared" si="17"/>
        <v>4.887059117016862E-2</v>
      </c>
    </row>
    <row r="74" spans="2:37" x14ac:dyDescent="0.25">
      <c r="B74" s="1" t="s">
        <v>6</v>
      </c>
      <c r="C74" s="1">
        <v>64</v>
      </c>
      <c r="D74" s="1">
        <v>64</v>
      </c>
      <c r="E74" s="7">
        <v>1</v>
      </c>
      <c r="F74" s="2">
        <v>17.100000000000001</v>
      </c>
      <c r="G74" s="12">
        <f t="shared" si="0"/>
        <v>4.75</v>
      </c>
      <c r="H74" s="5">
        <v>0.22</v>
      </c>
      <c r="I74" s="13">
        <f t="shared" si="1"/>
        <v>0.79199999999999993</v>
      </c>
      <c r="J74" s="13">
        <f t="shared" si="2"/>
        <v>23204.741562499999</v>
      </c>
      <c r="K74" s="13">
        <f t="shared" si="18"/>
        <v>2378.325312500001</v>
      </c>
      <c r="L74" t="str">
        <f t="shared" si="3"/>
        <v>NO</v>
      </c>
      <c r="M74" s="17">
        <f t="shared" si="4"/>
        <v>452.52459999999996</v>
      </c>
      <c r="N74" s="17">
        <v>282.52999999999997</v>
      </c>
      <c r="O74">
        <f t="shared" si="5"/>
        <v>10.153209609375001</v>
      </c>
      <c r="P74" s="17">
        <f t="shared" si="6"/>
        <v>745.20780960937498</v>
      </c>
      <c r="Q74" s="17">
        <f t="shared" si="7"/>
        <v>0</v>
      </c>
      <c r="R74" s="17">
        <f t="shared" si="8"/>
        <v>1161.4117831445301</v>
      </c>
      <c r="S74" s="17">
        <f t="shared" si="9"/>
        <v>0</v>
      </c>
      <c r="T74" s="17">
        <f t="shared" si="10"/>
        <v>3539.7370956445311</v>
      </c>
      <c r="U74" s="17">
        <f t="shared" si="11"/>
        <v>3539.7370956445311</v>
      </c>
      <c r="V74" s="17">
        <f t="shared" si="19"/>
        <v>241771.00387258819</v>
      </c>
      <c r="W74">
        <f t="shared" si="12"/>
        <v>6.7158612186830058E-2</v>
      </c>
      <c r="X74" s="17">
        <f t="shared" si="24"/>
        <v>114635.25251964113</v>
      </c>
      <c r="Y74">
        <f t="shared" si="13"/>
        <v>3.1843125699900311E-2</v>
      </c>
      <c r="AA74">
        <f t="shared" si="20"/>
        <v>987.20001567285055</v>
      </c>
      <c r="AB74">
        <f t="shared" si="14"/>
        <v>967.45601535939352</v>
      </c>
      <c r="AC74">
        <f t="shared" si="14"/>
        <v>948.10689505220569</v>
      </c>
      <c r="AD74">
        <f t="shared" si="15"/>
        <v>853.29620554698511</v>
      </c>
      <c r="AE74">
        <f t="shared" si="15"/>
        <v>767.96658499228658</v>
      </c>
      <c r="AF74">
        <f t="shared" si="16"/>
        <v>721.88858989274934</v>
      </c>
      <c r="AG74">
        <f t="shared" si="16"/>
        <v>678.57527449918439</v>
      </c>
      <c r="AH74">
        <f t="shared" si="21"/>
        <v>66977.66380084891</v>
      </c>
      <c r="AI74" s="17">
        <f t="shared" si="22"/>
        <v>1922182.1372616598</v>
      </c>
      <c r="AJ74">
        <f t="shared" si="23"/>
        <v>1.7481876009245272E-2</v>
      </c>
      <c r="AK74">
        <f t="shared" si="17"/>
        <v>4.9676736177584786E-2</v>
      </c>
    </row>
    <row r="75" spans="2:37" x14ac:dyDescent="0.25">
      <c r="B75" s="1" t="s">
        <v>6</v>
      </c>
      <c r="C75" s="1">
        <v>65</v>
      </c>
      <c r="D75" s="1">
        <v>65</v>
      </c>
      <c r="E75" s="7">
        <v>1</v>
      </c>
      <c r="F75" s="2">
        <v>17.8</v>
      </c>
      <c r="G75" s="12">
        <f t="shared" ref="G75:G138" si="25">SUM(F75/3.6)</f>
        <v>4.9444444444444446</v>
      </c>
      <c r="H75" s="5">
        <v>0.14000000000000001</v>
      </c>
      <c r="I75" s="13">
        <f t="shared" ref="I75:I138" si="26">SUM(H75/(5/18))</f>
        <v>0.504</v>
      </c>
      <c r="J75" s="13">
        <f t="shared" ref="J75:J138" si="27">SUM(0.5*$AB$5*(G75)^2)</f>
        <v>25143.429830246914</v>
      </c>
      <c r="K75" s="13">
        <f t="shared" si="18"/>
        <v>1938.6882677469148</v>
      </c>
      <c r="L75" t="str">
        <f t="shared" ref="L75:L138" si="28">IF((H75)&lt;0,"YES","NO")</f>
        <v>NO</v>
      </c>
      <c r="M75" s="17">
        <f t="shared" ref="M75:M138" si="29">SUM(H75*$AB$5)</f>
        <v>287.97019999999998</v>
      </c>
      <c r="N75" s="17">
        <v>282.52999999999997</v>
      </c>
      <c r="O75">
        <f t="shared" ref="O75:O138" si="30">0.5*$V$5*$AC$5*$W$5*(G75)^2</f>
        <v>11.001480567129631</v>
      </c>
      <c r="P75" s="17">
        <f t="shared" ref="P75:P138" si="31">(M75+N75+O75)</f>
        <v>581.5016805671296</v>
      </c>
      <c r="Q75" s="17">
        <f t="shared" ref="Q75:Q138" si="32">IF((H75&gt;0),0,$AB$5*H75)*-1</f>
        <v>0</v>
      </c>
      <c r="R75" s="17">
        <f t="shared" ref="R75:R138" si="33">(K75-U75)*-1</f>
        <v>936.51448616833704</v>
      </c>
      <c r="S75" s="17">
        <f t="shared" ref="S75:S138" si="34">Q75*G75</f>
        <v>0</v>
      </c>
      <c r="T75" s="17">
        <f t="shared" ref="T75:T138" si="35">P75*G75</f>
        <v>2875.2027539152518</v>
      </c>
      <c r="U75" s="17">
        <f t="shared" ref="U75:U138" si="36">P75*G75</f>
        <v>2875.2027539152518</v>
      </c>
      <c r="V75" s="17">
        <f t="shared" si="19"/>
        <v>244646.20662650344</v>
      </c>
      <c r="W75">
        <f t="shared" ref="W75:W138" si="37">V75/3600000</f>
        <v>6.7957279618473171E-2</v>
      </c>
      <c r="X75" s="17">
        <f t="shared" si="24"/>
        <v>115571.76700580947</v>
      </c>
      <c r="Y75">
        <f t="shared" ref="Y75:Y138" si="38">X75/3600000</f>
        <v>3.2103268612724854E-2</v>
      </c>
      <c r="AA75">
        <f t="shared" ref="AA75:AA138" si="39">SUM(R75*0.85)</f>
        <v>796.03731324308649</v>
      </c>
      <c r="AB75">
        <f t="shared" ref="AB75:AC138" si="40">SUM(AA75*0.98)</f>
        <v>780.1165669782248</v>
      </c>
      <c r="AC75">
        <f t="shared" si="40"/>
        <v>764.51423563866024</v>
      </c>
      <c r="AD75">
        <f t="shared" ref="AD75:AE138" si="41">SUM(AC75*0.9)</f>
        <v>688.06281207479424</v>
      </c>
      <c r="AE75">
        <f t="shared" si="41"/>
        <v>619.25653086731484</v>
      </c>
      <c r="AF75">
        <f t="shared" ref="AF75:AG138" si="42">SUM(AE75*0.94)</f>
        <v>582.10113901527586</v>
      </c>
      <c r="AG75">
        <f t="shared" si="42"/>
        <v>547.17507067435929</v>
      </c>
      <c r="AH75">
        <f t="shared" si="21"/>
        <v>67524.838871523272</v>
      </c>
      <c r="AI75" s="17">
        <f t="shared" si="22"/>
        <v>1989706.9761331831</v>
      </c>
      <c r="AJ75">
        <f t="shared" ref="AJ75:AJ138" si="43">SUM(0.549*Y75)</f>
        <v>1.7624694468385948E-2</v>
      </c>
      <c r="AK75">
        <f t="shared" ref="AK75:AK138" si="44">SUM(W75-AJ75)</f>
        <v>5.033258515008722E-2</v>
      </c>
    </row>
    <row r="76" spans="2:37" x14ac:dyDescent="0.25">
      <c r="B76" s="1" t="s">
        <v>6</v>
      </c>
      <c r="C76" s="1">
        <v>66</v>
      </c>
      <c r="D76" s="1">
        <v>66</v>
      </c>
      <c r="E76" s="7">
        <v>1</v>
      </c>
      <c r="F76" s="2">
        <v>18.100000000000001</v>
      </c>
      <c r="G76" s="12">
        <f t="shared" si="25"/>
        <v>5.0277777777777777</v>
      </c>
      <c r="H76" s="5">
        <v>0.08</v>
      </c>
      <c r="I76" s="13">
        <f t="shared" si="26"/>
        <v>0.28799999999999998</v>
      </c>
      <c r="J76" s="13">
        <f t="shared" si="27"/>
        <v>25998.103290895058</v>
      </c>
      <c r="K76" s="13">
        <f t="shared" ref="K76:K139" si="45">SUM(J76-J75)</f>
        <v>854.6734606481441</v>
      </c>
      <c r="L76" t="str">
        <f t="shared" si="28"/>
        <v>NO</v>
      </c>
      <c r="M76" s="17">
        <f t="shared" si="29"/>
        <v>164.55439999999999</v>
      </c>
      <c r="N76" s="17">
        <v>282.52999999999997</v>
      </c>
      <c r="O76">
        <f t="shared" si="30"/>
        <v>11.375442016782408</v>
      </c>
      <c r="P76" s="17">
        <f t="shared" si="31"/>
        <v>458.45984201678237</v>
      </c>
      <c r="Q76" s="17">
        <f t="shared" si="32"/>
        <v>0</v>
      </c>
      <c r="R76" s="17">
        <f t="shared" si="33"/>
        <v>1450.3607450473451</v>
      </c>
      <c r="S76" s="17">
        <f t="shared" si="34"/>
        <v>0</v>
      </c>
      <c r="T76" s="17">
        <f t="shared" si="35"/>
        <v>2305.0342056954892</v>
      </c>
      <c r="U76" s="17">
        <f t="shared" si="36"/>
        <v>2305.0342056954892</v>
      </c>
      <c r="V76" s="17">
        <f t="shared" ref="V76:V139" si="46">V75 + IF(U76&gt;0, ABS(U76), 0)</f>
        <v>246951.24083219894</v>
      </c>
      <c r="W76">
        <f t="shared" si="37"/>
        <v>6.8597566897833043E-2</v>
      </c>
      <c r="X76" s="17">
        <f t="shared" ref="X76:X139" si="47">SUM(R76+X75)</f>
        <v>117022.12775085682</v>
      </c>
      <c r="Y76">
        <f t="shared" si="38"/>
        <v>3.2506146597460227E-2</v>
      </c>
      <c r="AA76">
        <f t="shared" si="39"/>
        <v>1232.8066332902433</v>
      </c>
      <c r="AB76">
        <f t="shared" si="40"/>
        <v>1208.1505006244383</v>
      </c>
      <c r="AC76">
        <f t="shared" si="40"/>
        <v>1183.9874906119496</v>
      </c>
      <c r="AD76">
        <f t="shared" si="41"/>
        <v>1065.5887415507548</v>
      </c>
      <c r="AE76">
        <f t="shared" si="41"/>
        <v>959.02986739567928</v>
      </c>
      <c r="AF76">
        <f t="shared" si="42"/>
        <v>901.48807535193851</v>
      </c>
      <c r="AG76">
        <f t="shared" si="42"/>
        <v>847.39879083082212</v>
      </c>
      <c r="AH76">
        <f t="shared" ref="AH76:AH139" si="48">SUM(AG76+AH75)</f>
        <v>68372.237662354091</v>
      </c>
      <c r="AI76" s="17">
        <f t="shared" ref="AI76:AI139" si="49">IF((AH76)&lt;0,AI75,AH76+AI75)</f>
        <v>2058079.2137955371</v>
      </c>
      <c r="AJ76">
        <f t="shared" si="43"/>
        <v>1.7845874482005666E-2</v>
      </c>
      <c r="AK76">
        <f t="shared" si="44"/>
        <v>5.0751692415827374E-2</v>
      </c>
    </row>
    <row r="77" spans="2:37" x14ac:dyDescent="0.25">
      <c r="B77" s="1" t="s">
        <v>6</v>
      </c>
      <c r="C77" s="1">
        <v>67</v>
      </c>
      <c r="D77" s="1">
        <v>67</v>
      </c>
      <c r="E77" s="7">
        <v>1</v>
      </c>
      <c r="F77" s="2">
        <v>18.399999999999999</v>
      </c>
      <c r="G77" s="12">
        <f t="shared" si="25"/>
        <v>5.1111111111111107</v>
      </c>
      <c r="H77" s="5">
        <v>0.31</v>
      </c>
      <c r="I77" s="13">
        <f t="shared" si="26"/>
        <v>1.1159999999999999</v>
      </c>
      <c r="J77" s="13">
        <f t="shared" si="27"/>
        <v>26867.060987654313</v>
      </c>
      <c r="K77" s="13">
        <f t="shared" si="45"/>
        <v>868.95769675925476</v>
      </c>
      <c r="L77" t="str">
        <f t="shared" si="28"/>
        <v>NO</v>
      </c>
      <c r="M77" s="17">
        <f t="shared" si="29"/>
        <v>637.64829999999995</v>
      </c>
      <c r="N77" s="17">
        <v>282.52999999999997</v>
      </c>
      <c r="O77">
        <f t="shared" si="30"/>
        <v>11.755653518518518</v>
      </c>
      <c r="P77" s="17">
        <f t="shared" si="31"/>
        <v>931.93395351851848</v>
      </c>
      <c r="Q77" s="17">
        <f t="shared" si="32"/>
        <v>0</v>
      </c>
      <c r="R77" s="17">
        <f t="shared" si="33"/>
        <v>3894.2602878909502</v>
      </c>
      <c r="S77" s="17">
        <f t="shared" si="34"/>
        <v>0</v>
      </c>
      <c r="T77" s="17">
        <f t="shared" si="35"/>
        <v>4763.2179846502049</v>
      </c>
      <c r="U77" s="17">
        <f t="shared" si="36"/>
        <v>4763.2179846502049</v>
      </c>
      <c r="V77" s="17">
        <f t="shared" si="46"/>
        <v>251714.45881684913</v>
      </c>
      <c r="W77">
        <f t="shared" si="37"/>
        <v>6.9920683004680309E-2</v>
      </c>
      <c r="X77" s="17">
        <f t="shared" si="47"/>
        <v>120916.38803874777</v>
      </c>
      <c r="Y77">
        <f t="shared" si="38"/>
        <v>3.3587885566318823E-2</v>
      </c>
      <c r="AA77">
        <f t="shared" si="39"/>
        <v>3310.1212447073076</v>
      </c>
      <c r="AB77">
        <f t="shared" si="40"/>
        <v>3243.9188198131615</v>
      </c>
      <c r="AC77">
        <f t="shared" si="40"/>
        <v>3179.0404434168981</v>
      </c>
      <c r="AD77">
        <f t="shared" si="41"/>
        <v>2861.1363990752084</v>
      </c>
      <c r="AE77">
        <f t="shared" si="41"/>
        <v>2575.0227591676876</v>
      </c>
      <c r="AF77">
        <f t="shared" si="42"/>
        <v>2420.521393617626</v>
      </c>
      <c r="AG77">
        <f t="shared" si="42"/>
        <v>2275.2901100005683</v>
      </c>
      <c r="AH77">
        <f t="shared" si="48"/>
        <v>70647.527772354661</v>
      </c>
      <c r="AI77" s="17">
        <f t="shared" si="49"/>
        <v>2128726.741567892</v>
      </c>
      <c r="AJ77">
        <f t="shared" si="43"/>
        <v>1.8439749175909036E-2</v>
      </c>
      <c r="AK77">
        <f t="shared" si="44"/>
        <v>5.1480933828771273E-2</v>
      </c>
    </row>
    <row r="78" spans="2:37" x14ac:dyDescent="0.25">
      <c r="B78" s="1" t="s">
        <v>6</v>
      </c>
      <c r="C78" s="1">
        <v>68</v>
      </c>
      <c r="D78" s="1">
        <v>68</v>
      </c>
      <c r="E78" s="7">
        <v>1</v>
      </c>
      <c r="F78" s="2">
        <v>20.3</v>
      </c>
      <c r="G78" s="12">
        <f t="shared" si="25"/>
        <v>5.6388888888888893</v>
      </c>
      <c r="H78" s="5">
        <v>0.67</v>
      </c>
      <c r="I78" s="13">
        <f t="shared" si="26"/>
        <v>2.4119999999999999</v>
      </c>
      <c r="J78" s="13">
        <f t="shared" si="27"/>
        <v>32702.171439043213</v>
      </c>
      <c r="K78" s="13">
        <f t="shared" si="45"/>
        <v>5835.1104513889004</v>
      </c>
      <c r="L78" t="str">
        <f t="shared" si="28"/>
        <v>NO</v>
      </c>
      <c r="M78" s="17">
        <f t="shared" si="29"/>
        <v>1378.1431</v>
      </c>
      <c r="N78" s="17">
        <v>282.52999999999997</v>
      </c>
      <c r="O78">
        <f t="shared" si="30"/>
        <v>14.308799794560189</v>
      </c>
      <c r="P78" s="17">
        <f t="shared" si="31"/>
        <v>1674.9818997945601</v>
      </c>
      <c r="Q78" s="17">
        <f t="shared" si="32"/>
        <v>0</v>
      </c>
      <c r="R78" s="17">
        <f t="shared" si="33"/>
        <v>3609.9263724526481</v>
      </c>
      <c r="S78" s="17">
        <f t="shared" si="34"/>
        <v>0</v>
      </c>
      <c r="T78" s="17">
        <f t="shared" si="35"/>
        <v>9445.0368238415485</v>
      </c>
      <c r="U78" s="17">
        <f t="shared" si="36"/>
        <v>9445.0368238415485</v>
      </c>
      <c r="V78" s="17">
        <f t="shared" si="46"/>
        <v>261159.49564069067</v>
      </c>
      <c r="W78">
        <f t="shared" si="37"/>
        <v>7.2544304344636296E-2</v>
      </c>
      <c r="X78" s="17">
        <f t="shared" si="47"/>
        <v>124526.31441120042</v>
      </c>
      <c r="Y78">
        <f t="shared" si="38"/>
        <v>3.4590642892000117E-2</v>
      </c>
      <c r="AA78">
        <f t="shared" si="39"/>
        <v>3068.4374165847507</v>
      </c>
      <c r="AB78">
        <f t="shared" si="40"/>
        <v>3007.0686682530559</v>
      </c>
      <c r="AC78">
        <f t="shared" si="40"/>
        <v>2946.9272948879948</v>
      </c>
      <c r="AD78">
        <f t="shared" si="41"/>
        <v>2652.2345653991952</v>
      </c>
      <c r="AE78">
        <f t="shared" si="41"/>
        <v>2387.0111088592757</v>
      </c>
      <c r="AF78">
        <f t="shared" si="42"/>
        <v>2243.7904423277191</v>
      </c>
      <c r="AG78">
        <f t="shared" si="42"/>
        <v>2109.1630157880559</v>
      </c>
      <c r="AH78">
        <f t="shared" si="48"/>
        <v>72756.690788142718</v>
      </c>
      <c r="AI78" s="17">
        <f t="shared" si="49"/>
        <v>2201483.4323560349</v>
      </c>
      <c r="AJ78">
        <f t="shared" si="43"/>
        <v>1.8990262947708066E-2</v>
      </c>
      <c r="AK78">
        <f t="shared" si="44"/>
        <v>5.355404139692823E-2</v>
      </c>
    </row>
    <row r="79" spans="2:37" x14ac:dyDescent="0.25">
      <c r="B79" s="1" t="s">
        <v>6</v>
      </c>
      <c r="C79" s="1">
        <v>69</v>
      </c>
      <c r="D79" s="1">
        <v>69</v>
      </c>
      <c r="E79" s="7">
        <v>1</v>
      </c>
      <c r="F79" s="2">
        <v>23.2</v>
      </c>
      <c r="G79" s="12">
        <f t="shared" si="25"/>
        <v>6.4444444444444438</v>
      </c>
      <c r="H79" s="5">
        <v>0.86</v>
      </c>
      <c r="I79" s="13">
        <f t="shared" si="26"/>
        <v>3.0959999999999996</v>
      </c>
      <c r="J79" s="13">
        <f t="shared" si="27"/>
        <v>42713.040246913566</v>
      </c>
      <c r="K79" s="13">
        <f t="shared" si="45"/>
        <v>10010.868807870353</v>
      </c>
      <c r="L79" t="str">
        <f t="shared" si="28"/>
        <v>NO</v>
      </c>
      <c r="M79" s="17">
        <f t="shared" si="29"/>
        <v>1768.9597999999999</v>
      </c>
      <c r="N79" s="17">
        <v>282.52999999999997</v>
      </c>
      <c r="O79">
        <f t="shared" si="30"/>
        <v>18.689044629629628</v>
      </c>
      <c r="P79" s="17">
        <f t="shared" si="31"/>
        <v>2070.1788446296296</v>
      </c>
      <c r="Q79" s="17">
        <f t="shared" si="32"/>
        <v>0</v>
      </c>
      <c r="R79" s="17">
        <f t="shared" si="33"/>
        <v>3330.283746409481</v>
      </c>
      <c r="S79" s="17">
        <f t="shared" si="34"/>
        <v>0</v>
      </c>
      <c r="T79" s="17">
        <f t="shared" si="35"/>
        <v>13341.152554279834</v>
      </c>
      <c r="U79" s="17">
        <f t="shared" si="36"/>
        <v>13341.152554279834</v>
      </c>
      <c r="V79" s="17">
        <f t="shared" si="46"/>
        <v>274500.6481949705</v>
      </c>
      <c r="W79">
        <f t="shared" si="37"/>
        <v>7.625018005415847E-2</v>
      </c>
      <c r="X79" s="17">
        <f t="shared" si="47"/>
        <v>127856.5981576099</v>
      </c>
      <c r="Y79">
        <f t="shared" si="38"/>
        <v>3.5515721710447194E-2</v>
      </c>
      <c r="AA79">
        <f t="shared" si="39"/>
        <v>2830.7411844480589</v>
      </c>
      <c r="AB79">
        <f t="shared" si="40"/>
        <v>2774.1263607590977</v>
      </c>
      <c r="AC79">
        <f t="shared" si="40"/>
        <v>2718.6438335439157</v>
      </c>
      <c r="AD79">
        <f t="shared" si="41"/>
        <v>2446.7794501895241</v>
      </c>
      <c r="AE79">
        <f t="shared" si="41"/>
        <v>2202.1015051705717</v>
      </c>
      <c r="AF79">
        <f t="shared" si="42"/>
        <v>2069.9754148603374</v>
      </c>
      <c r="AG79">
        <f t="shared" si="42"/>
        <v>1945.7768899687171</v>
      </c>
      <c r="AH79">
        <f t="shared" si="48"/>
        <v>74702.467678111439</v>
      </c>
      <c r="AI79" s="17">
        <f t="shared" si="49"/>
        <v>2276185.9000341464</v>
      </c>
      <c r="AJ79">
        <f t="shared" si="43"/>
        <v>1.949813121903551E-2</v>
      </c>
      <c r="AK79">
        <f t="shared" si="44"/>
        <v>5.6752048835122956E-2</v>
      </c>
    </row>
    <row r="80" spans="2:37" x14ac:dyDescent="0.25">
      <c r="B80" s="1" t="s">
        <v>6</v>
      </c>
      <c r="C80" s="1">
        <v>70</v>
      </c>
      <c r="D80" s="1">
        <v>70</v>
      </c>
      <c r="E80" s="7">
        <v>1</v>
      </c>
      <c r="F80" s="2">
        <v>26.5</v>
      </c>
      <c r="G80" s="12">
        <f t="shared" si="25"/>
        <v>7.3611111111111107</v>
      </c>
      <c r="H80" s="5">
        <v>0.92</v>
      </c>
      <c r="I80" s="13">
        <f t="shared" si="26"/>
        <v>3.3119999999999998</v>
      </c>
      <c r="J80" s="13">
        <f t="shared" si="27"/>
        <v>55728.360050154311</v>
      </c>
      <c r="K80" s="13">
        <f t="shared" si="45"/>
        <v>13015.319803240745</v>
      </c>
      <c r="L80" t="str">
        <f t="shared" si="28"/>
        <v>NO</v>
      </c>
      <c r="M80" s="17">
        <f t="shared" si="29"/>
        <v>1892.3755999999998</v>
      </c>
      <c r="N80" s="17">
        <v>282.52999999999997</v>
      </c>
      <c r="O80">
        <f t="shared" si="30"/>
        <v>24.383883752893517</v>
      </c>
      <c r="P80" s="17">
        <f t="shared" si="31"/>
        <v>2199.2894837528934</v>
      </c>
      <c r="Q80" s="17">
        <f t="shared" si="32"/>
        <v>0</v>
      </c>
      <c r="R80" s="17">
        <f t="shared" si="33"/>
        <v>3173.8944521624962</v>
      </c>
      <c r="S80" s="17">
        <f t="shared" si="34"/>
        <v>0</v>
      </c>
      <c r="T80" s="17">
        <f t="shared" si="35"/>
        <v>16189.214255403242</v>
      </c>
      <c r="U80" s="17">
        <f t="shared" si="36"/>
        <v>16189.214255403242</v>
      </c>
      <c r="V80" s="17">
        <f t="shared" si="46"/>
        <v>290689.86245037377</v>
      </c>
      <c r="W80">
        <f t="shared" si="37"/>
        <v>8.0747184013992709E-2</v>
      </c>
      <c r="X80" s="17">
        <f t="shared" si="47"/>
        <v>131030.49260977239</v>
      </c>
      <c r="Y80">
        <f t="shared" si="38"/>
        <v>3.6397359058270108E-2</v>
      </c>
      <c r="AA80">
        <f t="shared" si="39"/>
        <v>2697.8102843381216</v>
      </c>
      <c r="AB80">
        <f t="shared" si="40"/>
        <v>2643.854078651359</v>
      </c>
      <c r="AC80">
        <f t="shared" si="40"/>
        <v>2590.9769970783318</v>
      </c>
      <c r="AD80">
        <f t="shared" si="41"/>
        <v>2331.8792973704985</v>
      </c>
      <c r="AE80">
        <f t="shared" si="41"/>
        <v>2098.6913676334489</v>
      </c>
      <c r="AF80">
        <f t="shared" si="42"/>
        <v>1972.7698855754418</v>
      </c>
      <c r="AG80">
        <f t="shared" si="42"/>
        <v>1854.4036924409152</v>
      </c>
      <c r="AH80">
        <f t="shared" si="48"/>
        <v>76556.871370552355</v>
      </c>
      <c r="AI80" s="17">
        <f t="shared" si="49"/>
        <v>2352742.771404699</v>
      </c>
      <c r="AJ80">
        <f t="shared" si="43"/>
        <v>1.9982150122990292E-2</v>
      </c>
      <c r="AK80">
        <f t="shared" si="44"/>
        <v>6.0765033891002421E-2</v>
      </c>
    </row>
    <row r="81" spans="2:37" x14ac:dyDescent="0.25">
      <c r="B81" s="1" t="s">
        <v>6</v>
      </c>
      <c r="C81" s="1">
        <v>71</v>
      </c>
      <c r="D81" s="1">
        <v>71</v>
      </c>
      <c r="E81" s="7">
        <v>1</v>
      </c>
      <c r="F81" s="2">
        <v>29.8</v>
      </c>
      <c r="G81" s="12">
        <f t="shared" si="25"/>
        <v>8.2777777777777786</v>
      </c>
      <c r="H81" s="5">
        <v>0.85</v>
      </c>
      <c r="I81" s="13">
        <f t="shared" si="26"/>
        <v>3.0599999999999996</v>
      </c>
      <c r="J81" s="13">
        <f t="shared" si="27"/>
        <v>70472.072422839512</v>
      </c>
      <c r="K81" s="13">
        <f t="shared" si="45"/>
        <v>14743.712372685201</v>
      </c>
      <c r="L81" t="str">
        <f t="shared" si="28"/>
        <v>NO</v>
      </c>
      <c r="M81" s="17">
        <f t="shared" si="29"/>
        <v>1748.3904999999997</v>
      </c>
      <c r="N81" s="17">
        <v>282.52999999999997</v>
      </c>
      <c r="O81">
        <f t="shared" si="30"/>
        <v>30.834979178240751</v>
      </c>
      <c r="P81" s="17">
        <f t="shared" si="31"/>
        <v>2061.7554791782404</v>
      </c>
      <c r="Q81" s="17">
        <f t="shared" si="32"/>
        <v>0</v>
      </c>
      <c r="R81" s="17">
        <f t="shared" si="33"/>
        <v>2323.0413160680146</v>
      </c>
      <c r="S81" s="17">
        <f t="shared" si="34"/>
        <v>0</v>
      </c>
      <c r="T81" s="17">
        <f t="shared" si="35"/>
        <v>17066.753688753215</v>
      </c>
      <c r="U81" s="17">
        <f t="shared" si="36"/>
        <v>17066.753688753215</v>
      </c>
      <c r="V81" s="17">
        <f t="shared" si="46"/>
        <v>307756.616139127</v>
      </c>
      <c r="W81">
        <f t="shared" si="37"/>
        <v>8.5487948927535279E-2</v>
      </c>
      <c r="X81" s="17">
        <f t="shared" si="47"/>
        <v>133353.5339258404</v>
      </c>
      <c r="Y81">
        <f t="shared" si="38"/>
        <v>3.7042648312733441E-2</v>
      </c>
      <c r="AA81">
        <f t="shared" si="39"/>
        <v>1974.5851186578122</v>
      </c>
      <c r="AB81">
        <f t="shared" si="40"/>
        <v>1935.0934162846559</v>
      </c>
      <c r="AC81">
        <f t="shared" si="40"/>
        <v>1896.3915479589627</v>
      </c>
      <c r="AD81">
        <f t="shared" si="41"/>
        <v>1706.7523931630665</v>
      </c>
      <c r="AE81">
        <f t="shared" si="41"/>
        <v>1536.0771538467598</v>
      </c>
      <c r="AF81">
        <f t="shared" si="42"/>
        <v>1443.912524615954</v>
      </c>
      <c r="AG81">
        <f t="shared" si="42"/>
        <v>1357.2777731389967</v>
      </c>
      <c r="AH81">
        <f t="shared" si="48"/>
        <v>77914.149143691349</v>
      </c>
      <c r="AI81" s="17">
        <f t="shared" si="49"/>
        <v>2430656.9205483901</v>
      </c>
      <c r="AJ81">
        <f t="shared" si="43"/>
        <v>2.033641392369066E-2</v>
      </c>
      <c r="AK81">
        <f t="shared" si="44"/>
        <v>6.5151535003844616E-2</v>
      </c>
    </row>
    <row r="82" spans="2:37" x14ac:dyDescent="0.25">
      <c r="B82" s="1" t="s">
        <v>6</v>
      </c>
      <c r="C82" s="1">
        <v>72</v>
      </c>
      <c r="D82" s="1">
        <v>72</v>
      </c>
      <c r="E82" s="7">
        <v>1</v>
      </c>
      <c r="F82" s="2">
        <v>32.6</v>
      </c>
      <c r="G82" s="12">
        <f t="shared" si="25"/>
        <v>9.0555555555555554</v>
      </c>
      <c r="H82" s="5">
        <v>0.64</v>
      </c>
      <c r="I82" s="13">
        <f t="shared" si="26"/>
        <v>2.3039999999999998</v>
      </c>
      <c r="J82" s="13">
        <f t="shared" si="27"/>
        <v>84337.304274691356</v>
      </c>
      <c r="K82" s="13">
        <f t="shared" si="45"/>
        <v>13865.231851851844</v>
      </c>
      <c r="L82" t="str">
        <f t="shared" si="28"/>
        <v>NO</v>
      </c>
      <c r="M82" s="17">
        <f t="shared" si="29"/>
        <v>1316.4351999999999</v>
      </c>
      <c r="N82" s="17">
        <v>282.52999999999997</v>
      </c>
      <c r="O82">
        <f t="shared" si="30"/>
        <v>36.901696400462967</v>
      </c>
      <c r="P82" s="17">
        <f t="shared" si="31"/>
        <v>1635.8668964004628</v>
      </c>
      <c r="Q82" s="17">
        <f t="shared" si="32"/>
        <v>0</v>
      </c>
      <c r="R82" s="17">
        <f t="shared" si="33"/>
        <v>948.45170999679067</v>
      </c>
      <c r="S82" s="17">
        <f t="shared" si="34"/>
        <v>0</v>
      </c>
      <c r="T82" s="17">
        <f t="shared" si="35"/>
        <v>14813.683561848635</v>
      </c>
      <c r="U82" s="17">
        <f t="shared" si="36"/>
        <v>14813.683561848635</v>
      </c>
      <c r="V82" s="17">
        <f t="shared" si="46"/>
        <v>322570.29970097565</v>
      </c>
      <c r="W82">
        <f t="shared" si="37"/>
        <v>8.9602861028048791E-2</v>
      </c>
      <c r="X82" s="17">
        <f t="shared" si="47"/>
        <v>134301.98563583719</v>
      </c>
      <c r="Y82">
        <f t="shared" si="38"/>
        <v>3.7306107121065885E-2</v>
      </c>
      <c r="AA82">
        <f t="shared" si="39"/>
        <v>806.183953497272</v>
      </c>
      <c r="AB82">
        <f t="shared" si="40"/>
        <v>790.06027442732659</v>
      </c>
      <c r="AC82">
        <f t="shared" si="40"/>
        <v>774.25906893878005</v>
      </c>
      <c r="AD82">
        <f t="shared" si="41"/>
        <v>696.83316204490211</v>
      </c>
      <c r="AE82">
        <f t="shared" si="41"/>
        <v>627.1498458404119</v>
      </c>
      <c r="AF82">
        <f t="shared" si="42"/>
        <v>589.52085508998721</v>
      </c>
      <c r="AG82">
        <f t="shared" si="42"/>
        <v>554.14960378458795</v>
      </c>
      <c r="AH82">
        <f t="shared" si="48"/>
        <v>78468.298747475943</v>
      </c>
      <c r="AI82" s="17">
        <f t="shared" si="49"/>
        <v>2509125.2192958659</v>
      </c>
      <c r="AJ82">
        <f t="shared" si="43"/>
        <v>2.0481052809465172E-2</v>
      </c>
      <c r="AK82">
        <f t="shared" si="44"/>
        <v>6.9121808218583616E-2</v>
      </c>
    </row>
    <row r="83" spans="2:37" x14ac:dyDescent="0.25">
      <c r="B83" s="1" t="s">
        <v>6</v>
      </c>
      <c r="C83" s="1">
        <v>73</v>
      </c>
      <c r="D83" s="1">
        <v>73</v>
      </c>
      <c r="E83" s="7">
        <v>1</v>
      </c>
      <c r="F83" s="2">
        <v>34.4</v>
      </c>
      <c r="G83" s="12">
        <f t="shared" si="25"/>
        <v>9.5555555555555554</v>
      </c>
      <c r="H83" s="5">
        <v>0.4</v>
      </c>
      <c r="I83" s="13">
        <f t="shared" si="26"/>
        <v>1.44</v>
      </c>
      <c r="J83" s="13">
        <f t="shared" si="27"/>
        <v>93907.742469135788</v>
      </c>
      <c r="K83" s="13">
        <f t="shared" si="45"/>
        <v>9570.4381944444322</v>
      </c>
      <c r="L83" t="str">
        <f t="shared" si="28"/>
        <v>NO</v>
      </c>
      <c r="M83" s="17">
        <f t="shared" si="29"/>
        <v>822.77199999999993</v>
      </c>
      <c r="N83" s="17">
        <v>282.52999999999997</v>
      </c>
      <c r="O83">
        <f t="shared" si="30"/>
        <v>41.089231296296298</v>
      </c>
      <c r="P83" s="17">
        <f t="shared" si="31"/>
        <v>1146.3912312962962</v>
      </c>
      <c r="Q83" s="17">
        <f t="shared" si="32"/>
        <v>0</v>
      </c>
      <c r="R83" s="17">
        <f t="shared" si="33"/>
        <v>1383.9669046090639</v>
      </c>
      <c r="S83" s="17">
        <f t="shared" si="34"/>
        <v>0</v>
      </c>
      <c r="T83" s="17">
        <f t="shared" si="35"/>
        <v>10954.405099053496</v>
      </c>
      <c r="U83" s="17">
        <f t="shared" si="36"/>
        <v>10954.405099053496</v>
      </c>
      <c r="V83" s="17">
        <f t="shared" si="46"/>
        <v>333524.70480002917</v>
      </c>
      <c r="W83">
        <f t="shared" si="37"/>
        <v>9.2645751333341436E-2</v>
      </c>
      <c r="X83" s="17">
        <f t="shared" si="47"/>
        <v>135685.95254044625</v>
      </c>
      <c r="Y83">
        <f t="shared" si="38"/>
        <v>3.7690542372346182E-2</v>
      </c>
      <c r="AA83">
        <f t="shared" si="39"/>
        <v>1176.3718689177042</v>
      </c>
      <c r="AB83">
        <f t="shared" si="40"/>
        <v>1152.8444315393501</v>
      </c>
      <c r="AC83">
        <f t="shared" si="40"/>
        <v>1129.7875429085632</v>
      </c>
      <c r="AD83">
        <f t="shared" si="41"/>
        <v>1016.8087886177069</v>
      </c>
      <c r="AE83">
        <f t="shared" si="41"/>
        <v>915.12790975593623</v>
      </c>
      <c r="AF83">
        <f t="shared" si="42"/>
        <v>860.22023517058005</v>
      </c>
      <c r="AG83">
        <f t="shared" si="42"/>
        <v>808.60702106034523</v>
      </c>
      <c r="AH83">
        <f t="shared" si="48"/>
        <v>79276.905768536293</v>
      </c>
      <c r="AI83" s="17">
        <f t="shared" si="49"/>
        <v>2588402.1250644024</v>
      </c>
      <c r="AJ83">
        <f t="shared" si="43"/>
        <v>2.0692107762418057E-2</v>
      </c>
      <c r="AK83">
        <f t="shared" si="44"/>
        <v>7.1953643570923376E-2</v>
      </c>
    </row>
    <row r="84" spans="2:37" x14ac:dyDescent="0.25">
      <c r="B84" s="1" t="s">
        <v>6</v>
      </c>
      <c r="C84" s="1">
        <v>74</v>
      </c>
      <c r="D84" s="1">
        <v>74</v>
      </c>
      <c r="E84" s="7">
        <v>1</v>
      </c>
      <c r="F84" s="2">
        <v>35.5</v>
      </c>
      <c r="G84" s="12">
        <f t="shared" si="25"/>
        <v>9.8611111111111107</v>
      </c>
      <c r="H84" s="5">
        <v>0.28000000000000003</v>
      </c>
      <c r="I84" s="13">
        <f t="shared" si="26"/>
        <v>1.008</v>
      </c>
      <c r="J84" s="13">
        <f t="shared" si="27"/>
        <v>100009.49199459875</v>
      </c>
      <c r="K84" s="13">
        <f t="shared" si="45"/>
        <v>6101.7495254629612</v>
      </c>
      <c r="L84" t="str">
        <f t="shared" si="28"/>
        <v>NO</v>
      </c>
      <c r="M84" s="17">
        <f t="shared" si="29"/>
        <v>575.94039999999995</v>
      </c>
      <c r="N84" s="17">
        <v>282.52999999999997</v>
      </c>
      <c r="O84">
        <f t="shared" si="30"/>
        <v>43.759045211226848</v>
      </c>
      <c r="P84" s="17">
        <f t="shared" si="31"/>
        <v>902.22944521122679</v>
      </c>
      <c r="Q84" s="17">
        <f t="shared" si="32"/>
        <v>0</v>
      </c>
      <c r="R84" s="17">
        <f t="shared" si="33"/>
        <v>2795.2352814810802</v>
      </c>
      <c r="S84" s="17">
        <f t="shared" si="34"/>
        <v>0</v>
      </c>
      <c r="T84" s="17">
        <f t="shared" si="35"/>
        <v>8896.9848069440413</v>
      </c>
      <c r="U84" s="17">
        <f t="shared" si="36"/>
        <v>8896.9848069440413</v>
      </c>
      <c r="V84" s="17">
        <f t="shared" si="46"/>
        <v>342421.6896069732</v>
      </c>
      <c r="W84">
        <f t="shared" si="37"/>
        <v>9.5117136001936997E-2</v>
      </c>
      <c r="X84" s="17">
        <f t="shared" si="47"/>
        <v>138481.18782192733</v>
      </c>
      <c r="Y84">
        <f t="shared" si="38"/>
        <v>3.8466996617202036E-2</v>
      </c>
      <c r="AA84">
        <f t="shared" si="39"/>
        <v>2375.9499892589179</v>
      </c>
      <c r="AB84">
        <f t="shared" si="40"/>
        <v>2328.4309894737394</v>
      </c>
      <c r="AC84">
        <f t="shared" si="40"/>
        <v>2281.8623696842646</v>
      </c>
      <c r="AD84">
        <f t="shared" si="41"/>
        <v>2053.6761327158383</v>
      </c>
      <c r="AE84">
        <f t="shared" si="41"/>
        <v>1848.3085194442544</v>
      </c>
      <c r="AF84">
        <f t="shared" si="42"/>
        <v>1737.410008277599</v>
      </c>
      <c r="AG84">
        <f t="shared" si="42"/>
        <v>1633.165407780943</v>
      </c>
      <c r="AH84">
        <f t="shared" si="48"/>
        <v>80910.071176317229</v>
      </c>
      <c r="AI84" s="17">
        <f t="shared" si="49"/>
        <v>2669312.1962407194</v>
      </c>
      <c r="AJ84">
        <f t="shared" si="43"/>
        <v>2.1118381142843919E-2</v>
      </c>
      <c r="AK84">
        <f t="shared" si="44"/>
        <v>7.3998754859093074E-2</v>
      </c>
    </row>
    <row r="85" spans="2:37" x14ac:dyDescent="0.25">
      <c r="B85" s="1" t="s">
        <v>6</v>
      </c>
      <c r="C85" s="1">
        <v>75</v>
      </c>
      <c r="D85" s="1">
        <v>75</v>
      </c>
      <c r="E85" s="7">
        <v>1</v>
      </c>
      <c r="F85" s="2">
        <v>36.4</v>
      </c>
      <c r="G85" s="12">
        <f t="shared" si="25"/>
        <v>10.111111111111111</v>
      </c>
      <c r="H85" s="5">
        <v>0.26</v>
      </c>
      <c r="I85" s="13">
        <f t="shared" si="26"/>
        <v>0.93599999999999994</v>
      </c>
      <c r="J85" s="13">
        <f t="shared" si="27"/>
        <v>105144.67487654318</v>
      </c>
      <c r="K85" s="13">
        <f t="shared" si="45"/>
        <v>5135.1828819444345</v>
      </c>
      <c r="L85" t="str">
        <f t="shared" si="28"/>
        <v>NO</v>
      </c>
      <c r="M85" s="17">
        <f t="shared" si="29"/>
        <v>534.80179999999996</v>
      </c>
      <c r="N85" s="17">
        <v>282.52999999999997</v>
      </c>
      <c r="O85">
        <f t="shared" si="30"/>
        <v>46.005938935185185</v>
      </c>
      <c r="P85" s="17">
        <f t="shared" si="31"/>
        <v>863.33773893518514</v>
      </c>
      <c r="Q85" s="17">
        <f t="shared" si="32"/>
        <v>0</v>
      </c>
      <c r="R85" s="17">
        <f t="shared" si="33"/>
        <v>3594.1209228446587</v>
      </c>
      <c r="S85" s="17">
        <f t="shared" si="34"/>
        <v>0</v>
      </c>
      <c r="T85" s="17">
        <f t="shared" si="35"/>
        <v>8729.3038047890932</v>
      </c>
      <c r="U85" s="17">
        <f t="shared" si="36"/>
        <v>8729.3038047890932</v>
      </c>
      <c r="V85" s="17">
        <f t="shared" si="46"/>
        <v>351150.99341176229</v>
      </c>
      <c r="W85">
        <f t="shared" si="37"/>
        <v>9.7541942614378416E-2</v>
      </c>
      <c r="X85" s="17">
        <f t="shared" si="47"/>
        <v>142075.30874477199</v>
      </c>
      <c r="Y85">
        <f t="shared" si="38"/>
        <v>3.9465363540214439E-2</v>
      </c>
      <c r="AA85">
        <f t="shared" si="39"/>
        <v>3055.0027844179599</v>
      </c>
      <c r="AB85">
        <f t="shared" si="40"/>
        <v>2993.9027287296008</v>
      </c>
      <c r="AC85">
        <f t="shared" si="40"/>
        <v>2934.0246741550086</v>
      </c>
      <c r="AD85">
        <f t="shared" si="41"/>
        <v>2640.6222067395079</v>
      </c>
      <c r="AE85">
        <f t="shared" si="41"/>
        <v>2376.559986065557</v>
      </c>
      <c r="AF85">
        <f t="shared" si="42"/>
        <v>2233.9663869016235</v>
      </c>
      <c r="AG85">
        <f t="shared" si="42"/>
        <v>2099.928403687526</v>
      </c>
      <c r="AH85">
        <f t="shared" si="48"/>
        <v>83009.999580004762</v>
      </c>
      <c r="AI85" s="17">
        <f t="shared" si="49"/>
        <v>2752322.1958207241</v>
      </c>
      <c r="AJ85">
        <f t="shared" si="43"/>
        <v>2.1666484583577728E-2</v>
      </c>
      <c r="AK85">
        <f t="shared" si="44"/>
        <v>7.5875458030800688E-2</v>
      </c>
    </row>
    <row r="86" spans="2:37" x14ac:dyDescent="0.25">
      <c r="B86" s="1" t="s">
        <v>6</v>
      </c>
      <c r="C86" s="1">
        <v>76</v>
      </c>
      <c r="D86" s="1">
        <v>76</v>
      </c>
      <c r="E86" s="7">
        <v>1</v>
      </c>
      <c r="F86" s="2">
        <v>37.4</v>
      </c>
      <c r="G86" s="12">
        <f t="shared" si="25"/>
        <v>10.388888888888888</v>
      </c>
      <c r="H86" s="5">
        <v>0.28999999999999998</v>
      </c>
      <c r="I86" s="13">
        <f t="shared" si="26"/>
        <v>1.0439999999999998</v>
      </c>
      <c r="J86" s="13">
        <f t="shared" si="27"/>
        <v>111001.21168209873</v>
      </c>
      <c r="K86" s="13">
        <f t="shared" si="45"/>
        <v>5856.5368055555446</v>
      </c>
      <c r="L86" t="str">
        <f t="shared" si="28"/>
        <v>NO</v>
      </c>
      <c r="M86" s="17">
        <f t="shared" si="29"/>
        <v>596.50969999999995</v>
      </c>
      <c r="N86" s="17">
        <v>282.52999999999997</v>
      </c>
      <c r="O86">
        <f t="shared" si="30"/>
        <v>48.56846028935184</v>
      </c>
      <c r="P86" s="17">
        <f t="shared" si="31"/>
        <v>927.60816028935176</v>
      </c>
      <c r="Q86" s="17">
        <f t="shared" si="32"/>
        <v>0</v>
      </c>
      <c r="R86" s="17">
        <f t="shared" si="33"/>
        <v>3780.2813041171648</v>
      </c>
      <c r="S86" s="17">
        <f t="shared" si="34"/>
        <v>0</v>
      </c>
      <c r="T86" s="17">
        <f t="shared" si="35"/>
        <v>9636.8181096727094</v>
      </c>
      <c r="U86" s="17">
        <f t="shared" si="36"/>
        <v>9636.8181096727094</v>
      </c>
      <c r="V86" s="17">
        <f t="shared" si="46"/>
        <v>360787.81152143498</v>
      </c>
      <c r="W86">
        <f t="shared" si="37"/>
        <v>0.10021883653373194</v>
      </c>
      <c r="X86" s="17">
        <f t="shared" si="47"/>
        <v>145855.59004888916</v>
      </c>
      <c r="Y86">
        <f t="shared" si="38"/>
        <v>4.051544168024699E-2</v>
      </c>
      <c r="AA86">
        <f t="shared" si="39"/>
        <v>3213.2391084995902</v>
      </c>
      <c r="AB86">
        <f t="shared" si="40"/>
        <v>3148.9743263295982</v>
      </c>
      <c r="AC86">
        <f t="shared" si="40"/>
        <v>3085.994839803006</v>
      </c>
      <c r="AD86">
        <f t="shared" si="41"/>
        <v>2777.3953558227054</v>
      </c>
      <c r="AE86">
        <f t="shared" si="41"/>
        <v>2499.6558202404349</v>
      </c>
      <c r="AF86">
        <f t="shared" si="42"/>
        <v>2349.6764710260086</v>
      </c>
      <c r="AG86">
        <f t="shared" si="42"/>
        <v>2208.695882764448</v>
      </c>
      <c r="AH86">
        <f t="shared" si="48"/>
        <v>85218.695462769203</v>
      </c>
      <c r="AI86" s="17">
        <f t="shared" si="49"/>
        <v>2837540.8912834935</v>
      </c>
      <c r="AJ86">
        <f t="shared" si="43"/>
        <v>2.22429774824556E-2</v>
      </c>
      <c r="AK86">
        <f t="shared" si="44"/>
        <v>7.7975859051276339E-2</v>
      </c>
    </row>
    <row r="87" spans="2:37" x14ac:dyDescent="0.25">
      <c r="B87" s="1" t="s">
        <v>6</v>
      </c>
      <c r="C87" s="1">
        <v>77</v>
      </c>
      <c r="D87" s="1">
        <v>77</v>
      </c>
      <c r="E87" s="7">
        <v>1</v>
      </c>
      <c r="F87" s="2">
        <v>38.5</v>
      </c>
      <c r="G87" s="12">
        <f t="shared" si="25"/>
        <v>10.694444444444445</v>
      </c>
      <c r="H87" s="5">
        <v>0.26</v>
      </c>
      <c r="I87" s="13">
        <f t="shared" si="26"/>
        <v>0.93599999999999994</v>
      </c>
      <c r="J87" s="13">
        <f t="shared" si="27"/>
        <v>117626.7165316358</v>
      </c>
      <c r="K87" s="13">
        <f t="shared" si="45"/>
        <v>6625.504849537072</v>
      </c>
      <c r="L87" t="str">
        <f t="shared" si="28"/>
        <v>NO</v>
      </c>
      <c r="M87" s="17">
        <f t="shared" si="29"/>
        <v>534.80179999999996</v>
      </c>
      <c r="N87" s="17">
        <v>282.52999999999997</v>
      </c>
      <c r="O87">
        <f t="shared" si="30"/>
        <v>51.467442780671306</v>
      </c>
      <c r="P87" s="17">
        <f t="shared" si="31"/>
        <v>868.79924278067119</v>
      </c>
      <c r="Q87" s="17">
        <f t="shared" si="32"/>
        <v>0</v>
      </c>
      <c r="R87" s="17">
        <f t="shared" si="33"/>
        <v>2665.8203857562166</v>
      </c>
      <c r="S87" s="17">
        <f t="shared" si="34"/>
        <v>0</v>
      </c>
      <c r="T87" s="17">
        <f t="shared" si="35"/>
        <v>9291.3252352932886</v>
      </c>
      <c r="U87" s="17">
        <f t="shared" si="36"/>
        <v>9291.3252352932886</v>
      </c>
      <c r="V87" s="17">
        <f t="shared" si="46"/>
        <v>370079.13675672829</v>
      </c>
      <c r="W87">
        <f t="shared" si="37"/>
        <v>0.1027997602102023</v>
      </c>
      <c r="X87" s="17">
        <f t="shared" si="47"/>
        <v>148521.41043464537</v>
      </c>
      <c r="Y87">
        <f t="shared" si="38"/>
        <v>4.1255947342957046E-2</v>
      </c>
      <c r="AA87">
        <f t="shared" si="39"/>
        <v>2265.947327892784</v>
      </c>
      <c r="AB87">
        <f t="shared" si="40"/>
        <v>2220.6283813349282</v>
      </c>
      <c r="AC87">
        <f t="shared" si="40"/>
        <v>2176.2158137082297</v>
      </c>
      <c r="AD87">
        <f t="shared" si="41"/>
        <v>1958.5942323374068</v>
      </c>
      <c r="AE87">
        <f t="shared" si="41"/>
        <v>1762.7348091036661</v>
      </c>
      <c r="AF87">
        <f t="shared" si="42"/>
        <v>1656.9707205574459</v>
      </c>
      <c r="AG87">
        <f t="shared" si="42"/>
        <v>1557.552477323999</v>
      </c>
      <c r="AH87">
        <f t="shared" si="48"/>
        <v>86776.247940093206</v>
      </c>
      <c r="AI87" s="17">
        <f t="shared" si="49"/>
        <v>2924317.1392235868</v>
      </c>
      <c r="AJ87">
        <f t="shared" si="43"/>
        <v>2.264951509128342E-2</v>
      </c>
      <c r="AK87">
        <f t="shared" si="44"/>
        <v>8.0150245118918884E-2</v>
      </c>
    </row>
    <row r="88" spans="2:37" x14ac:dyDescent="0.25">
      <c r="B88" s="1" t="s">
        <v>6</v>
      </c>
      <c r="C88" s="1">
        <v>78</v>
      </c>
      <c r="D88" s="1">
        <v>78</v>
      </c>
      <c r="E88" s="7">
        <v>1</v>
      </c>
      <c r="F88" s="2">
        <v>39.299999999999997</v>
      </c>
      <c r="G88" s="12">
        <f t="shared" si="25"/>
        <v>10.916666666666666</v>
      </c>
      <c r="H88" s="5">
        <v>0.14000000000000001</v>
      </c>
      <c r="I88" s="13">
        <f t="shared" si="26"/>
        <v>0.504</v>
      </c>
      <c r="J88" s="13">
        <f t="shared" si="27"/>
        <v>122565.88795138887</v>
      </c>
      <c r="K88" s="13">
        <f t="shared" si="45"/>
        <v>4939.1714197530673</v>
      </c>
      <c r="L88" t="str">
        <f t="shared" si="28"/>
        <v>NO</v>
      </c>
      <c r="M88" s="17">
        <f t="shared" si="29"/>
        <v>287.97019999999998</v>
      </c>
      <c r="N88" s="17">
        <v>282.52999999999997</v>
      </c>
      <c r="O88">
        <f t="shared" si="30"/>
        <v>53.628571901041667</v>
      </c>
      <c r="P88" s="17">
        <f t="shared" si="31"/>
        <v>624.12877190104166</v>
      </c>
      <c r="Q88" s="17">
        <f t="shared" si="32"/>
        <v>0</v>
      </c>
      <c r="R88" s="17">
        <f t="shared" si="33"/>
        <v>1874.2343401666367</v>
      </c>
      <c r="S88" s="17">
        <f t="shared" si="34"/>
        <v>0</v>
      </c>
      <c r="T88" s="17">
        <f t="shared" si="35"/>
        <v>6813.405759919704</v>
      </c>
      <c r="U88" s="17">
        <f t="shared" si="36"/>
        <v>6813.405759919704</v>
      </c>
      <c r="V88" s="17">
        <f t="shared" si="46"/>
        <v>376892.54251664801</v>
      </c>
      <c r="W88">
        <f t="shared" si="37"/>
        <v>0.10469237292129112</v>
      </c>
      <c r="X88" s="17">
        <f t="shared" si="47"/>
        <v>150395.64477481201</v>
      </c>
      <c r="Y88">
        <f t="shared" si="38"/>
        <v>4.177656799300334E-2</v>
      </c>
      <c r="AA88">
        <f t="shared" si="39"/>
        <v>1593.0991891416411</v>
      </c>
      <c r="AB88">
        <f t="shared" si="40"/>
        <v>1561.2372053588083</v>
      </c>
      <c r="AC88">
        <f t="shared" si="40"/>
        <v>1530.0124612516322</v>
      </c>
      <c r="AD88">
        <f t="shared" si="41"/>
        <v>1377.0112151264691</v>
      </c>
      <c r="AE88">
        <f t="shared" si="41"/>
        <v>1239.3100936138221</v>
      </c>
      <c r="AF88">
        <f t="shared" si="42"/>
        <v>1164.9514879969927</v>
      </c>
      <c r="AG88">
        <f t="shared" si="42"/>
        <v>1095.0543987171732</v>
      </c>
      <c r="AH88">
        <f t="shared" si="48"/>
        <v>87871.302338810376</v>
      </c>
      <c r="AI88" s="17">
        <f t="shared" si="49"/>
        <v>3012188.4415623969</v>
      </c>
      <c r="AJ88">
        <f t="shared" si="43"/>
        <v>2.2935335828158834E-2</v>
      </c>
      <c r="AK88">
        <f t="shared" si="44"/>
        <v>8.1757037093132284E-2</v>
      </c>
    </row>
    <row r="89" spans="2:37" x14ac:dyDescent="0.25">
      <c r="B89" s="1" t="s">
        <v>6</v>
      </c>
      <c r="C89" s="1">
        <v>79</v>
      </c>
      <c r="D89" s="1">
        <v>79</v>
      </c>
      <c r="E89" s="7">
        <v>1</v>
      </c>
      <c r="F89" s="2">
        <v>39.5</v>
      </c>
      <c r="G89" s="12">
        <f t="shared" si="25"/>
        <v>10.972222222222221</v>
      </c>
      <c r="H89" s="5">
        <v>-0.04</v>
      </c>
      <c r="I89" s="13">
        <f t="shared" si="26"/>
        <v>-0.14399999999999999</v>
      </c>
      <c r="J89" s="13">
        <f t="shared" si="27"/>
        <v>123816.55217978392</v>
      </c>
      <c r="K89" s="13">
        <f t="shared" si="45"/>
        <v>1250.6642283950496</v>
      </c>
      <c r="L89" t="str">
        <f t="shared" si="28"/>
        <v>YES</v>
      </c>
      <c r="M89" s="17">
        <f t="shared" si="29"/>
        <v>-82.277199999999993</v>
      </c>
      <c r="N89" s="17">
        <v>282.52999999999997</v>
      </c>
      <c r="O89">
        <f t="shared" si="30"/>
        <v>54.175798683449067</v>
      </c>
      <c r="P89" s="17">
        <f t="shared" si="31"/>
        <v>254.42859868344905</v>
      </c>
      <c r="Q89" s="17">
        <f t="shared" si="32"/>
        <v>82.277199999999993</v>
      </c>
      <c r="R89" s="17">
        <f t="shared" si="33"/>
        <v>1540.9828960483496</v>
      </c>
      <c r="S89" s="17">
        <f t="shared" si="34"/>
        <v>902.7637222222221</v>
      </c>
      <c r="T89" s="17">
        <f t="shared" si="35"/>
        <v>2791.6471244433992</v>
      </c>
      <c r="U89" s="17">
        <f t="shared" si="36"/>
        <v>2791.6471244433992</v>
      </c>
      <c r="V89" s="17">
        <f t="shared" si="46"/>
        <v>379684.18964109139</v>
      </c>
      <c r="W89">
        <f t="shared" si="37"/>
        <v>0.10546783045585872</v>
      </c>
      <c r="X89" s="17">
        <f t="shared" si="47"/>
        <v>151936.62767086035</v>
      </c>
      <c r="Y89">
        <f t="shared" si="38"/>
        <v>4.2204618797461207E-2</v>
      </c>
      <c r="AA89">
        <f t="shared" si="39"/>
        <v>1309.8354616410973</v>
      </c>
      <c r="AB89">
        <f t="shared" si="40"/>
        <v>1283.6387524082752</v>
      </c>
      <c r="AC89">
        <f t="shared" si="40"/>
        <v>1257.9659773601097</v>
      </c>
      <c r="AD89">
        <f t="shared" si="41"/>
        <v>1132.1693796240988</v>
      </c>
      <c r="AE89">
        <f t="shared" si="41"/>
        <v>1018.952441661689</v>
      </c>
      <c r="AF89">
        <f t="shared" si="42"/>
        <v>957.81529516198759</v>
      </c>
      <c r="AG89">
        <f t="shared" si="42"/>
        <v>900.34637745226826</v>
      </c>
      <c r="AH89">
        <f t="shared" si="48"/>
        <v>88771.648716262644</v>
      </c>
      <c r="AI89" s="17">
        <f t="shared" si="49"/>
        <v>3100960.0902786595</v>
      </c>
      <c r="AJ89">
        <f t="shared" si="43"/>
        <v>2.3170335719806204E-2</v>
      </c>
      <c r="AK89">
        <f t="shared" si="44"/>
        <v>8.2297494736052523E-2</v>
      </c>
    </row>
    <row r="90" spans="2:37" x14ac:dyDescent="0.25">
      <c r="B90" s="1" t="s">
        <v>6</v>
      </c>
      <c r="C90" s="1">
        <v>80</v>
      </c>
      <c r="D90" s="1">
        <v>80</v>
      </c>
      <c r="E90" s="7">
        <v>1</v>
      </c>
      <c r="F90" s="2">
        <v>39</v>
      </c>
      <c r="G90" s="12">
        <f t="shared" si="25"/>
        <v>10.833333333333334</v>
      </c>
      <c r="H90" s="5">
        <v>-0.14000000000000001</v>
      </c>
      <c r="I90" s="13">
        <f t="shared" si="26"/>
        <v>-0.504</v>
      </c>
      <c r="J90" s="13">
        <f t="shared" si="27"/>
        <v>120701.79513888889</v>
      </c>
      <c r="K90" s="13">
        <f t="shared" si="45"/>
        <v>-3114.7570408950269</v>
      </c>
      <c r="L90" t="str">
        <f t="shared" si="28"/>
        <v>YES</v>
      </c>
      <c r="M90" s="17">
        <f t="shared" si="29"/>
        <v>-287.97019999999998</v>
      </c>
      <c r="N90" s="17">
        <v>282.52999999999997</v>
      </c>
      <c r="O90">
        <f t="shared" si="30"/>
        <v>52.812940104166678</v>
      </c>
      <c r="P90" s="17">
        <f t="shared" si="31"/>
        <v>47.372740104166674</v>
      </c>
      <c r="Q90" s="17">
        <f t="shared" si="32"/>
        <v>287.97019999999998</v>
      </c>
      <c r="R90" s="17">
        <f t="shared" si="33"/>
        <v>3627.9617253568326</v>
      </c>
      <c r="S90" s="17">
        <f t="shared" si="34"/>
        <v>3119.6771666666664</v>
      </c>
      <c r="T90" s="17">
        <f t="shared" si="35"/>
        <v>513.20468446180564</v>
      </c>
      <c r="U90" s="17">
        <f t="shared" si="36"/>
        <v>513.20468446180564</v>
      </c>
      <c r="V90" s="17">
        <f t="shared" si="46"/>
        <v>380197.39432555321</v>
      </c>
      <c r="W90">
        <f t="shared" si="37"/>
        <v>0.10561038731265367</v>
      </c>
      <c r="X90" s="17">
        <f t="shared" si="47"/>
        <v>155564.5893962172</v>
      </c>
      <c r="Y90">
        <f t="shared" si="38"/>
        <v>4.3212385943393668E-2</v>
      </c>
      <c r="AA90">
        <f t="shared" si="39"/>
        <v>3083.7674665533077</v>
      </c>
      <c r="AB90">
        <f t="shared" si="40"/>
        <v>3022.0921172222415</v>
      </c>
      <c r="AC90">
        <f t="shared" si="40"/>
        <v>2961.6502748777966</v>
      </c>
      <c r="AD90">
        <f t="shared" si="41"/>
        <v>2665.4852473900169</v>
      </c>
      <c r="AE90">
        <f t="shared" si="41"/>
        <v>2398.9367226510153</v>
      </c>
      <c r="AF90">
        <f t="shared" si="42"/>
        <v>2255.0005192919543</v>
      </c>
      <c r="AG90">
        <f t="shared" si="42"/>
        <v>2119.7004881344369</v>
      </c>
      <c r="AH90">
        <f t="shared" si="48"/>
        <v>90891.349204397076</v>
      </c>
      <c r="AI90" s="17">
        <f t="shared" si="49"/>
        <v>3191851.4394830568</v>
      </c>
      <c r="AJ90">
        <f t="shared" si="43"/>
        <v>2.3723599882923125E-2</v>
      </c>
      <c r="AK90">
        <f t="shared" si="44"/>
        <v>8.1886787429730545E-2</v>
      </c>
    </row>
    <row r="91" spans="2:37" x14ac:dyDescent="0.25">
      <c r="B91" s="1" t="s">
        <v>6</v>
      </c>
      <c r="C91" s="1">
        <v>81</v>
      </c>
      <c r="D91" s="1">
        <v>81</v>
      </c>
      <c r="E91" s="7">
        <v>1</v>
      </c>
      <c r="F91" s="2">
        <v>38.5</v>
      </c>
      <c r="G91" s="12">
        <f t="shared" si="25"/>
        <v>10.694444444444445</v>
      </c>
      <c r="H91" s="5">
        <v>-0.24</v>
      </c>
      <c r="I91" s="13">
        <f t="shared" si="26"/>
        <v>-0.86399999999999988</v>
      </c>
      <c r="J91" s="13">
        <f t="shared" si="27"/>
        <v>117626.7165316358</v>
      </c>
      <c r="K91" s="13">
        <f t="shared" si="45"/>
        <v>-3075.07860725309</v>
      </c>
      <c r="L91" t="str">
        <f t="shared" si="28"/>
        <v>YES</v>
      </c>
      <c r="M91" s="17">
        <f t="shared" si="29"/>
        <v>-493.66319999999996</v>
      </c>
      <c r="N91" s="17">
        <v>282.52999999999997</v>
      </c>
      <c r="O91">
        <f t="shared" si="30"/>
        <v>51.467442780671306</v>
      </c>
      <c r="P91" s="17">
        <f t="shared" si="31"/>
        <v>-159.66575721932867</v>
      </c>
      <c r="Q91" s="17">
        <f t="shared" si="32"/>
        <v>493.66319999999996</v>
      </c>
      <c r="R91" s="17">
        <f t="shared" si="33"/>
        <v>1367.542036990825</v>
      </c>
      <c r="S91" s="17">
        <f t="shared" si="34"/>
        <v>5279.4536666666663</v>
      </c>
      <c r="T91" s="17">
        <f t="shared" si="35"/>
        <v>-1707.5365702622651</v>
      </c>
      <c r="U91" s="17">
        <f t="shared" si="36"/>
        <v>-1707.5365702622651</v>
      </c>
      <c r="V91" s="17">
        <f t="shared" si="46"/>
        <v>380197.39432555321</v>
      </c>
      <c r="W91">
        <f t="shared" si="37"/>
        <v>0.10561038731265367</v>
      </c>
      <c r="X91" s="17">
        <f t="shared" si="47"/>
        <v>156932.13143320804</v>
      </c>
      <c r="Y91">
        <f t="shared" si="38"/>
        <v>4.3592258731446676E-2</v>
      </c>
      <c r="AA91">
        <f t="shared" si="39"/>
        <v>1162.4107314422013</v>
      </c>
      <c r="AB91">
        <f t="shared" si="40"/>
        <v>1139.1625168133571</v>
      </c>
      <c r="AC91">
        <f t="shared" si="40"/>
        <v>1116.3792664770899</v>
      </c>
      <c r="AD91">
        <f t="shared" si="41"/>
        <v>1004.741339829381</v>
      </c>
      <c r="AE91">
        <f t="shared" si="41"/>
        <v>904.26720584644295</v>
      </c>
      <c r="AF91">
        <f t="shared" si="42"/>
        <v>850.01117349565629</v>
      </c>
      <c r="AG91">
        <f t="shared" si="42"/>
        <v>799.01050308591687</v>
      </c>
      <c r="AH91">
        <f t="shared" si="48"/>
        <v>91690.359707482989</v>
      </c>
      <c r="AI91" s="17">
        <f t="shared" si="49"/>
        <v>3283541.7991905399</v>
      </c>
      <c r="AJ91">
        <f t="shared" si="43"/>
        <v>2.3932150043564228E-2</v>
      </c>
      <c r="AK91">
        <f t="shared" si="44"/>
        <v>8.1678237269089432E-2</v>
      </c>
    </row>
    <row r="92" spans="2:37" x14ac:dyDescent="0.25">
      <c r="B92" s="1" t="s">
        <v>6</v>
      </c>
      <c r="C92" s="1">
        <v>82</v>
      </c>
      <c r="D92" s="1">
        <v>82</v>
      </c>
      <c r="E92" s="7">
        <v>1</v>
      </c>
      <c r="F92" s="2">
        <v>37.299999999999997</v>
      </c>
      <c r="G92" s="12">
        <f t="shared" si="25"/>
        <v>10.361111111111111</v>
      </c>
      <c r="H92" s="5">
        <v>-0.21</v>
      </c>
      <c r="I92" s="13">
        <f t="shared" si="26"/>
        <v>-0.75599999999999989</v>
      </c>
      <c r="J92" s="13">
        <f t="shared" si="27"/>
        <v>110408.41588348763</v>
      </c>
      <c r="K92" s="13">
        <f t="shared" si="45"/>
        <v>-7218.3006481481716</v>
      </c>
      <c r="L92" t="str">
        <f t="shared" si="28"/>
        <v>YES</v>
      </c>
      <c r="M92" s="17">
        <f t="shared" si="29"/>
        <v>-431.95529999999997</v>
      </c>
      <c r="N92" s="17">
        <v>282.52999999999997</v>
      </c>
      <c r="O92">
        <f t="shared" si="30"/>
        <v>48.309083127893516</v>
      </c>
      <c r="P92" s="17">
        <f t="shared" si="31"/>
        <v>-101.11621687210648</v>
      </c>
      <c r="Q92" s="17">
        <f t="shared" si="32"/>
        <v>431.95529999999997</v>
      </c>
      <c r="R92" s="17">
        <f t="shared" si="33"/>
        <v>6170.6242900010684</v>
      </c>
      <c r="S92" s="17">
        <f t="shared" si="34"/>
        <v>4475.5368583333329</v>
      </c>
      <c r="T92" s="17">
        <f t="shared" si="35"/>
        <v>-1047.6763581471032</v>
      </c>
      <c r="U92" s="17">
        <f t="shared" si="36"/>
        <v>-1047.6763581471032</v>
      </c>
      <c r="V92" s="17">
        <f t="shared" si="46"/>
        <v>380197.39432555321</v>
      </c>
      <c r="W92">
        <f t="shared" si="37"/>
        <v>0.10561038731265367</v>
      </c>
      <c r="X92" s="17">
        <f t="shared" si="47"/>
        <v>163102.75572320909</v>
      </c>
      <c r="Y92">
        <f t="shared" si="38"/>
        <v>4.5306321034224745E-2</v>
      </c>
      <c r="AA92">
        <f t="shared" si="39"/>
        <v>5245.030646500908</v>
      </c>
      <c r="AB92">
        <f t="shared" si="40"/>
        <v>5140.1300335708902</v>
      </c>
      <c r="AC92">
        <f t="shared" si="40"/>
        <v>5037.3274328994721</v>
      </c>
      <c r="AD92">
        <f t="shared" si="41"/>
        <v>4533.5946896095247</v>
      </c>
      <c r="AE92">
        <f t="shared" si="41"/>
        <v>4080.2352206485725</v>
      </c>
      <c r="AF92">
        <f t="shared" si="42"/>
        <v>3835.4211074096579</v>
      </c>
      <c r="AG92">
        <f t="shared" si="42"/>
        <v>3605.2958409650782</v>
      </c>
      <c r="AH92">
        <f t="shared" si="48"/>
        <v>95295.655548448063</v>
      </c>
      <c r="AI92" s="17">
        <f t="shared" si="49"/>
        <v>3378837.4547389881</v>
      </c>
      <c r="AJ92">
        <f t="shared" si="43"/>
        <v>2.4873170247789386E-2</v>
      </c>
      <c r="AK92">
        <f t="shared" si="44"/>
        <v>8.0737217064864281E-2</v>
      </c>
    </row>
    <row r="93" spans="2:37" x14ac:dyDescent="0.25">
      <c r="B93" s="1" t="s">
        <v>6</v>
      </c>
      <c r="C93" s="1">
        <v>83</v>
      </c>
      <c r="D93" s="1">
        <v>83</v>
      </c>
      <c r="E93" s="7">
        <v>1</v>
      </c>
      <c r="F93" s="2">
        <v>37</v>
      </c>
      <c r="G93" s="12">
        <f t="shared" si="25"/>
        <v>10.277777777777777</v>
      </c>
      <c r="H93" s="5">
        <v>-0.08</v>
      </c>
      <c r="I93" s="13">
        <f t="shared" si="26"/>
        <v>-0.28799999999999998</v>
      </c>
      <c r="J93" s="13">
        <f t="shared" si="27"/>
        <v>108639.55131172837</v>
      </c>
      <c r="K93" s="13">
        <f t="shared" si="45"/>
        <v>-1768.864571759259</v>
      </c>
      <c r="L93" t="str">
        <f t="shared" si="28"/>
        <v>YES</v>
      </c>
      <c r="M93" s="17">
        <f t="shared" si="29"/>
        <v>-164.55439999999999</v>
      </c>
      <c r="N93" s="17">
        <v>282.52999999999997</v>
      </c>
      <c r="O93">
        <f t="shared" si="30"/>
        <v>47.535118344907403</v>
      </c>
      <c r="P93" s="17">
        <f t="shared" si="31"/>
        <v>165.51071834490739</v>
      </c>
      <c r="Q93" s="17">
        <f t="shared" si="32"/>
        <v>164.55439999999999</v>
      </c>
      <c r="R93" s="17">
        <f t="shared" si="33"/>
        <v>3469.9469547485851</v>
      </c>
      <c r="S93" s="17">
        <f t="shared" si="34"/>
        <v>1691.2535555555553</v>
      </c>
      <c r="T93" s="17">
        <f t="shared" si="35"/>
        <v>1701.0823829893259</v>
      </c>
      <c r="U93" s="17">
        <f t="shared" si="36"/>
        <v>1701.0823829893259</v>
      </c>
      <c r="V93" s="17">
        <f t="shared" si="46"/>
        <v>381898.47670854256</v>
      </c>
      <c r="W93">
        <f t="shared" si="37"/>
        <v>0.10608291019681737</v>
      </c>
      <c r="X93" s="17">
        <f t="shared" si="47"/>
        <v>166572.70267795768</v>
      </c>
      <c r="Y93">
        <f t="shared" si="38"/>
        <v>4.6270195188321581E-2</v>
      </c>
      <c r="AA93">
        <f t="shared" si="39"/>
        <v>2949.4549115362975</v>
      </c>
      <c r="AB93">
        <f t="shared" si="40"/>
        <v>2890.4658133055714</v>
      </c>
      <c r="AC93">
        <f t="shared" si="40"/>
        <v>2832.6564970394597</v>
      </c>
      <c r="AD93">
        <f t="shared" si="41"/>
        <v>2549.3908473355136</v>
      </c>
      <c r="AE93">
        <f t="shared" si="41"/>
        <v>2294.4517626019624</v>
      </c>
      <c r="AF93">
        <f t="shared" si="42"/>
        <v>2156.7846568458444</v>
      </c>
      <c r="AG93">
        <f t="shared" si="42"/>
        <v>2027.3775774350936</v>
      </c>
      <c r="AH93">
        <f t="shared" si="48"/>
        <v>97323.033125883157</v>
      </c>
      <c r="AI93" s="17">
        <f t="shared" si="49"/>
        <v>3476160.487864871</v>
      </c>
      <c r="AJ93">
        <f t="shared" si="43"/>
        <v>2.5402337158388549E-2</v>
      </c>
      <c r="AK93">
        <f t="shared" si="44"/>
        <v>8.0680573038428821E-2</v>
      </c>
    </row>
    <row r="94" spans="2:37" x14ac:dyDescent="0.25">
      <c r="B94" s="1" t="s">
        <v>6</v>
      </c>
      <c r="C94" s="1">
        <v>84</v>
      </c>
      <c r="D94" s="1">
        <v>84</v>
      </c>
      <c r="E94" s="7">
        <v>1</v>
      </c>
      <c r="F94" s="2">
        <v>36.700000000000003</v>
      </c>
      <c r="G94" s="12">
        <f t="shared" si="25"/>
        <v>10.194444444444445</v>
      </c>
      <c r="H94" s="5">
        <v>-0.15</v>
      </c>
      <c r="I94" s="13">
        <f t="shared" si="26"/>
        <v>-0.53999999999999992</v>
      </c>
      <c r="J94" s="13">
        <f t="shared" si="27"/>
        <v>106884.97097608025</v>
      </c>
      <c r="K94" s="13">
        <f t="shared" si="45"/>
        <v>-1754.5803356481192</v>
      </c>
      <c r="L94" t="str">
        <f t="shared" si="28"/>
        <v>YES</v>
      </c>
      <c r="M94" s="17">
        <f t="shared" si="29"/>
        <v>-308.53949999999998</v>
      </c>
      <c r="N94" s="17">
        <v>282.52999999999997</v>
      </c>
      <c r="O94">
        <f t="shared" si="30"/>
        <v>46.767403614004635</v>
      </c>
      <c r="P94" s="17">
        <f t="shared" si="31"/>
        <v>20.757903614004633</v>
      </c>
      <c r="Q94" s="17">
        <f t="shared" si="32"/>
        <v>308.53949999999998</v>
      </c>
      <c r="R94" s="17">
        <f t="shared" si="33"/>
        <v>1966.195630824222</v>
      </c>
      <c r="S94" s="17">
        <f t="shared" si="34"/>
        <v>3145.3887916666663</v>
      </c>
      <c r="T94" s="17">
        <f t="shared" si="35"/>
        <v>211.61529517610279</v>
      </c>
      <c r="U94" s="17">
        <f t="shared" si="36"/>
        <v>211.61529517610279</v>
      </c>
      <c r="V94" s="17">
        <f t="shared" si="46"/>
        <v>382110.09200371866</v>
      </c>
      <c r="W94">
        <f t="shared" si="37"/>
        <v>0.10614169222325519</v>
      </c>
      <c r="X94" s="17">
        <f t="shared" si="47"/>
        <v>168538.89830878191</v>
      </c>
      <c r="Y94">
        <f t="shared" si="38"/>
        <v>4.6816360641328304E-2</v>
      </c>
      <c r="AA94">
        <f t="shared" si="39"/>
        <v>1671.2662862005886</v>
      </c>
      <c r="AB94">
        <f t="shared" si="40"/>
        <v>1637.8409604765768</v>
      </c>
      <c r="AC94">
        <f t="shared" si="40"/>
        <v>1605.0841412670452</v>
      </c>
      <c r="AD94">
        <f t="shared" si="41"/>
        <v>1444.5757271403406</v>
      </c>
      <c r="AE94">
        <f t="shared" si="41"/>
        <v>1300.1181544263065</v>
      </c>
      <c r="AF94">
        <f t="shared" si="42"/>
        <v>1222.111065160728</v>
      </c>
      <c r="AG94">
        <f t="shared" si="42"/>
        <v>1148.7844012510843</v>
      </c>
      <c r="AH94">
        <f t="shared" si="48"/>
        <v>98471.817527134248</v>
      </c>
      <c r="AI94" s="17">
        <f t="shared" si="49"/>
        <v>3574632.3053920055</v>
      </c>
      <c r="AJ94">
        <f t="shared" si="43"/>
        <v>2.5702181992089242E-2</v>
      </c>
      <c r="AK94">
        <f t="shared" si="44"/>
        <v>8.0439510231165939E-2</v>
      </c>
    </row>
    <row r="95" spans="2:37" x14ac:dyDescent="0.25">
      <c r="B95" s="1" t="s">
        <v>6</v>
      </c>
      <c r="C95" s="1">
        <v>85</v>
      </c>
      <c r="D95" s="1">
        <v>85</v>
      </c>
      <c r="E95" s="7">
        <v>1</v>
      </c>
      <c r="F95" s="2">
        <v>35.9</v>
      </c>
      <c r="G95" s="12">
        <f t="shared" si="25"/>
        <v>9.9722222222222214</v>
      </c>
      <c r="H95" s="5">
        <v>-0.19</v>
      </c>
      <c r="I95" s="13">
        <f t="shared" si="26"/>
        <v>-0.68399999999999994</v>
      </c>
      <c r="J95" s="13">
        <f t="shared" si="27"/>
        <v>102275.92412422836</v>
      </c>
      <c r="K95" s="13">
        <f t="shared" si="45"/>
        <v>-4609.0468518518901</v>
      </c>
      <c r="L95" t="str">
        <f t="shared" si="28"/>
        <v>YES</v>
      </c>
      <c r="M95" s="17">
        <f t="shared" si="29"/>
        <v>-390.81669999999997</v>
      </c>
      <c r="N95" s="17">
        <v>282.52999999999997</v>
      </c>
      <c r="O95">
        <f t="shared" si="30"/>
        <v>44.750720141782402</v>
      </c>
      <c r="P95" s="17">
        <f t="shared" si="31"/>
        <v>-63.535979858217594</v>
      </c>
      <c r="Q95" s="17">
        <f t="shared" si="32"/>
        <v>390.81669999999997</v>
      </c>
      <c r="R95" s="17">
        <f t="shared" si="33"/>
        <v>3975.451941599109</v>
      </c>
      <c r="S95" s="17">
        <f t="shared" si="34"/>
        <v>3897.310980555555</v>
      </c>
      <c r="T95" s="17">
        <f t="shared" si="35"/>
        <v>-633.59491025278101</v>
      </c>
      <c r="U95" s="17">
        <f t="shared" si="36"/>
        <v>-633.59491025278101</v>
      </c>
      <c r="V95" s="17">
        <f t="shared" si="46"/>
        <v>382110.09200371866</v>
      </c>
      <c r="W95">
        <f t="shared" si="37"/>
        <v>0.10614169222325519</v>
      </c>
      <c r="X95" s="17">
        <f t="shared" si="47"/>
        <v>172514.35025038102</v>
      </c>
      <c r="Y95">
        <f t="shared" si="38"/>
        <v>4.7920652847328063E-2</v>
      </c>
      <c r="AA95">
        <f t="shared" si="39"/>
        <v>3379.1341503592425</v>
      </c>
      <c r="AB95">
        <f t="shared" si="40"/>
        <v>3311.5514673520574</v>
      </c>
      <c r="AC95">
        <f t="shared" si="40"/>
        <v>3245.3204380050161</v>
      </c>
      <c r="AD95">
        <f t="shared" si="41"/>
        <v>2920.7883942045146</v>
      </c>
      <c r="AE95">
        <f t="shared" si="41"/>
        <v>2628.7095547840631</v>
      </c>
      <c r="AF95">
        <f t="shared" si="42"/>
        <v>2470.9869814970193</v>
      </c>
      <c r="AG95">
        <f t="shared" si="42"/>
        <v>2322.7277626071982</v>
      </c>
      <c r="AH95">
        <f t="shared" si="48"/>
        <v>100794.54528974145</v>
      </c>
      <c r="AI95" s="17">
        <f t="shared" si="49"/>
        <v>3675426.8506817468</v>
      </c>
      <c r="AJ95">
        <f t="shared" si="43"/>
        <v>2.6308438413183109E-2</v>
      </c>
      <c r="AK95">
        <f t="shared" si="44"/>
        <v>7.9833253810072086E-2</v>
      </c>
    </row>
    <row r="96" spans="2:37" x14ac:dyDescent="0.25">
      <c r="B96" s="1" t="s">
        <v>6</v>
      </c>
      <c r="C96" s="1">
        <v>86</v>
      </c>
      <c r="D96" s="1">
        <v>86</v>
      </c>
      <c r="E96" s="7">
        <v>1</v>
      </c>
      <c r="F96" s="2">
        <v>35.299999999999997</v>
      </c>
      <c r="G96" s="12">
        <f t="shared" si="25"/>
        <v>9.8055555555555554</v>
      </c>
      <c r="H96" s="5">
        <v>-0.18</v>
      </c>
      <c r="I96" s="13">
        <f t="shared" si="26"/>
        <v>-0.64799999999999991</v>
      </c>
      <c r="J96" s="13">
        <f t="shared" si="27"/>
        <v>98885.79875385802</v>
      </c>
      <c r="K96" s="13">
        <f t="shared" si="45"/>
        <v>-3390.1253703703405</v>
      </c>
      <c r="L96" t="str">
        <f t="shared" si="28"/>
        <v>YES</v>
      </c>
      <c r="M96" s="17">
        <f t="shared" si="29"/>
        <v>-370.24739999999997</v>
      </c>
      <c r="N96" s="17">
        <v>282.52999999999997</v>
      </c>
      <c r="O96">
        <f t="shared" si="30"/>
        <v>43.267374447337964</v>
      </c>
      <c r="P96" s="17">
        <f t="shared" si="31"/>
        <v>-44.450025552662034</v>
      </c>
      <c r="Q96" s="17">
        <f t="shared" si="32"/>
        <v>370.24739999999997</v>
      </c>
      <c r="R96" s="17">
        <f t="shared" si="33"/>
        <v>2954.2681753678489</v>
      </c>
      <c r="S96" s="17">
        <f t="shared" si="34"/>
        <v>3630.4814499999998</v>
      </c>
      <c r="T96" s="17">
        <f t="shared" si="35"/>
        <v>-435.85719500249161</v>
      </c>
      <c r="U96" s="17">
        <f t="shared" si="36"/>
        <v>-435.85719500249161</v>
      </c>
      <c r="V96" s="17">
        <f t="shared" si="46"/>
        <v>382110.09200371866</v>
      </c>
      <c r="W96">
        <f t="shared" si="37"/>
        <v>0.10614169222325519</v>
      </c>
      <c r="X96" s="17">
        <f t="shared" si="47"/>
        <v>175468.61842574886</v>
      </c>
      <c r="Y96">
        <f t="shared" si="38"/>
        <v>4.8741282896041349E-2</v>
      </c>
      <c r="AA96">
        <f t="shared" si="39"/>
        <v>2511.1279490626716</v>
      </c>
      <c r="AB96">
        <f t="shared" si="40"/>
        <v>2460.9053900814183</v>
      </c>
      <c r="AC96">
        <f t="shared" si="40"/>
        <v>2411.68728227979</v>
      </c>
      <c r="AD96">
        <f t="shared" si="41"/>
        <v>2170.518554051811</v>
      </c>
      <c r="AE96">
        <f t="shared" si="41"/>
        <v>1953.46669864663</v>
      </c>
      <c r="AF96">
        <f t="shared" si="42"/>
        <v>1836.2586967278321</v>
      </c>
      <c r="AG96">
        <f t="shared" si="42"/>
        <v>1726.083174924162</v>
      </c>
      <c r="AH96">
        <f t="shared" si="48"/>
        <v>102520.62846466561</v>
      </c>
      <c r="AI96" s="17">
        <f t="shared" si="49"/>
        <v>3777947.4791464126</v>
      </c>
      <c r="AJ96">
        <f t="shared" si="43"/>
        <v>2.6758964309926702E-2</v>
      </c>
      <c r="AK96">
        <f t="shared" si="44"/>
        <v>7.9382727913328482E-2</v>
      </c>
    </row>
    <row r="97" spans="2:37" x14ac:dyDescent="0.25">
      <c r="B97" s="1" t="s">
        <v>6</v>
      </c>
      <c r="C97" s="1">
        <v>87</v>
      </c>
      <c r="D97" s="1">
        <v>87</v>
      </c>
      <c r="E97" s="7">
        <v>1</v>
      </c>
      <c r="F97" s="2">
        <v>34.6</v>
      </c>
      <c r="G97" s="12">
        <f t="shared" si="25"/>
        <v>9.6111111111111107</v>
      </c>
      <c r="H97" s="5">
        <v>-0.15</v>
      </c>
      <c r="I97" s="13">
        <f t="shared" si="26"/>
        <v>-0.53999999999999992</v>
      </c>
      <c r="J97" s="13">
        <f t="shared" si="27"/>
        <v>95002.867237654311</v>
      </c>
      <c r="K97" s="13">
        <f t="shared" si="45"/>
        <v>-3882.9315162037092</v>
      </c>
      <c r="L97" t="str">
        <f t="shared" si="28"/>
        <v>YES</v>
      </c>
      <c r="M97" s="17">
        <f t="shared" si="29"/>
        <v>-308.53949999999998</v>
      </c>
      <c r="N97" s="17">
        <v>282.52999999999997</v>
      </c>
      <c r="O97">
        <f t="shared" si="30"/>
        <v>41.568401956018519</v>
      </c>
      <c r="P97" s="17">
        <f t="shared" si="31"/>
        <v>15.558901956018516</v>
      </c>
      <c r="Q97" s="17">
        <f t="shared" si="32"/>
        <v>308.53949999999998</v>
      </c>
      <c r="R97" s="17">
        <f t="shared" si="33"/>
        <v>4032.4698516698872</v>
      </c>
      <c r="S97" s="17">
        <f t="shared" si="34"/>
        <v>2965.4074166666664</v>
      </c>
      <c r="T97" s="17">
        <f t="shared" si="35"/>
        <v>149.53833546617795</v>
      </c>
      <c r="U97" s="17">
        <f t="shared" si="36"/>
        <v>149.53833546617795</v>
      </c>
      <c r="V97" s="17">
        <f t="shared" si="46"/>
        <v>382259.63033918483</v>
      </c>
      <c r="W97">
        <f t="shared" si="37"/>
        <v>0.10618323064977357</v>
      </c>
      <c r="X97" s="17">
        <f t="shared" si="47"/>
        <v>179501.08827741875</v>
      </c>
      <c r="Y97">
        <f t="shared" si="38"/>
        <v>4.9861413410394094E-2</v>
      </c>
      <c r="AA97">
        <f t="shared" si="39"/>
        <v>3427.5993739194041</v>
      </c>
      <c r="AB97">
        <f t="shared" si="40"/>
        <v>3359.047386441016</v>
      </c>
      <c r="AC97">
        <f t="shared" si="40"/>
        <v>3291.8664387121958</v>
      </c>
      <c r="AD97">
        <f t="shared" si="41"/>
        <v>2962.6797948409762</v>
      </c>
      <c r="AE97">
        <f t="shared" si="41"/>
        <v>2666.4118153568788</v>
      </c>
      <c r="AF97">
        <f t="shared" si="42"/>
        <v>2506.4271064354662</v>
      </c>
      <c r="AG97">
        <f t="shared" si="42"/>
        <v>2356.0414800493381</v>
      </c>
      <c r="AH97">
        <f t="shared" si="48"/>
        <v>104876.66994471496</v>
      </c>
      <c r="AI97" s="17">
        <f t="shared" si="49"/>
        <v>3882824.1490911273</v>
      </c>
      <c r="AJ97">
        <f t="shared" si="43"/>
        <v>2.7373915962306358E-2</v>
      </c>
      <c r="AK97">
        <f t="shared" si="44"/>
        <v>7.8809314687467213E-2</v>
      </c>
    </row>
    <row r="98" spans="2:37" x14ac:dyDescent="0.25">
      <c r="B98" s="1" t="s">
        <v>6</v>
      </c>
      <c r="C98" s="1">
        <v>88</v>
      </c>
      <c r="D98" s="1">
        <v>88</v>
      </c>
      <c r="E98" s="7">
        <v>1</v>
      </c>
      <c r="F98" s="2">
        <v>34.200000000000003</v>
      </c>
      <c r="G98" s="12">
        <f t="shared" si="25"/>
        <v>9.5</v>
      </c>
      <c r="H98" s="5">
        <v>-0.38</v>
      </c>
      <c r="I98" s="13">
        <f t="shared" si="26"/>
        <v>-1.3679999999999999</v>
      </c>
      <c r="J98" s="13">
        <f t="shared" si="27"/>
        <v>92818.966249999998</v>
      </c>
      <c r="K98" s="13">
        <f t="shared" si="45"/>
        <v>-2183.9009876543132</v>
      </c>
      <c r="L98" t="str">
        <f t="shared" si="28"/>
        <v>YES</v>
      </c>
      <c r="M98" s="17">
        <f t="shared" si="29"/>
        <v>-781.63339999999994</v>
      </c>
      <c r="N98" s="17">
        <v>282.52999999999997</v>
      </c>
      <c r="O98">
        <f t="shared" si="30"/>
        <v>40.612838437500002</v>
      </c>
      <c r="P98" s="17">
        <f t="shared" si="31"/>
        <v>-458.49056156249998</v>
      </c>
      <c r="Q98" s="17">
        <f t="shared" si="32"/>
        <v>781.63339999999994</v>
      </c>
      <c r="R98" s="17">
        <f t="shared" si="33"/>
        <v>-2171.759347189437</v>
      </c>
      <c r="S98" s="17">
        <f t="shared" si="34"/>
        <v>7425.5172999999995</v>
      </c>
      <c r="T98" s="17">
        <f t="shared" si="35"/>
        <v>-4355.6603348437502</v>
      </c>
      <c r="U98" s="17">
        <f t="shared" si="36"/>
        <v>-4355.6603348437502</v>
      </c>
      <c r="V98" s="17">
        <f t="shared" si="46"/>
        <v>382259.63033918483</v>
      </c>
      <c r="W98">
        <f t="shared" si="37"/>
        <v>0.10618323064977357</v>
      </c>
      <c r="X98" s="17">
        <f t="shared" si="47"/>
        <v>177329.3289302293</v>
      </c>
      <c r="Y98">
        <f t="shared" si="38"/>
        <v>4.9258146925063695E-2</v>
      </c>
      <c r="AA98">
        <f t="shared" si="39"/>
        <v>-1845.9954451110214</v>
      </c>
      <c r="AB98">
        <f t="shared" si="40"/>
        <v>-1809.0755362088009</v>
      </c>
      <c r="AC98">
        <f t="shared" si="40"/>
        <v>-1772.894025484625</v>
      </c>
      <c r="AD98">
        <f t="shared" si="41"/>
        <v>-1595.6046229361625</v>
      </c>
      <c r="AE98">
        <f t="shared" si="41"/>
        <v>-1436.0441606425463</v>
      </c>
      <c r="AF98">
        <f t="shared" si="42"/>
        <v>-1349.8815110039934</v>
      </c>
      <c r="AG98">
        <f t="shared" si="42"/>
        <v>-1268.8886203437537</v>
      </c>
      <c r="AH98">
        <f t="shared" si="48"/>
        <v>103607.7813243712</v>
      </c>
      <c r="AI98" s="17">
        <f t="shared" si="49"/>
        <v>3986431.9304154986</v>
      </c>
      <c r="AJ98">
        <f t="shared" si="43"/>
        <v>2.7042722661859971E-2</v>
      </c>
      <c r="AK98">
        <f t="shared" si="44"/>
        <v>7.9140507987913597E-2</v>
      </c>
    </row>
    <row r="99" spans="2:37" x14ac:dyDescent="0.25">
      <c r="B99" s="1" t="s">
        <v>6</v>
      </c>
      <c r="C99" s="1">
        <v>89</v>
      </c>
      <c r="D99" s="1">
        <v>89</v>
      </c>
      <c r="E99" s="7">
        <v>1</v>
      </c>
      <c r="F99" s="2">
        <v>31.9</v>
      </c>
      <c r="G99" s="12">
        <f t="shared" si="25"/>
        <v>8.8611111111111107</v>
      </c>
      <c r="H99" s="5">
        <v>-0.96</v>
      </c>
      <c r="I99" s="13">
        <f t="shared" si="26"/>
        <v>-3.4559999999999995</v>
      </c>
      <c r="J99" s="13">
        <f t="shared" si="27"/>
        <v>80754.341716820971</v>
      </c>
      <c r="K99" s="13">
        <f t="shared" si="45"/>
        <v>-12064.624533179027</v>
      </c>
      <c r="L99" t="str">
        <f t="shared" si="28"/>
        <v>YES</v>
      </c>
      <c r="M99" s="17">
        <f t="shared" si="29"/>
        <v>-1974.6527999999998</v>
      </c>
      <c r="N99" s="17">
        <v>282.52999999999997</v>
      </c>
      <c r="O99">
        <f t="shared" si="30"/>
        <v>35.333975002893517</v>
      </c>
      <c r="P99" s="17">
        <f t="shared" si="31"/>
        <v>-1656.7888249971063</v>
      </c>
      <c r="Q99" s="17">
        <f t="shared" si="32"/>
        <v>1974.6527999999998</v>
      </c>
      <c r="R99" s="17">
        <f t="shared" si="33"/>
        <v>-2616.3653327675529</v>
      </c>
      <c r="S99" s="17">
        <f t="shared" si="34"/>
        <v>17497.617866666664</v>
      </c>
      <c r="T99" s="17">
        <f t="shared" si="35"/>
        <v>-14680.98986594658</v>
      </c>
      <c r="U99" s="17">
        <f t="shared" si="36"/>
        <v>-14680.98986594658</v>
      </c>
      <c r="V99" s="17">
        <f t="shared" si="46"/>
        <v>382259.63033918483</v>
      </c>
      <c r="W99">
        <f t="shared" si="37"/>
        <v>0.10618323064977357</v>
      </c>
      <c r="X99" s="17">
        <f t="shared" si="47"/>
        <v>174712.96359746176</v>
      </c>
      <c r="Y99">
        <f t="shared" si="38"/>
        <v>4.8531378777072712E-2</v>
      </c>
      <c r="AA99">
        <f t="shared" si="39"/>
        <v>-2223.9105328524197</v>
      </c>
      <c r="AB99">
        <f t="shared" si="40"/>
        <v>-2179.4323221953714</v>
      </c>
      <c r="AC99">
        <f t="shared" si="40"/>
        <v>-2135.8436757514637</v>
      </c>
      <c r="AD99">
        <f t="shared" si="41"/>
        <v>-1922.2593081763173</v>
      </c>
      <c r="AE99">
        <f t="shared" si="41"/>
        <v>-1730.0333773586856</v>
      </c>
      <c r="AF99">
        <f t="shared" si="42"/>
        <v>-1626.2313747171643</v>
      </c>
      <c r="AG99">
        <f t="shared" si="42"/>
        <v>-1528.6574922341342</v>
      </c>
      <c r="AH99">
        <f t="shared" si="48"/>
        <v>102079.12383213706</v>
      </c>
      <c r="AI99" s="17">
        <f t="shared" si="49"/>
        <v>4088511.0542476354</v>
      </c>
      <c r="AJ99">
        <f t="shared" si="43"/>
        <v>2.664372694861292E-2</v>
      </c>
      <c r="AK99">
        <f t="shared" si="44"/>
        <v>7.9539503701160655E-2</v>
      </c>
    </row>
    <row r="100" spans="2:37" x14ac:dyDescent="0.25">
      <c r="B100" s="1" t="s">
        <v>6</v>
      </c>
      <c r="C100" s="1">
        <v>90</v>
      </c>
      <c r="D100" s="1">
        <v>90</v>
      </c>
      <c r="E100" s="7">
        <v>1</v>
      </c>
      <c r="F100" s="2">
        <v>27.3</v>
      </c>
      <c r="G100" s="12">
        <f t="shared" si="25"/>
        <v>7.583333333333333</v>
      </c>
      <c r="H100" s="5">
        <v>-1.38</v>
      </c>
      <c r="I100" s="13">
        <f t="shared" si="26"/>
        <v>-4.9679999999999991</v>
      </c>
      <c r="J100" s="13">
        <f t="shared" si="27"/>
        <v>59143.879618055551</v>
      </c>
      <c r="K100" s="13">
        <f t="shared" si="45"/>
        <v>-21610.46209876542</v>
      </c>
      <c r="L100" t="str">
        <f t="shared" si="28"/>
        <v>YES</v>
      </c>
      <c r="M100" s="17">
        <f t="shared" si="29"/>
        <v>-2838.5633999999995</v>
      </c>
      <c r="N100" s="17">
        <v>282.52999999999997</v>
      </c>
      <c r="O100">
        <f t="shared" si="30"/>
        <v>25.878340651041668</v>
      </c>
      <c r="P100" s="17">
        <f t="shared" si="31"/>
        <v>-2530.1550593489578</v>
      </c>
      <c r="Q100" s="17">
        <f t="shared" si="32"/>
        <v>2838.5633999999995</v>
      </c>
      <c r="R100" s="17">
        <f t="shared" si="33"/>
        <v>2423.4528987024896</v>
      </c>
      <c r="S100" s="17">
        <f t="shared" si="34"/>
        <v>21525.772449999997</v>
      </c>
      <c r="T100" s="17">
        <f t="shared" si="35"/>
        <v>-19187.00920006293</v>
      </c>
      <c r="U100" s="17">
        <f t="shared" si="36"/>
        <v>-19187.00920006293</v>
      </c>
      <c r="V100" s="17">
        <f t="shared" si="46"/>
        <v>382259.63033918483</v>
      </c>
      <c r="W100">
        <f t="shared" si="37"/>
        <v>0.10618323064977357</v>
      </c>
      <c r="X100" s="17">
        <f t="shared" si="47"/>
        <v>177136.41649616425</v>
      </c>
      <c r="Y100">
        <f t="shared" si="38"/>
        <v>4.9204560137823407E-2</v>
      </c>
      <c r="AA100">
        <f t="shared" si="39"/>
        <v>2059.9349638971162</v>
      </c>
      <c r="AB100">
        <f t="shared" si="40"/>
        <v>2018.7362646191739</v>
      </c>
      <c r="AC100">
        <f t="shared" si="40"/>
        <v>1978.3615393267903</v>
      </c>
      <c r="AD100">
        <f t="shared" si="41"/>
        <v>1780.5253853941113</v>
      </c>
      <c r="AE100">
        <f t="shared" si="41"/>
        <v>1602.4728468547003</v>
      </c>
      <c r="AF100">
        <f t="shared" si="42"/>
        <v>1506.3244760434181</v>
      </c>
      <c r="AG100">
        <f t="shared" si="42"/>
        <v>1415.945007480813</v>
      </c>
      <c r="AH100">
        <f t="shared" si="48"/>
        <v>103495.06883961787</v>
      </c>
      <c r="AI100" s="17">
        <f t="shared" si="49"/>
        <v>4192006.1230872534</v>
      </c>
      <c r="AJ100">
        <f t="shared" si="43"/>
        <v>2.7013303515665051E-2</v>
      </c>
      <c r="AK100">
        <f t="shared" si="44"/>
        <v>7.9169927134108517E-2</v>
      </c>
    </row>
    <row r="101" spans="2:37" x14ac:dyDescent="0.25">
      <c r="B101" s="1" t="s">
        <v>6</v>
      </c>
      <c r="C101" s="1">
        <v>91</v>
      </c>
      <c r="D101" s="1">
        <v>91</v>
      </c>
      <c r="E101" s="7">
        <v>1</v>
      </c>
      <c r="F101" s="2">
        <v>22</v>
      </c>
      <c r="G101" s="12">
        <f t="shared" si="25"/>
        <v>6.1111111111111107</v>
      </c>
      <c r="H101" s="5">
        <v>-1.43</v>
      </c>
      <c r="I101" s="13">
        <f t="shared" si="26"/>
        <v>-5.1479999999999997</v>
      </c>
      <c r="J101" s="13">
        <f t="shared" si="27"/>
        <v>38408.723765432092</v>
      </c>
      <c r="K101" s="13">
        <f t="shared" si="45"/>
        <v>-20735.155852623458</v>
      </c>
      <c r="L101" t="str">
        <f t="shared" si="28"/>
        <v>YES</v>
      </c>
      <c r="M101" s="17">
        <f t="shared" si="29"/>
        <v>-2941.4098999999997</v>
      </c>
      <c r="N101" s="17">
        <v>282.52999999999997</v>
      </c>
      <c r="O101">
        <f t="shared" si="30"/>
        <v>16.805695601851852</v>
      </c>
      <c r="P101" s="17">
        <f t="shared" si="31"/>
        <v>-2642.0742043981481</v>
      </c>
      <c r="Q101" s="17">
        <f t="shared" si="32"/>
        <v>2941.4098999999997</v>
      </c>
      <c r="R101" s="17">
        <f t="shared" si="33"/>
        <v>4589.1468257458873</v>
      </c>
      <c r="S101" s="17">
        <f t="shared" si="34"/>
        <v>17975.282722222219</v>
      </c>
      <c r="T101" s="17">
        <f t="shared" si="35"/>
        <v>-16146.009026877571</v>
      </c>
      <c r="U101" s="17">
        <f t="shared" si="36"/>
        <v>-16146.009026877571</v>
      </c>
      <c r="V101" s="17">
        <f t="shared" si="46"/>
        <v>382259.63033918483</v>
      </c>
      <c r="W101">
        <f t="shared" si="37"/>
        <v>0.10618323064977357</v>
      </c>
      <c r="X101" s="17">
        <f t="shared" si="47"/>
        <v>181725.56332191013</v>
      </c>
      <c r="Y101">
        <f t="shared" si="38"/>
        <v>5.0479323144975038E-2</v>
      </c>
      <c r="AA101">
        <f t="shared" si="39"/>
        <v>3900.7748018840043</v>
      </c>
      <c r="AB101">
        <f t="shared" si="40"/>
        <v>3822.759305846324</v>
      </c>
      <c r="AC101">
        <f t="shared" si="40"/>
        <v>3746.3041197293974</v>
      </c>
      <c r="AD101">
        <f t="shared" si="41"/>
        <v>3371.6737077564576</v>
      </c>
      <c r="AE101">
        <f t="shared" si="41"/>
        <v>3034.5063369808117</v>
      </c>
      <c r="AF101">
        <f t="shared" si="42"/>
        <v>2852.4359567619631</v>
      </c>
      <c r="AG101">
        <f t="shared" si="42"/>
        <v>2681.2897993562451</v>
      </c>
      <c r="AH101">
        <f t="shared" si="48"/>
        <v>106176.35863897412</v>
      </c>
      <c r="AI101" s="17">
        <f t="shared" si="49"/>
        <v>4298182.4817262273</v>
      </c>
      <c r="AJ101">
        <f t="shared" si="43"/>
        <v>2.7713148406591299E-2</v>
      </c>
      <c r="AK101">
        <f t="shared" si="44"/>
        <v>7.8470082243182276E-2</v>
      </c>
    </row>
    <row r="102" spans="2:37" x14ac:dyDescent="0.25">
      <c r="B102" s="1" t="s">
        <v>6</v>
      </c>
      <c r="C102" s="1">
        <v>92</v>
      </c>
      <c r="D102" s="1">
        <v>92</v>
      </c>
      <c r="E102" s="7">
        <v>1</v>
      </c>
      <c r="F102" s="2">
        <v>17</v>
      </c>
      <c r="G102" s="12">
        <f t="shared" si="25"/>
        <v>4.7222222222222223</v>
      </c>
      <c r="H102" s="5">
        <v>-1.08</v>
      </c>
      <c r="I102" s="13">
        <f t="shared" si="26"/>
        <v>-3.8879999999999999</v>
      </c>
      <c r="J102" s="13">
        <f t="shared" si="27"/>
        <v>22934.134645061727</v>
      </c>
      <c r="K102" s="13">
        <f t="shared" si="45"/>
        <v>-15474.589120370365</v>
      </c>
      <c r="L102" t="str">
        <f t="shared" si="28"/>
        <v>YES</v>
      </c>
      <c r="M102" s="17">
        <f t="shared" si="29"/>
        <v>-2221.4843999999998</v>
      </c>
      <c r="N102" s="17">
        <v>282.52999999999997</v>
      </c>
      <c r="O102">
        <f t="shared" si="30"/>
        <v>10.034805844907408</v>
      </c>
      <c r="P102" s="17">
        <f t="shared" si="31"/>
        <v>-1928.9195941550925</v>
      </c>
      <c r="Q102" s="17">
        <f t="shared" si="32"/>
        <v>2221.4843999999998</v>
      </c>
      <c r="R102" s="17">
        <f t="shared" si="33"/>
        <v>6365.802147971317</v>
      </c>
      <c r="S102" s="17">
        <f t="shared" si="34"/>
        <v>10490.342999999999</v>
      </c>
      <c r="T102" s="17">
        <f t="shared" si="35"/>
        <v>-9108.786972399048</v>
      </c>
      <c r="U102" s="17">
        <f t="shared" si="36"/>
        <v>-9108.786972399048</v>
      </c>
      <c r="V102" s="17">
        <f t="shared" si="46"/>
        <v>382259.63033918483</v>
      </c>
      <c r="W102">
        <f t="shared" si="37"/>
        <v>0.10618323064977357</v>
      </c>
      <c r="X102" s="17">
        <f t="shared" si="47"/>
        <v>188091.36546988145</v>
      </c>
      <c r="Y102">
        <f t="shared" si="38"/>
        <v>5.2247601519411511E-2</v>
      </c>
      <c r="AA102">
        <f t="shared" si="39"/>
        <v>5410.9318257756195</v>
      </c>
      <c r="AB102">
        <f t="shared" si="40"/>
        <v>5302.7131892601074</v>
      </c>
      <c r="AC102">
        <f t="shared" si="40"/>
        <v>5196.6589254749051</v>
      </c>
      <c r="AD102">
        <f t="shared" si="41"/>
        <v>4676.9930329274148</v>
      </c>
      <c r="AE102">
        <f t="shared" si="41"/>
        <v>4209.2937296346736</v>
      </c>
      <c r="AF102">
        <f t="shared" si="42"/>
        <v>3956.736105856593</v>
      </c>
      <c r="AG102">
        <f t="shared" si="42"/>
        <v>3719.3319395051972</v>
      </c>
      <c r="AH102">
        <f t="shared" si="48"/>
        <v>109895.69057847932</v>
      </c>
      <c r="AI102" s="17">
        <f t="shared" si="49"/>
        <v>4408078.1723047066</v>
      </c>
      <c r="AJ102">
        <f t="shared" si="43"/>
        <v>2.8683933234156921E-2</v>
      </c>
      <c r="AK102">
        <f t="shared" si="44"/>
        <v>7.7499297415616647E-2</v>
      </c>
    </row>
    <row r="103" spans="2:37" x14ac:dyDescent="0.25">
      <c r="B103" s="1" t="s">
        <v>6</v>
      </c>
      <c r="C103" s="1">
        <v>93</v>
      </c>
      <c r="D103" s="1">
        <v>93</v>
      </c>
      <c r="E103" s="7">
        <v>1</v>
      </c>
      <c r="F103" s="2">
        <v>14.2</v>
      </c>
      <c r="G103" s="12">
        <f t="shared" si="25"/>
        <v>3.9444444444444442</v>
      </c>
      <c r="H103" s="5">
        <v>-0.69</v>
      </c>
      <c r="I103" s="13">
        <f t="shared" si="26"/>
        <v>-2.4839999999999995</v>
      </c>
      <c r="J103" s="13">
        <f t="shared" si="27"/>
        <v>16001.5187191358</v>
      </c>
      <c r="K103" s="13">
        <f t="shared" si="45"/>
        <v>-6932.6159259259275</v>
      </c>
      <c r="L103" t="str">
        <f t="shared" si="28"/>
        <v>YES</v>
      </c>
      <c r="M103" s="17">
        <f t="shared" si="29"/>
        <v>-1419.2816999999998</v>
      </c>
      <c r="N103" s="17">
        <v>282.52999999999997</v>
      </c>
      <c r="O103">
        <f t="shared" si="30"/>
        <v>7.0014472337962959</v>
      </c>
      <c r="P103" s="17">
        <f t="shared" si="31"/>
        <v>-1129.7502527662034</v>
      </c>
      <c r="Q103" s="17">
        <f t="shared" si="32"/>
        <v>1419.2816999999998</v>
      </c>
      <c r="R103" s="17">
        <f t="shared" si="33"/>
        <v>2476.3788177925699</v>
      </c>
      <c r="S103" s="17">
        <f t="shared" si="34"/>
        <v>5598.2778166666658</v>
      </c>
      <c r="T103" s="17">
        <f t="shared" si="35"/>
        <v>-4456.2371081333577</v>
      </c>
      <c r="U103" s="17">
        <f t="shared" si="36"/>
        <v>-4456.2371081333577</v>
      </c>
      <c r="V103" s="17">
        <f t="shared" si="46"/>
        <v>382259.63033918483</v>
      </c>
      <c r="W103">
        <f t="shared" si="37"/>
        <v>0.10618323064977357</v>
      </c>
      <c r="X103" s="17">
        <f t="shared" si="47"/>
        <v>190567.74428767402</v>
      </c>
      <c r="Y103">
        <f t="shared" si="38"/>
        <v>5.2935484524353899E-2</v>
      </c>
      <c r="AA103">
        <f t="shared" si="39"/>
        <v>2104.9219951236842</v>
      </c>
      <c r="AB103">
        <f t="shared" si="40"/>
        <v>2062.8235552212104</v>
      </c>
      <c r="AC103">
        <f t="shared" si="40"/>
        <v>2021.5670841167862</v>
      </c>
      <c r="AD103">
        <f t="shared" si="41"/>
        <v>1819.4103757051075</v>
      </c>
      <c r="AE103">
        <f t="shared" si="41"/>
        <v>1637.4693381345969</v>
      </c>
      <c r="AF103">
        <f t="shared" si="42"/>
        <v>1539.221177846521</v>
      </c>
      <c r="AG103">
        <f t="shared" si="42"/>
        <v>1446.8679071757297</v>
      </c>
      <c r="AH103">
        <f t="shared" si="48"/>
        <v>111342.55848565506</v>
      </c>
      <c r="AI103" s="17">
        <f t="shared" si="49"/>
        <v>4519420.7307903618</v>
      </c>
      <c r="AJ103">
        <f t="shared" si="43"/>
        <v>2.9061581003870293E-2</v>
      </c>
      <c r="AK103">
        <f t="shared" si="44"/>
        <v>7.7121649645903276E-2</v>
      </c>
    </row>
    <row r="104" spans="2:37" x14ac:dyDescent="0.25">
      <c r="B104" s="1" t="s">
        <v>6</v>
      </c>
      <c r="C104" s="1">
        <v>94</v>
      </c>
      <c r="D104" s="1">
        <v>94</v>
      </c>
      <c r="E104" s="7">
        <v>1</v>
      </c>
      <c r="F104" s="2">
        <v>12</v>
      </c>
      <c r="G104" s="12">
        <f t="shared" si="25"/>
        <v>3.333333333333333</v>
      </c>
      <c r="H104" s="5">
        <v>-0.71</v>
      </c>
      <c r="I104" s="13">
        <f t="shared" si="26"/>
        <v>-2.5559999999999996</v>
      </c>
      <c r="J104" s="13">
        <f t="shared" si="27"/>
        <v>11427.388888888885</v>
      </c>
      <c r="K104" s="13">
        <f t="shared" si="45"/>
        <v>-4574.1298302469149</v>
      </c>
      <c r="L104" t="str">
        <f t="shared" si="28"/>
        <v>YES</v>
      </c>
      <c r="M104" s="17">
        <f t="shared" si="29"/>
        <v>-1460.4202999999998</v>
      </c>
      <c r="N104" s="17">
        <v>282.52999999999997</v>
      </c>
      <c r="O104">
        <f t="shared" si="30"/>
        <v>5.0000416666666663</v>
      </c>
      <c r="P104" s="17">
        <f t="shared" si="31"/>
        <v>-1172.8902583333331</v>
      </c>
      <c r="Q104" s="17">
        <f t="shared" si="32"/>
        <v>1460.4202999999998</v>
      </c>
      <c r="R104" s="17">
        <f t="shared" si="33"/>
        <v>664.4956358024715</v>
      </c>
      <c r="S104" s="17">
        <f t="shared" si="34"/>
        <v>4868.0676666666659</v>
      </c>
      <c r="T104" s="17">
        <f t="shared" si="35"/>
        <v>-3909.6341944444434</v>
      </c>
      <c r="U104" s="17">
        <f t="shared" si="36"/>
        <v>-3909.6341944444434</v>
      </c>
      <c r="V104" s="17">
        <f t="shared" si="46"/>
        <v>382259.63033918483</v>
      </c>
      <c r="W104">
        <f t="shared" si="37"/>
        <v>0.10618323064977357</v>
      </c>
      <c r="X104" s="17">
        <f t="shared" si="47"/>
        <v>191232.2399234765</v>
      </c>
      <c r="Y104">
        <f t="shared" si="38"/>
        <v>5.3120066645410143E-2</v>
      </c>
      <c r="AA104">
        <f t="shared" si="39"/>
        <v>564.8212904321008</v>
      </c>
      <c r="AB104">
        <f t="shared" si="40"/>
        <v>553.52486462345883</v>
      </c>
      <c r="AC104">
        <f t="shared" si="40"/>
        <v>542.45436733098961</v>
      </c>
      <c r="AD104">
        <f t="shared" si="41"/>
        <v>488.20893059789069</v>
      </c>
      <c r="AE104">
        <f t="shared" si="41"/>
        <v>439.38803753810163</v>
      </c>
      <c r="AF104">
        <f t="shared" si="42"/>
        <v>413.0247552858155</v>
      </c>
      <c r="AG104">
        <f t="shared" si="42"/>
        <v>388.24326996866654</v>
      </c>
      <c r="AH104">
        <f t="shared" si="48"/>
        <v>111730.80175562372</v>
      </c>
      <c r="AI104" s="17">
        <f t="shared" si="49"/>
        <v>4631151.5325459857</v>
      </c>
      <c r="AJ104">
        <f t="shared" si="43"/>
        <v>2.916291658833017E-2</v>
      </c>
      <c r="AK104">
        <f t="shared" si="44"/>
        <v>7.7020314061443398E-2</v>
      </c>
    </row>
    <row r="105" spans="2:37" x14ac:dyDescent="0.25">
      <c r="B105" s="1" t="s">
        <v>6</v>
      </c>
      <c r="C105" s="1">
        <v>95</v>
      </c>
      <c r="D105" s="1">
        <v>95</v>
      </c>
      <c r="E105" s="7">
        <v>1</v>
      </c>
      <c r="F105" s="2">
        <v>9.1</v>
      </c>
      <c r="G105" s="12">
        <f t="shared" si="25"/>
        <v>2.5277777777777777</v>
      </c>
      <c r="H105" s="5">
        <v>-0.86</v>
      </c>
      <c r="I105" s="13">
        <f t="shared" si="26"/>
        <v>-3.0959999999999996</v>
      </c>
      <c r="J105" s="13">
        <f t="shared" si="27"/>
        <v>6571.542179783949</v>
      </c>
      <c r="K105" s="13">
        <f t="shared" si="45"/>
        <v>-4855.8467091049361</v>
      </c>
      <c r="L105" t="str">
        <f t="shared" si="28"/>
        <v>YES</v>
      </c>
      <c r="M105" s="17">
        <f t="shared" si="29"/>
        <v>-1768.9597999999999</v>
      </c>
      <c r="N105" s="17">
        <v>282.52999999999997</v>
      </c>
      <c r="O105">
        <f t="shared" si="30"/>
        <v>2.8753711834490741</v>
      </c>
      <c r="P105" s="17">
        <f t="shared" si="31"/>
        <v>-1483.5544288165509</v>
      </c>
      <c r="Q105" s="17">
        <f t="shared" si="32"/>
        <v>1768.9597999999999</v>
      </c>
      <c r="R105" s="17">
        <f t="shared" si="33"/>
        <v>1105.7507918186548</v>
      </c>
      <c r="S105" s="17">
        <f t="shared" si="34"/>
        <v>4471.5372722222219</v>
      </c>
      <c r="T105" s="17">
        <f t="shared" si="35"/>
        <v>-3750.0959172862813</v>
      </c>
      <c r="U105" s="17">
        <f t="shared" si="36"/>
        <v>-3750.0959172862813</v>
      </c>
      <c r="V105" s="17">
        <f t="shared" si="46"/>
        <v>382259.63033918483</v>
      </c>
      <c r="W105">
        <f t="shared" si="37"/>
        <v>0.10618323064977357</v>
      </c>
      <c r="X105" s="17">
        <f t="shared" si="47"/>
        <v>192337.99071529516</v>
      </c>
      <c r="Y105">
        <f t="shared" si="38"/>
        <v>5.3427219643137548E-2</v>
      </c>
      <c r="AA105">
        <f t="shared" si="39"/>
        <v>939.88817304585655</v>
      </c>
      <c r="AB105">
        <f t="shared" si="40"/>
        <v>921.09040958493938</v>
      </c>
      <c r="AC105">
        <f t="shared" si="40"/>
        <v>902.66860139324058</v>
      </c>
      <c r="AD105">
        <f t="shared" si="41"/>
        <v>812.4017412539165</v>
      </c>
      <c r="AE105">
        <f t="shared" si="41"/>
        <v>731.16156712852489</v>
      </c>
      <c r="AF105">
        <f t="shared" si="42"/>
        <v>687.2918731008134</v>
      </c>
      <c r="AG105">
        <f t="shared" si="42"/>
        <v>646.05436071476458</v>
      </c>
      <c r="AH105">
        <f t="shared" si="48"/>
        <v>112376.85611633849</v>
      </c>
      <c r="AI105" s="17">
        <f t="shared" si="49"/>
        <v>4743528.3886623243</v>
      </c>
      <c r="AJ105">
        <f t="shared" si="43"/>
        <v>2.9331543584082517E-2</v>
      </c>
      <c r="AK105">
        <f t="shared" si="44"/>
        <v>7.6851687065691052E-2</v>
      </c>
    </row>
    <row r="106" spans="2:37" x14ac:dyDescent="0.25">
      <c r="B106" s="1" t="s">
        <v>6</v>
      </c>
      <c r="C106" s="1">
        <v>96</v>
      </c>
      <c r="D106" s="1">
        <v>96</v>
      </c>
      <c r="E106" s="7">
        <v>1</v>
      </c>
      <c r="F106" s="2">
        <v>5.8</v>
      </c>
      <c r="G106" s="12">
        <f t="shared" si="25"/>
        <v>1.6111111111111109</v>
      </c>
      <c r="H106" s="5">
        <v>-0.76</v>
      </c>
      <c r="I106" s="13">
        <f t="shared" si="26"/>
        <v>-2.7359999999999998</v>
      </c>
      <c r="J106" s="13">
        <f t="shared" si="27"/>
        <v>2669.5650154320979</v>
      </c>
      <c r="K106" s="13">
        <f t="shared" si="45"/>
        <v>-3901.9771643518511</v>
      </c>
      <c r="L106" t="str">
        <f t="shared" si="28"/>
        <v>YES</v>
      </c>
      <c r="M106" s="17">
        <f t="shared" si="29"/>
        <v>-1563.2667999999999</v>
      </c>
      <c r="N106" s="17">
        <v>282.52999999999997</v>
      </c>
      <c r="O106">
        <f t="shared" si="30"/>
        <v>1.1680652893518517</v>
      </c>
      <c r="P106" s="17">
        <f t="shared" si="31"/>
        <v>-1279.568734710648</v>
      </c>
      <c r="Q106" s="17">
        <f t="shared" si="32"/>
        <v>1563.2667999999999</v>
      </c>
      <c r="R106" s="17">
        <f t="shared" si="33"/>
        <v>1840.4497584291407</v>
      </c>
      <c r="S106" s="17">
        <f t="shared" si="34"/>
        <v>2518.5965111111104</v>
      </c>
      <c r="T106" s="17">
        <f t="shared" si="35"/>
        <v>-2061.5274059227104</v>
      </c>
      <c r="U106" s="17">
        <f t="shared" si="36"/>
        <v>-2061.5274059227104</v>
      </c>
      <c r="V106" s="17">
        <f t="shared" si="46"/>
        <v>382259.63033918483</v>
      </c>
      <c r="W106">
        <f t="shared" si="37"/>
        <v>0.10618323064977357</v>
      </c>
      <c r="X106" s="17">
        <f t="shared" si="47"/>
        <v>194178.4404737243</v>
      </c>
      <c r="Y106">
        <f t="shared" si="38"/>
        <v>5.3938455687145642E-2</v>
      </c>
      <c r="AA106">
        <f t="shared" si="39"/>
        <v>1564.3822946647697</v>
      </c>
      <c r="AB106">
        <f t="shared" si="40"/>
        <v>1533.0946487714743</v>
      </c>
      <c r="AC106">
        <f t="shared" si="40"/>
        <v>1502.4327557960448</v>
      </c>
      <c r="AD106">
        <f t="shared" si="41"/>
        <v>1352.1894802164404</v>
      </c>
      <c r="AE106">
        <f t="shared" si="41"/>
        <v>1216.9705321947963</v>
      </c>
      <c r="AF106">
        <f t="shared" si="42"/>
        <v>1143.9523002631086</v>
      </c>
      <c r="AG106">
        <f t="shared" si="42"/>
        <v>1075.315162247322</v>
      </c>
      <c r="AH106">
        <f t="shared" si="48"/>
        <v>113452.17127858581</v>
      </c>
      <c r="AI106" s="17">
        <f t="shared" si="49"/>
        <v>4856980.55994091</v>
      </c>
      <c r="AJ106">
        <f t="shared" si="43"/>
        <v>2.9612212172242958E-2</v>
      </c>
      <c r="AK106">
        <f t="shared" si="44"/>
        <v>7.6571018477530617E-2</v>
      </c>
    </row>
    <row r="107" spans="2:37" x14ac:dyDescent="0.25">
      <c r="B107" s="1" t="s">
        <v>6</v>
      </c>
      <c r="C107" s="1">
        <v>97</v>
      </c>
      <c r="D107" s="1">
        <v>97</v>
      </c>
      <c r="E107" s="7">
        <v>1</v>
      </c>
      <c r="F107" s="2">
        <v>3.6</v>
      </c>
      <c r="G107" s="12">
        <f t="shared" si="25"/>
        <v>1</v>
      </c>
      <c r="H107" s="5">
        <v>-0.5</v>
      </c>
      <c r="I107" s="13">
        <f t="shared" si="26"/>
        <v>-1.7999999999999998</v>
      </c>
      <c r="J107" s="13">
        <f t="shared" si="27"/>
        <v>1028.4649999999999</v>
      </c>
      <c r="K107" s="13">
        <f t="shared" si="45"/>
        <v>-1641.100015432098</v>
      </c>
      <c r="L107" t="str">
        <f t="shared" si="28"/>
        <v>YES</v>
      </c>
      <c r="M107" s="17">
        <f t="shared" si="29"/>
        <v>-1028.4649999999999</v>
      </c>
      <c r="N107" s="17">
        <v>282.52999999999997</v>
      </c>
      <c r="O107">
        <f t="shared" si="30"/>
        <v>0.45000375000000004</v>
      </c>
      <c r="P107" s="17">
        <f t="shared" si="31"/>
        <v>-745.48499624999999</v>
      </c>
      <c r="Q107" s="17">
        <f t="shared" si="32"/>
        <v>1028.4649999999999</v>
      </c>
      <c r="R107" s="17">
        <f t="shared" si="33"/>
        <v>895.61501918209797</v>
      </c>
      <c r="S107" s="17">
        <f t="shared" si="34"/>
        <v>1028.4649999999999</v>
      </c>
      <c r="T107" s="17">
        <f t="shared" si="35"/>
        <v>-745.48499624999999</v>
      </c>
      <c r="U107" s="17">
        <f t="shared" si="36"/>
        <v>-745.48499624999999</v>
      </c>
      <c r="V107" s="17">
        <f t="shared" si="46"/>
        <v>382259.63033918483</v>
      </c>
      <c r="W107">
        <f t="shared" si="37"/>
        <v>0.10618323064977357</v>
      </c>
      <c r="X107" s="17">
        <f t="shared" si="47"/>
        <v>195074.05549290639</v>
      </c>
      <c r="Y107">
        <f t="shared" si="38"/>
        <v>5.4187237636918441E-2</v>
      </c>
      <c r="AA107">
        <f t="shared" si="39"/>
        <v>761.2727663047832</v>
      </c>
      <c r="AB107">
        <f t="shared" si="40"/>
        <v>746.04731097868751</v>
      </c>
      <c r="AC107">
        <f t="shared" si="40"/>
        <v>731.1263647591137</v>
      </c>
      <c r="AD107">
        <f t="shared" si="41"/>
        <v>658.01372828320234</v>
      </c>
      <c r="AE107">
        <f t="shared" si="41"/>
        <v>592.21235545488207</v>
      </c>
      <c r="AF107">
        <f t="shared" si="42"/>
        <v>556.67961412758916</v>
      </c>
      <c r="AG107">
        <f t="shared" si="42"/>
        <v>523.27883727993378</v>
      </c>
      <c r="AH107">
        <f t="shared" si="48"/>
        <v>113975.45011586575</v>
      </c>
      <c r="AI107" s="17">
        <f t="shared" si="49"/>
        <v>4970956.010056776</v>
      </c>
      <c r="AJ107">
        <f t="shared" si="43"/>
        <v>2.9748793462668226E-2</v>
      </c>
      <c r="AK107">
        <f t="shared" si="44"/>
        <v>7.6434437187105353E-2</v>
      </c>
    </row>
    <row r="108" spans="2:37" x14ac:dyDescent="0.25">
      <c r="B108" s="1" t="s">
        <v>6</v>
      </c>
      <c r="C108" s="1">
        <v>98</v>
      </c>
      <c r="D108" s="1">
        <v>98</v>
      </c>
      <c r="E108" s="7">
        <v>1</v>
      </c>
      <c r="F108" s="2">
        <v>2.2000000000000002</v>
      </c>
      <c r="G108" s="12">
        <f t="shared" si="25"/>
        <v>0.61111111111111116</v>
      </c>
      <c r="H108" s="5">
        <v>-0.5</v>
      </c>
      <c r="I108" s="13">
        <f t="shared" si="26"/>
        <v>-1.7999999999999998</v>
      </c>
      <c r="J108" s="13">
        <f t="shared" si="27"/>
        <v>384.08723765432103</v>
      </c>
      <c r="K108" s="13">
        <f t="shared" si="45"/>
        <v>-644.37776234567889</v>
      </c>
      <c r="L108" t="str">
        <f t="shared" si="28"/>
        <v>YES</v>
      </c>
      <c r="M108" s="17">
        <f t="shared" si="29"/>
        <v>-1028.4649999999999</v>
      </c>
      <c r="N108" s="17">
        <v>282.52999999999997</v>
      </c>
      <c r="O108">
        <f t="shared" si="30"/>
        <v>0.16805695601851856</v>
      </c>
      <c r="P108" s="17">
        <f t="shared" si="31"/>
        <v>-745.76694304398143</v>
      </c>
      <c r="Q108" s="17">
        <f t="shared" si="32"/>
        <v>1028.4649999999999</v>
      </c>
      <c r="R108" s="17">
        <f t="shared" si="33"/>
        <v>188.63129715213466</v>
      </c>
      <c r="S108" s="17">
        <f t="shared" si="34"/>
        <v>628.50638888888886</v>
      </c>
      <c r="T108" s="17">
        <f t="shared" si="35"/>
        <v>-455.74646519354422</v>
      </c>
      <c r="U108" s="17">
        <f t="shared" si="36"/>
        <v>-455.74646519354422</v>
      </c>
      <c r="V108" s="17">
        <f t="shared" si="46"/>
        <v>382259.63033918483</v>
      </c>
      <c r="W108">
        <f t="shared" si="37"/>
        <v>0.10618323064977357</v>
      </c>
      <c r="X108" s="17">
        <f t="shared" si="47"/>
        <v>195262.68679005853</v>
      </c>
      <c r="Y108">
        <f t="shared" si="38"/>
        <v>5.4239635219460701E-2</v>
      </c>
      <c r="AA108">
        <f t="shared" si="39"/>
        <v>160.33660257931447</v>
      </c>
      <c r="AB108">
        <f t="shared" si="40"/>
        <v>157.12987052772817</v>
      </c>
      <c r="AC108">
        <f t="shared" si="40"/>
        <v>153.9872731171736</v>
      </c>
      <c r="AD108">
        <f t="shared" si="41"/>
        <v>138.58854580545625</v>
      </c>
      <c r="AE108">
        <f t="shared" si="41"/>
        <v>124.72969122491062</v>
      </c>
      <c r="AF108">
        <f t="shared" si="42"/>
        <v>117.24590975141598</v>
      </c>
      <c r="AG108">
        <f t="shared" si="42"/>
        <v>110.21115516633101</v>
      </c>
      <c r="AH108">
        <f t="shared" si="48"/>
        <v>114085.66127103208</v>
      </c>
      <c r="AI108" s="17">
        <f t="shared" si="49"/>
        <v>5085041.6713278079</v>
      </c>
      <c r="AJ108">
        <f t="shared" si="43"/>
        <v>2.9777559735483926E-2</v>
      </c>
      <c r="AK108">
        <f t="shared" si="44"/>
        <v>7.6405670914289653E-2</v>
      </c>
    </row>
    <row r="109" spans="2:37" x14ac:dyDescent="0.25">
      <c r="B109" s="1" t="s">
        <v>6</v>
      </c>
      <c r="C109" s="1">
        <v>99</v>
      </c>
      <c r="D109" s="1">
        <v>99</v>
      </c>
      <c r="E109" s="7">
        <v>1</v>
      </c>
      <c r="F109" s="2">
        <v>0</v>
      </c>
      <c r="G109" s="12">
        <f t="shared" si="25"/>
        <v>0</v>
      </c>
      <c r="H109" s="5">
        <v>-0.31</v>
      </c>
      <c r="I109" s="13">
        <f t="shared" si="26"/>
        <v>-1.1159999999999999</v>
      </c>
      <c r="J109" s="13">
        <f t="shared" si="27"/>
        <v>0</v>
      </c>
      <c r="K109" s="13">
        <f t="shared" si="45"/>
        <v>-384.08723765432103</v>
      </c>
      <c r="L109" t="str">
        <f t="shared" si="28"/>
        <v>YES</v>
      </c>
      <c r="M109" s="17">
        <f t="shared" si="29"/>
        <v>-637.64829999999995</v>
      </c>
      <c r="N109" s="17">
        <v>282.52999999999997</v>
      </c>
      <c r="O109">
        <f t="shared" si="30"/>
        <v>0</v>
      </c>
      <c r="P109" s="17">
        <f t="shared" si="31"/>
        <v>-355.11829999999998</v>
      </c>
      <c r="Q109" s="17">
        <f t="shared" si="32"/>
        <v>637.64829999999995</v>
      </c>
      <c r="R109" s="17">
        <f t="shared" si="33"/>
        <v>384.08723765432103</v>
      </c>
      <c r="S109" s="17">
        <f t="shared" si="34"/>
        <v>0</v>
      </c>
      <c r="T109" s="17">
        <f t="shared" si="35"/>
        <v>0</v>
      </c>
      <c r="U109" s="17">
        <f t="shared" si="36"/>
        <v>0</v>
      </c>
      <c r="V109" s="17">
        <f t="shared" si="46"/>
        <v>382259.63033918483</v>
      </c>
      <c r="W109">
        <f t="shared" si="37"/>
        <v>0.10618323064977357</v>
      </c>
      <c r="X109" s="17">
        <f t="shared" si="47"/>
        <v>195646.77402771285</v>
      </c>
      <c r="Y109">
        <f t="shared" si="38"/>
        <v>5.4346326118809123E-2</v>
      </c>
      <c r="AA109">
        <f t="shared" si="39"/>
        <v>326.47415200617286</v>
      </c>
      <c r="AB109">
        <f t="shared" si="40"/>
        <v>319.94466896604939</v>
      </c>
      <c r="AC109">
        <f t="shared" si="40"/>
        <v>313.54577558672838</v>
      </c>
      <c r="AD109">
        <f t="shared" si="41"/>
        <v>282.19119802805557</v>
      </c>
      <c r="AE109">
        <f t="shared" si="41"/>
        <v>253.97207822525002</v>
      </c>
      <c r="AF109">
        <f t="shared" si="42"/>
        <v>238.733753531735</v>
      </c>
      <c r="AG109">
        <f t="shared" si="42"/>
        <v>224.40972831983089</v>
      </c>
      <c r="AH109">
        <f t="shared" si="48"/>
        <v>114310.07099935191</v>
      </c>
      <c r="AI109" s="17">
        <f t="shared" si="49"/>
        <v>5199351.7423271602</v>
      </c>
      <c r="AJ109">
        <f t="shared" si="43"/>
        <v>2.983613303922621E-2</v>
      </c>
      <c r="AK109">
        <f t="shared" si="44"/>
        <v>7.6347097610547365E-2</v>
      </c>
    </row>
    <row r="110" spans="2:37" x14ac:dyDescent="0.25">
      <c r="B110" s="1" t="s">
        <v>6</v>
      </c>
      <c r="C110" s="1">
        <v>100</v>
      </c>
      <c r="D110" s="1">
        <v>100</v>
      </c>
      <c r="E110" s="7">
        <v>1</v>
      </c>
      <c r="F110" s="2">
        <v>0</v>
      </c>
      <c r="G110" s="12">
        <f t="shared" si="25"/>
        <v>0</v>
      </c>
      <c r="H110" s="5">
        <v>0</v>
      </c>
      <c r="I110" s="13">
        <f t="shared" si="26"/>
        <v>0</v>
      </c>
      <c r="J110" s="13">
        <f t="shared" si="27"/>
        <v>0</v>
      </c>
      <c r="K110" s="13">
        <f t="shared" si="45"/>
        <v>0</v>
      </c>
      <c r="L110" t="str">
        <f t="shared" si="28"/>
        <v>NO</v>
      </c>
      <c r="M110" s="17">
        <f t="shared" si="29"/>
        <v>0</v>
      </c>
      <c r="N110" s="17">
        <v>282.52999999999997</v>
      </c>
      <c r="O110">
        <f t="shared" si="30"/>
        <v>0</v>
      </c>
      <c r="P110" s="17">
        <f t="shared" si="31"/>
        <v>282.52999999999997</v>
      </c>
      <c r="Q110" s="17">
        <f t="shared" si="32"/>
        <v>0</v>
      </c>
      <c r="R110" s="17">
        <f t="shared" si="33"/>
        <v>0</v>
      </c>
      <c r="S110" s="17">
        <f t="shared" si="34"/>
        <v>0</v>
      </c>
      <c r="T110" s="17">
        <f t="shared" si="35"/>
        <v>0</v>
      </c>
      <c r="U110" s="17">
        <f t="shared" si="36"/>
        <v>0</v>
      </c>
      <c r="V110" s="17">
        <f t="shared" si="46"/>
        <v>382259.63033918483</v>
      </c>
      <c r="W110">
        <f t="shared" si="37"/>
        <v>0.10618323064977357</v>
      </c>
      <c r="X110" s="17">
        <f t="shared" si="47"/>
        <v>195646.77402771285</v>
      </c>
      <c r="Y110">
        <f t="shared" si="38"/>
        <v>5.4346326118809123E-2</v>
      </c>
      <c r="AA110">
        <f t="shared" si="39"/>
        <v>0</v>
      </c>
      <c r="AB110">
        <f t="shared" si="40"/>
        <v>0</v>
      </c>
      <c r="AC110">
        <f t="shared" si="40"/>
        <v>0</v>
      </c>
      <c r="AD110">
        <f t="shared" si="41"/>
        <v>0</v>
      </c>
      <c r="AE110">
        <f t="shared" si="41"/>
        <v>0</v>
      </c>
      <c r="AF110">
        <f t="shared" si="42"/>
        <v>0</v>
      </c>
      <c r="AG110">
        <f t="shared" si="42"/>
        <v>0</v>
      </c>
      <c r="AH110">
        <f t="shared" si="48"/>
        <v>114310.07099935191</v>
      </c>
      <c r="AI110" s="17">
        <f t="shared" si="49"/>
        <v>5313661.8133265125</v>
      </c>
      <c r="AJ110">
        <f t="shared" si="43"/>
        <v>2.983613303922621E-2</v>
      </c>
      <c r="AK110">
        <f t="shared" si="44"/>
        <v>7.6347097610547365E-2</v>
      </c>
    </row>
    <row r="111" spans="2:37" x14ac:dyDescent="0.25">
      <c r="B111" s="1" t="s">
        <v>6</v>
      </c>
      <c r="C111" s="1">
        <v>101</v>
      </c>
      <c r="D111" s="1">
        <v>101</v>
      </c>
      <c r="E111" s="7">
        <v>1</v>
      </c>
      <c r="F111" s="2">
        <v>0</v>
      </c>
      <c r="G111" s="12">
        <f t="shared" si="25"/>
        <v>0</v>
      </c>
      <c r="H111" s="5">
        <v>0</v>
      </c>
      <c r="I111" s="13">
        <f t="shared" si="26"/>
        <v>0</v>
      </c>
      <c r="J111" s="13">
        <f t="shared" si="27"/>
        <v>0</v>
      </c>
      <c r="K111" s="13">
        <f t="shared" si="45"/>
        <v>0</v>
      </c>
      <c r="L111" t="str">
        <f t="shared" si="28"/>
        <v>NO</v>
      </c>
      <c r="M111" s="17">
        <f t="shared" si="29"/>
        <v>0</v>
      </c>
      <c r="N111" s="17">
        <v>282.52999999999997</v>
      </c>
      <c r="O111">
        <f t="shared" si="30"/>
        <v>0</v>
      </c>
      <c r="P111" s="17">
        <f t="shared" si="31"/>
        <v>282.52999999999997</v>
      </c>
      <c r="Q111" s="17">
        <f t="shared" si="32"/>
        <v>0</v>
      </c>
      <c r="R111" s="17">
        <f t="shared" si="33"/>
        <v>0</v>
      </c>
      <c r="S111" s="17">
        <f t="shared" si="34"/>
        <v>0</v>
      </c>
      <c r="T111" s="17">
        <f t="shared" si="35"/>
        <v>0</v>
      </c>
      <c r="U111" s="17">
        <f t="shared" si="36"/>
        <v>0</v>
      </c>
      <c r="V111" s="17">
        <f t="shared" si="46"/>
        <v>382259.63033918483</v>
      </c>
      <c r="W111">
        <f t="shared" si="37"/>
        <v>0.10618323064977357</v>
      </c>
      <c r="X111" s="17">
        <f t="shared" si="47"/>
        <v>195646.77402771285</v>
      </c>
      <c r="Y111">
        <f t="shared" si="38"/>
        <v>5.4346326118809123E-2</v>
      </c>
      <c r="AA111">
        <f t="shared" si="39"/>
        <v>0</v>
      </c>
      <c r="AB111">
        <f t="shared" si="40"/>
        <v>0</v>
      </c>
      <c r="AC111">
        <f t="shared" si="40"/>
        <v>0</v>
      </c>
      <c r="AD111">
        <f t="shared" si="41"/>
        <v>0</v>
      </c>
      <c r="AE111">
        <f t="shared" si="41"/>
        <v>0</v>
      </c>
      <c r="AF111">
        <f t="shared" si="42"/>
        <v>0</v>
      </c>
      <c r="AG111">
        <f t="shared" si="42"/>
        <v>0</v>
      </c>
      <c r="AH111">
        <f t="shared" si="48"/>
        <v>114310.07099935191</v>
      </c>
      <c r="AI111" s="17">
        <f t="shared" si="49"/>
        <v>5427971.8843258647</v>
      </c>
      <c r="AJ111">
        <f t="shared" si="43"/>
        <v>2.983613303922621E-2</v>
      </c>
      <c r="AK111">
        <f t="shared" si="44"/>
        <v>7.6347097610547365E-2</v>
      </c>
    </row>
    <row r="112" spans="2:37" x14ac:dyDescent="0.25">
      <c r="B112" s="1" t="s">
        <v>6</v>
      </c>
      <c r="C112" s="1">
        <v>102</v>
      </c>
      <c r="D112" s="1">
        <v>102</v>
      </c>
      <c r="E112" s="7">
        <v>1</v>
      </c>
      <c r="F112" s="2">
        <v>0</v>
      </c>
      <c r="G112" s="12">
        <f t="shared" si="25"/>
        <v>0</v>
      </c>
      <c r="H112" s="5">
        <v>0</v>
      </c>
      <c r="I112" s="13">
        <f t="shared" si="26"/>
        <v>0</v>
      </c>
      <c r="J112" s="13">
        <f t="shared" si="27"/>
        <v>0</v>
      </c>
      <c r="K112" s="13">
        <f t="shared" si="45"/>
        <v>0</v>
      </c>
      <c r="L112" t="str">
        <f t="shared" si="28"/>
        <v>NO</v>
      </c>
      <c r="M112" s="17">
        <f t="shared" si="29"/>
        <v>0</v>
      </c>
      <c r="N112" s="17">
        <v>282.52999999999997</v>
      </c>
      <c r="O112">
        <f t="shared" si="30"/>
        <v>0</v>
      </c>
      <c r="P112" s="17">
        <f t="shared" si="31"/>
        <v>282.52999999999997</v>
      </c>
      <c r="Q112" s="17">
        <f t="shared" si="32"/>
        <v>0</v>
      </c>
      <c r="R112" s="17">
        <f t="shared" si="33"/>
        <v>0</v>
      </c>
      <c r="S112" s="17">
        <f t="shared" si="34"/>
        <v>0</v>
      </c>
      <c r="T112" s="17">
        <f t="shared" si="35"/>
        <v>0</v>
      </c>
      <c r="U112" s="17">
        <f t="shared" si="36"/>
        <v>0</v>
      </c>
      <c r="V112" s="17">
        <f t="shared" si="46"/>
        <v>382259.63033918483</v>
      </c>
      <c r="W112">
        <f t="shared" si="37"/>
        <v>0.10618323064977357</v>
      </c>
      <c r="X112" s="17">
        <f t="shared" si="47"/>
        <v>195646.77402771285</v>
      </c>
      <c r="Y112">
        <f t="shared" si="38"/>
        <v>5.4346326118809123E-2</v>
      </c>
      <c r="AA112">
        <f t="shared" si="39"/>
        <v>0</v>
      </c>
      <c r="AB112">
        <f t="shared" si="40"/>
        <v>0</v>
      </c>
      <c r="AC112">
        <f t="shared" si="40"/>
        <v>0</v>
      </c>
      <c r="AD112">
        <f t="shared" si="41"/>
        <v>0</v>
      </c>
      <c r="AE112">
        <f t="shared" si="41"/>
        <v>0</v>
      </c>
      <c r="AF112">
        <f t="shared" si="42"/>
        <v>0</v>
      </c>
      <c r="AG112">
        <f t="shared" si="42"/>
        <v>0</v>
      </c>
      <c r="AH112">
        <f t="shared" si="48"/>
        <v>114310.07099935191</v>
      </c>
      <c r="AI112" s="17">
        <f t="shared" si="49"/>
        <v>5542281.955325217</v>
      </c>
      <c r="AJ112">
        <f t="shared" si="43"/>
        <v>2.983613303922621E-2</v>
      </c>
      <c r="AK112">
        <f t="shared" si="44"/>
        <v>7.6347097610547365E-2</v>
      </c>
    </row>
    <row r="113" spans="2:37" x14ac:dyDescent="0.25">
      <c r="B113" s="1" t="s">
        <v>6</v>
      </c>
      <c r="C113" s="1">
        <v>103</v>
      </c>
      <c r="D113" s="1">
        <v>103</v>
      </c>
      <c r="E113" s="7">
        <v>1</v>
      </c>
      <c r="F113" s="2">
        <v>0</v>
      </c>
      <c r="G113" s="12">
        <f t="shared" si="25"/>
        <v>0</v>
      </c>
      <c r="H113" s="5">
        <v>0</v>
      </c>
      <c r="I113" s="13">
        <f t="shared" si="26"/>
        <v>0</v>
      </c>
      <c r="J113" s="13">
        <f t="shared" si="27"/>
        <v>0</v>
      </c>
      <c r="K113" s="13">
        <f t="shared" si="45"/>
        <v>0</v>
      </c>
      <c r="L113" t="str">
        <f t="shared" si="28"/>
        <v>NO</v>
      </c>
      <c r="M113" s="17">
        <f t="shared" si="29"/>
        <v>0</v>
      </c>
      <c r="N113" s="17">
        <v>282.52999999999997</v>
      </c>
      <c r="O113">
        <f t="shared" si="30"/>
        <v>0</v>
      </c>
      <c r="P113" s="17">
        <f t="shared" si="31"/>
        <v>282.52999999999997</v>
      </c>
      <c r="Q113" s="17">
        <f t="shared" si="32"/>
        <v>0</v>
      </c>
      <c r="R113" s="17">
        <f t="shared" si="33"/>
        <v>0</v>
      </c>
      <c r="S113" s="17">
        <f t="shared" si="34"/>
        <v>0</v>
      </c>
      <c r="T113" s="17">
        <f t="shared" si="35"/>
        <v>0</v>
      </c>
      <c r="U113" s="17">
        <f t="shared" si="36"/>
        <v>0</v>
      </c>
      <c r="V113" s="17">
        <f t="shared" si="46"/>
        <v>382259.63033918483</v>
      </c>
      <c r="W113">
        <f t="shared" si="37"/>
        <v>0.10618323064977357</v>
      </c>
      <c r="X113" s="17">
        <f t="shared" si="47"/>
        <v>195646.77402771285</v>
      </c>
      <c r="Y113">
        <f t="shared" si="38"/>
        <v>5.4346326118809123E-2</v>
      </c>
      <c r="AA113">
        <f t="shared" si="39"/>
        <v>0</v>
      </c>
      <c r="AB113">
        <f t="shared" si="40"/>
        <v>0</v>
      </c>
      <c r="AC113">
        <f t="shared" si="40"/>
        <v>0</v>
      </c>
      <c r="AD113">
        <f t="shared" si="41"/>
        <v>0</v>
      </c>
      <c r="AE113">
        <f t="shared" si="41"/>
        <v>0</v>
      </c>
      <c r="AF113">
        <f t="shared" si="42"/>
        <v>0</v>
      </c>
      <c r="AG113">
        <f t="shared" si="42"/>
        <v>0</v>
      </c>
      <c r="AH113">
        <f t="shared" si="48"/>
        <v>114310.07099935191</v>
      </c>
      <c r="AI113" s="17">
        <f t="shared" si="49"/>
        <v>5656592.0263245692</v>
      </c>
      <c r="AJ113">
        <f t="shared" si="43"/>
        <v>2.983613303922621E-2</v>
      </c>
      <c r="AK113">
        <f t="shared" si="44"/>
        <v>7.6347097610547365E-2</v>
      </c>
    </row>
    <row r="114" spans="2:37" x14ac:dyDescent="0.25">
      <c r="B114" s="1" t="s">
        <v>6</v>
      </c>
      <c r="C114" s="1">
        <v>104</v>
      </c>
      <c r="D114" s="1">
        <v>104</v>
      </c>
      <c r="E114" s="7">
        <v>1</v>
      </c>
      <c r="F114" s="2">
        <v>0</v>
      </c>
      <c r="G114" s="12">
        <f t="shared" si="25"/>
        <v>0</v>
      </c>
      <c r="H114" s="5">
        <v>0</v>
      </c>
      <c r="I114" s="13">
        <f t="shared" si="26"/>
        <v>0</v>
      </c>
      <c r="J114" s="13">
        <f t="shared" si="27"/>
        <v>0</v>
      </c>
      <c r="K114" s="13">
        <f t="shared" si="45"/>
        <v>0</v>
      </c>
      <c r="L114" t="str">
        <f t="shared" si="28"/>
        <v>NO</v>
      </c>
      <c r="M114" s="17">
        <f t="shared" si="29"/>
        <v>0</v>
      </c>
      <c r="N114" s="17">
        <v>282.52999999999997</v>
      </c>
      <c r="O114">
        <f t="shared" si="30"/>
        <v>0</v>
      </c>
      <c r="P114" s="17">
        <f t="shared" si="31"/>
        <v>282.52999999999997</v>
      </c>
      <c r="Q114" s="17">
        <f t="shared" si="32"/>
        <v>0</v>
      </c>
      <c r="R114" s="17">
        <f t="shared" si="33"/>
        <v>0</v>
      </c>
      <c r="S114" s="17">
        <f t="shared" si="34"/>
        <v>0</v>
      </c>
      <c r="T114" s="17">
        <f t="shared" si="35"/>
        <v>0</v>
      </c>
      <c r="U114" s="17">
        <f t="shared" si="36"/>
        <v>0</v>
      </c>
      <c r="V114" s="17">
        <f t="shared" si="46"/>
        <v>382259.63033918483</v>
      </c>
      <c r="W114">
        <f t="shared" si="37"/>
        <v>0.10618323064977357</v>
      </c>
      <c r="X114" s="17">
        <f t="shared" si="47"/>
        <v>195646.77402771285</v>
      </c>
      <c r="Y114">
        <f t="shared" si="38"/>
        <v>5.4346326118809123E-2</v>
      </c>
      <c r="AA114">
        <f t="shared" si="39"/>
        <v>0</v>
      </c>
      <c r="AB114">
        <f t="shared" si="40"/>
        <v>0</v>
      </c>
      <c r="AC114">
        <f t="shared" si="40"/>
        <v>0</v>
      </c>
      <c r="AD114">
        <f t="shared" si="41"/>
        <v>0</v>
      </c>
      <c r="AE114">
        <f t="shared" si="41"/>
        <v>0</v>
      </c>
      <c r="AF114">
        <f t="shared" si="42"/>
        <v>0</v>
      </c>
      <c r="AG114">
        <f t="shared" si="42"/>
        <v>0</v>
      </c>
      <c r="AH114">
        <f t="shared" si="48"/>
        <v>114310.07099935191</v>
      </c>
      <c r="AI114" s="17">
        <f t="shared" si="49"/>
        <v>5770902.0973239215</v>
      </c>
      <c r="AJ114">
        <f t="shared" si="43"/>
        <v>2.983613303922621E-2</v>
      </c>
      <c r="AK114">
        <f t="shared" si="44"/>
        <v>7.6347097610547365E-2</v>
      </c>
    </row>
    <row r="115" spans="2:37" x14ac:dyDescent="0.25">
      <c r="B115" s="1" t="s">
        <v>6</v>
      </c>
      <c r="C115" s="1">
        <v>105</v>
      </c>
      <c r="D115" s="1">
        <v>105</v>
      </c>
      <c r="E115" s="7">
        <v>1</v>
      </c>
      <c r="F115" s="2">
        <v>0</v>
      </c>
      <c r="G115" s="12">
        <f t="shared" si="25"/>
        <v>0</v>
      </c>
      <c r="H115" s="5">
        <v>0</v>
      </c>
      <c r="I115" s="13">
        <f t="shared" si="26"/>
        <v>0</v>
      </c>
      <c r="J115" s="13">
        <f t="shared" si="27"/>
        <v>0</v>
      </c>
      <c r="K115" s="13">
        <f t="shared" si="45"/>
        <v>0</v>
      </c>
      <c r="L115" t="str">
        <f t="shared" si="28"/>
        <v>NO</v>
      </c>
      <c r="M115" s="17">
        <f t="shared" si="29"/>
        <v>0</v>
      </c>
      <c r="N115" s="17">
        <v>282.52999999999997</v>
      </c>
      <c r="O115">
        <f t="shared" si="30"/>
        <v>0</v>
      </c>
      <c r="P115" s="17">
        <f t="shared" si="31"/>
        <v>282.52999999999997</v>
      </c>
      <c r="Q115" s="17">
        <f t="shared" si="32"/>
        <v>0</v>
      </c>
      <c r="R115" s="17">
        <f t="shared" si="33"/>
        <v>0</v>
      </c>
      <c r="S115" s="17">
        <f t="shared" si="34"/>
        <v>0</v>
      </c>
      <c r="T115" s="17">
        <f t="shared" si="35"/>
        <v>0</v>
      </c>
      <c r="U115" s="17">
        <f t="shared" si="36"/>
        <v>0</v>
      </c>
      <c r="V115" s="17">
        <f t="shared" si="46"/>
        <v>382259.63033918483</v>
      </c>
      <c r="W115">
        <f t="shared" si="37"/>
        <v>0.10618323064977357</v>
      </c>
      <c r="X115" s="17">
        <f t="shared" si="47"/>
        <v>195646.77402771285</v>
      </c>
      <c r="Y115">
        <f t="shared" si="38"/>
        <v>5.4346326118809123E-2</v>
      </c>
      <c r="AA115">
        <f t="shared" si="39"/>
        <v>0</v>
      </c>
      <c r="AB115">
        <f t="shared" si="40"/>
        <v>0</v>
      </c>
      <c r="AC115">
        <f t="shared" si="40"/>
        <v>0</v>
      </c>
      <c r="AD115">
        <f t="shared" si="41"/>
        <v>0</v>
      </c>
      <c r="AE115">
        <f t="shared" si="41"/>
        <v>0</v>
      </c>
      <c r="AF115">
        <f t="shared" si="42"/>
        <v>0</v>
      </c>
      <c r="AG115">
        <f t="shared" si="42"/>
        <v>0</v>
      </c>
      <c r="AH115">
        <f t="shared" si="48"/>
        <v>114310.07099935191</v>
      </c>
      <c r="AI115" s="17">
        <f t="shared" si="49"/>
        <v>5885212.1683232738</v>
      </c>
      <c r="AJ115">
        <f t="shared" si="43"/>
        <v>2.983613303922621E-2</v>
      </c>
      <c r="AK115">
        <f t="shared" si="44"/>
        <v>7.6347097610547365E-2</v>
      </c>
    </row>
    <row r="116" spans="2:37" x14ac:dyDescent="0.25">
      <c r="B116" s="1" t="s">
        <v>6</v>
      </c>
      <c r="C116" s="1">
        <v>106</v>
      </c>
      <c r="D116" s="1">
        <v>106</v>
      </c>
      <c r="E116" s="7">
        <v>1</v>
      </c>
      <c r="F116" s="2">
        <v>0</v>
      </c>
      <c r="G116" s="12">
        <f t="shared" si="25"/>
        <v>0</v>
      </c>
      <c r="H116" s="5">
        <v>0</v>
      </c>
      <c r="I116" s="13">
        <f t="shared" si="26"/>
        <v>0</v>
      </c>
      <c r="J116" s="13">
        <f t="shared" si="27"/>
        <v>0</v>
      </c>
      <c r="K116" s="13">
        <f t="shared" si="45"/>
        <v>0</v>
      </c>
      <c r="L116" t="str">
        <f t="shared" si="28"/>
        <v>NO</v>
      </c>
      <c r="M116" s="17">
        <f t="shared" si="29"/>
        <v>0</v>
      </c>
      <c r="N116" s="17">
        <v>282.52999999999997</v>
      </c>
      <c r="O116">
        <f t="shared" si="30"/>
        <v>0</v>
      </c>
      <c r="P116" s="17">
        <f t="shared" si="31"/>
        <v>282.52999999999997</v>
      </c>
      <c r="Q116" s="17">
        <f t="shared" si="32"/>
        <v>0</v>
      </c>
      <c r="R116" s="17">
        <f t="shared" si="33"/>
        <v>0</v>
      </c>
      <c r="S116" s="17">
        <f t="shared" si="34"/>
        <v>0</v>
      </c>
      <c r="T116" s="17">
        <f t="shared" si="35"/>
        <v>0</v>
      </c>
      <c r="U116" s="17">
        <f t="shared" si="36"/>
        <v>0</v>
      </c>
      <c r="V116" s="17">
        <f t="shared" si="46"/>
        <v>382259.63033918483</v>
      </c>
      <c r="W116">
        <f t="shared" si="37"/>
        <v>0.10618323064977357</v>
      </c>
      <c r="X116" s="17">
        <f t="shared" si="47"/>
        <v>195646.77402771285</v>
      </c>
      <c r="Y116">
        <f t="shared" si="38"/>
        <v>5.4346326118809123E-2</v>
      </c>
      <c r="AA116">
        <f t="shared" si="39"/>
        <v>0</v>
      </c>
      <c r="AB116">
        <f t="shared" si="40"/>
        <v>0</v>
      </c>
      <c r="AC116">
        <f t="shared" si="40"/>
        <v>0</v>
      </c>
      <c r="AD116">
        <f t="shared" si="41"/>
        <v>0</v>
      </c>
      <c r="AE116">
        <f t="shared" si="41"/>
        <v>0</v>
      </c>
      <c r="AF116">
        <f t="shared" si="42"/>
        <v>0</v>
      </c>
      <c r="AG116">
        <f t="shared" si="42"/>
        <v>0</v>
      </c>
      <c r="AH116">
        <f t="shared" si="48"/>
        <v>114310.07099935191</v>
      </c>
      <c r="AI116" s="17">
        <f t="shared" si="49"/>
        <v>5999522.239322626</v>
      </c>
      <c r="AJ116">
        <f t="shared" si="43"/>
        <v>2.983613303922621E-2</v>
      </c>
      <c r="AK116">
        <f t="shared" si="44"/>
        <v>7.6347097610547365E-2</v>
      </c>
    </row>
    <row r="117" spans="2:37" x14ac:dyDescent="0.25">
      <c r="B117" s="1" t="s">
        <v>6</v>
      </c>
      <c r="C117" s="1">
        <v>107</v>
      </c>
      <c r="D117" s="1">
        <v>107</v>
      </c>
      <c r="E117" s="7">
        <v>1</v>
      </c>
      <c r="F117" s="2">
        <v>0</v>
      </c>
      <c r="G117" s="12">
        <f t="shared" si="25"/>
        <v>0</v>
      </c>
      <c r="H117" s="5">
        <v>0</v>
      </c>
      <c r="I117" s="13">
        <f t="shared" si="26"/>
        <v>0</v>
      </c>
      <c r="J117" s="13">
        <f t="shared" si="27"/>
        <v>0</v>
      </c>
      <c r="K117" s="13">
        <f t="shared" si="45"/>
        <v>0</v>
      </c>
      <c r="L117" t="str">
        <f t="shared" si="28"/>
        <v>NO</v>
      </c>
      <c r="M117" s="17">
        <f t="shared" si="29"/>
        <v>0</v>
      </c>
      <c r="N117" s="17">
        <v>282.52999999999997</v>
      </c>
      <c r="O117">
        <f t="shared" si="30"/>
        <v>0</v>
      </c>
      <c r="P117" s="17">
        <f t="shared" si="31"/>
        <v>282.52999999999997</v>
      </c>
      <c r="Q117" s="17">
        <f t="shared" si="32"/>
        <v>0</v>
      </c>
      <c r="R117" s="17">
        <f t="shared" si="33"/>
        <v>0</v>
      </c>
      <c r="S117" s="17">
        <f t="shared" si="34"/>
        <v>0</v>
      </c>
      <c r="T117" s="17">
        <f t="shared" si="35"/>
        <v>0</v>
      </c>
      <c r="U117" s="17">
        <f t="shared" si="36"/>
        <v>0</v>
      </c>
      <c r="V117" s="17">
        <f t="shared" si="46"/>
        <v>382259.63033918483</v>
      </c>
      <c r="W117">
        <f t="shared" si="37"/>
        <v>0.10618323064977357</v>
      </c>
      <c r="X117" s="17">
        <f t="shared" si="47"/>
        <v>195646.77402771285</v>
      </c>
      <c r="Y117">
        <f t="shared" si="38"/>
        <v>5.4346326118809123E-2</v>
      </c>
      <c r="AA117">
        <f t="shared" si="39"/>
        <v>0</v>
      </c>
      <c r="AB117">
        <f t="shared" si="40"/>
        <v>0</v>
      </c>
      <c r="AC117">
        <f t="shared" si="40"/>
        <v>0</v>
      </c>
      <c r="AD117">
        <f t="shared" si="41"/>
        <v>0</v>
      </c>
      <c r="AE117">
        <f t="shared" si="41"/>
        <v>0</v>
      </c>
      <c r="AF117">
        <f t="shared" si="42"/>
        <v>0</v>
      </c>
      <c r="AG117">
        <f t="shared" si="42"/>
        <v>0</v>
      </c>
      <c r="AH117">
        <f t="shared" si="48"/>
        <v>114310.07099935191</v>
      </c>
      <c r="AI117" s="17">
        <f t="shared" si="49"/>
        <v>6113832.3103219783</v>
      </c>
      <c r="AJ117">
        <f t="shared" si="43"/>
        <v>2.983613303922621E-2</v>
      </c>
      <c r="AK117">
        <f t="shared" si="44"/>
        <v>7.6347097610547365E-2</v>
      </c>
    </row>
    <row r="118" spans="2:37" x14ac:dyDescent="0.25">
      <c r="B118" s="1" t="s">
        <v>6</v>
      </c>
      <c r="C118" s="1">
        <v>108</v>
      </c>
      <c r="D118" s="1">
        <v>108</v>
      </c>
      <c r="E118" s="7">
        <v>1</v>
      </c>
      <c r="F118" s="2">
        <v>0</v>
      </c>
      <c r="G118" s="12">
        <f t="shared" si="25"/>
        <v>0</v>
      </c>
      <c r="H118" s="5">
        <v>0</v>
      </c>
      <c r="I118" s="13">
        <f t="shared" si="26"/>
        <v>0</v>
      </c>
      <c r="J118" s="13">
        <f t="shared" si="27"/>
        <v>0</v>
      </c>
      <c r="K118" s="13">
        <f t="shared" si="45"/>
        <v>0</v>
      </c>
      <c r="L118" t="str">
        <f t="shared" si="28"/>
        <v>NO</v>
      </c>
      <c r="M118" s="17">
        <f t="shared" si="29"/>
        <v>0</v>
      </c>
      <c r="N118" s="17">
        <v>282.52999999999997</v>
      </c>
      <c r="O118">
        <f t="shared" si="30"/>
        <v>0</v>
      </c>
      <c r="P118" s="17">
        <f t="shared" si="31"/>
        <v>282.52999999999997</v>
      </c>
      <c r="Q118" s="17">
        <f t="shared" si="32"/>
        <v>0</v>
      </c>
      <c r="R118" s="17">
        <f t="shared" si="33"/>
        <v>0</v>
      </c>
      <c r="S118" s="17">
        <f t="shared" si="34"/>
        <v>0</v>
      </c>
      <c r="T118" s="17">
        <f t="shared" si="35"/>
        <v>0</v>
      </c>
      <c r="U118" s="17">
        <f t="shared" si="36"/>
        <v>0</v>
      </c>
      <c r="V118" s="17">
        <f t="shared" si="46"/>
        <v>382259.63033918483</v>
      </c>
      <c r="W118">
        <f t="shared" si="37"/>
        <v>0.10618323064977357</v>
      </c>
      <c r="X118" s="17">
        <f t="shared" si="47"/>
        <v>195646.77402771285</v>
      </c>
      <c r="Y118">
        <f t="shared" si="38"/>
        <v>5.4346326118809123E-2</v>
      </c>
      <c r="AA118">
        <f t="shared" si="39"/>
        <v>0</v>
      </c>
      <c r="AB118">
        <f t="shared" si="40"/>
        <v>0</v>
      </c>
      <c r="AC118">
        <f t="shared" si="40"/>
        <v>0</v>
      </c>
      <c r="AD118">
        <f t="shared" si="41"/>
        <v>0</v>
      </c>
      <c r="AE118">
        <f t="shared" si="41"/>
        <v>0</v>
      </c>
      <c r="AF118">
        <f t="shared" si="42"/>
        <v>0</v>
      </c>
      <c r="AG118">
        <f t="shared" si="42"/>
        <v>0</v>
      </c>
      <c r="AH118">
        <f t="shared" si="48"/>
        <v>114310.07099935191</v>
      </c>
      <c r="AI118" s="17">
        <f t="shared" si="49"/>
        <v>6228142.3813213306</v>
      </c>
      <c r="AJ118">
        <f t="shared" si="43"/>
        <v>2.983613303922621E-2</v>
      </c>
      <c r="AK118">
        <f t="shared" si="44"/>
        <v>7.6347097610547365E-2</v>
      </c>
    </row>
    <row r="119" spans="2:37" x14ac:dyDescent="0.25">
      <c r="B119" s="1" t="s">
        <v>6</v>
      </c>
      <c r="C119" s="1">
        <v>109</v>
      </c>
      <c r="D119" s="1">
        <v>109</v>
      </c>
      <c r="E119" s="7">
        <v>1</v>
      </c>
      <c r="F119" s="2">
        <v>0</v>
      </c>
      <c r="G119" s="12">
        <f t="shared" si="25"/>
        <v>0</v>
      </c>
      <c r="H119" s="5">
        <v>0</v>
      </c>
      <c r="I119" s="13">
        <f t="shared" si="26"/>
        <v>0</v>
      </c>
      <c r="J119" s="13">
        <f t="shared" si="27"/>
        <v>0</v>
      </c>
      <c r="K119" s="13">
        <f t="shared" si="45"/>
        <v>0</v>
      </c>
      <c r="L119" t="str">
        <f t="shared" si="28"/>
        <v>NO</v>
      </c>
      <c r="M119" s="17">
        <f t="shared" si="29"/>
        <v>0</v>
      </c>
      <c r="N119" s="17">
        <v>282.52999999999997</v>
      </c>
      <c r="O119">
        <f t="shared" si="30"/>
        <v>0</v>
      </c>
      <c r="P119" s="17">
        <f t="shared" si="31"/>
        <v>282.52999999999997</v>
      </c>
      <c r="Q119" s="17">
        <f t="shared" si="32"/>
        <v>0</v>
      </c>
      <c r="R119" s="17">
        <f t="shared" si="33"/>
        <v>0</v>
      </c>
      <c r="S119" s="17">
        <f t="shared" si="34"/>
        <v>0</v>
      </c>
      <c r="T119" s="17">
        <f t="shared" si="35"/>
        <v>0</v>
      </c>
      <c r="U119" s="17">
        <f t="shared" si="36"/>
        <v>0</v>
      </c>
      <c r="V119" s="17">
        <f t="shared" si="46"/>
        <v>382259.63033918483</v>
      </c>
      <c r="W119">
        <f t="shared" si="37"/>
        <v>0.10618323064977357</v>
      </c>
      <c r="X119" s="17">
        <f t="shared" si="47"/>
        <v>195646.77402771285</v>
      </c>
      <c r="Y119">
        <f t="shared" si="38"/>
        <v>5.4346326118809123E-2</v>
      </c>
      <c r="AA119">
        <f t="shared" si="39"/>
        <v>0</v>
      </c>
      <c r="AB119">
        <f t="shared" si="40"/>
        <v>0</v>
      </c>
      <c r="AC119">
        <f t="shared" si="40"/>
        <v>0</v>
      </c>
      <c r="AD119">
        <f t="shared" si="41"/>
        <v>0</v>
      </c>
      <c r="AE119">
        <f t="shared" si="41"/>
        <v>0</v>
      </c>
      <c r="AF119">
        <f t="shared" si="42"/>
        <v>0</v>
      </c>
      <c r="AG119">
        <f t="shared" si="42"/>
        <v>0</v>
      </c>
      <c r="AH119">
        <f t="shared" si="48"/>
        <v>114310.07099935191</v>
      </c>
      <c r="AI119" s="17">
        <f t="shared" si="49"/>
        <v>6342452.4523206828</v>
      </c>
      <c r="AJ119">
        <f t="shared" si="43"/>
        <v>2.983613303922621E-2</v>
      </c>
      <c r="AK119">
        <f t="shared" si="44"/>
        <v>7.6347097610547365E-2</v>
      </c>
    </row>
    <row r="120" spans="2:37" x14ac:dyDescent="0.25">
      <c r="B120" s="1" t="s">
        <v>6</v>
      </c>
      <c r="C120" s="1">
        <v>110</v>
      </c>
      <c r="D120" s="1">
        <v>110</v>
      </c>
      <c r="E120" s="7">
        <v>1</v>
      </c>
      <c r="F120" s="2">
        <v>0</v>
      </c>
      <c r="G120" s="12">
        <f t="shared" si="25"/>
        <v>0</v>
      </c>
      <c r="H120" s="5">
        <v>0</v>
      </c>
      <c r="I120" s="13">
        <f t="shared" si="26"/>
        <v>0</v>
      </c>
      <c r="J120" s="13">
        <f t="shared" si="27"/>
        <v>0</v>
      </c>
      <c r="K120" s="13">
        <f t="shared" si="45"/>
        <v>0</v>
      </c>
      <c r="L120" t="str">
        <f t="shared" si="28"/>
        <v>NO</v>
      </c>
      <c r="M120" s="17">
        <f t="shared" si="29"/>
        <v>0</v>
      </c>
      <c r="N120" s="17">
        <v>282.52999999999997</v>
      </c>
      <c r="O120">
        <f t="shared" si="30"/>
        <v>0</v>
      </c>
      <c r="P120" s="17">
        <f t="shared" si="31"/>
        <v>282.52999999999997</v>
      </c>
      <c r="Q120" s="17">
        <f t="shared" si="32"/>
        <v>0</v>
      </c>
      <c r="R120" s="17">
        <f t="shared" si="33"/>
        <v>0</v>
      </c>
      <c r="S120" s="17">
        <f t="shared" si="34"/>
        <v>0</v>
      </c>
      <c r="T120" s="17">
        <f t="shared" si="35"/>
        <v>0</v>
      </c>
      <c r="U120" s="17">
        <f t="shared" si="36"/>
        <v>0</v>
      </c>
      <c r="V120" s="17">
        <f t="shared" si="46"/>
        <v>382259.63033918483</v>
      </c>
      <c r="W120">
        <f t="shared" si="37"/>
        <v>0.10618323064977357</v>
      </c>
      <c r="X120" s="17">
        <f t="shared" si="47"/>
        <v>195646.77402771285</v>
      </c>
      <c r="Y120">
        <f t="shared" si="38"/>
        <v>5.4346326118809123E-2</v>
      </c>
      <c r="AA120">
        <f t="shared" si="39"/>
        <v>0</v>
      </c>
      <c r="AB120">
        <f t="shared" si="40"/>
        <v>0</v>
      </c>
      <c r="AC120">
        <f t="shared" si="40"/>
        <v>0</v>
      </c>
      <c r="AD120">
        <f t="shared" si="41"/>
        <v>0</v>
      </c>
      <c r="AE120">
        <f t="shared" si="41"/>
        <v>0</v>
      </c>
      <c r="AF120">
        <f t="shared" si="42"/>
        <v>0</v>
      </c>
      <c r="AG120">
        <f t="shared" si="42"/>
        <v>0</v>
      </c>
      <c r="AH120">
        <f t="shared" si="48"/>
        <v>114310.07099935191</v>
      </c>
      <c r="AI120" s="17">
        <f t="shared" si="49"/>
        <v>6456762.5233200351</v>
      </c>
      <c r="AJ120">
        <f t="shared" si="43"/>
        <v>2.983613303922621E-2</v>
      </c>
      <c r="AK120">
        <f t="shared" si="44"/>
        <v>7.6347097610547365E-2</v>
      </c>
    </row>
    <row r="121" spans="2:37" x14ac:dyDescent="0.25">
      <c r="B121" s="1" t="s">
        <v>6</v>
      </c>
      <c r="C121" s="1">
        <v>111</v>
      </c>
      <c r="D121" s="1">
        <v>111</v>
      </c>
      <c r="E121" s="7">
        <v>1</v>
      </c>
      <c r="F121" s="2">
        <v>0</v>
      </c>
      <c r="G121" s="12">
        <f t="shared" si="25"/>
        <v>0</v>
      </c>
      <c r="H121" s="5">
        <v>0</v>
      </c>
      <c r="I121" s="13">
        <f t="shared" si="26"/>
        <v>0</v>
      </c>
      <c r="J121" s="13">
        <f t="shared" si="27"/>
        <v>0</v>
      </c>
      <c r="K121" s="13">
        <f t="shared" si="45"/>
        <v>0</v>
      </c>
      <c r="L121" t="str">
        <f t="shared" si="28"/>
        <v>NO</v>
      </c>
      <c r="M121" s="17">
        <f t="shared" si="29"/>
        <v>0</v>
      </c>
      <c r="N121" s="17">
        <v>282.52999999999997</v>
      </c>
      <c r="O121">
        <f t="shared" si="30"/>
        <v>0</v>
      </c>
      <c r="P121" s="17">
        <f t="shared" si="31"/>
        <v>282.52999999999997</v>
      </c>
      <c r="Q121" s="17">
        <f t="shared" si="32"/>
        <v>0</v>
      </c>
      <c r="R121" s="17">
        <f t="shared" si="33"/>
        <v>0</v>
      </c>
      <c r="S121" s="17">
        <f t="shared" si="34"/>
        <v>0</v>
      </c>
      <c r="T121" s="17">
        <f t="shared" si="35"/>
        <v>0</v>
      </c>
      <c r="U121" s="17">
        <f t="shared" si="36"/>
        <v>0</v>
      </c>
      <c r="V121" s="17">
        <f t="shared" si="46"/>
        <v>382259.63033918483</v>
      </c>
      <c r="W121">
        <f t="shared" si="37"/>
        <v>0.10618323064977357</v>
      </c>
      <c r="X121" s="17">
        <f t="shared" si="47"/>
        <v>195646.77402771285</v>
      </c>
      <c r="Y121">
        <f t="shared" si="38"/>
        <v>5.4346326118809123E-2</v>
      </c>
      <c r="AA121">
        <f t="shared" si="39"/>
        <v>0</v>
      </c>
      <c r="AB121">
        <f t="shared" si="40"/>
        <v>0</v>
      </c>
      <c r="AC121">
        <f t="shared" si="40"/>
        <v>0</v>
      </c>
      <c r="AD121">
        <f t="shared" si="41"/>
        <v>0</v>
      </c>
      <c r="AE121">
        <f t="shared" si="41"/>
        <v>0</v>
      </c>
      <c r="AF121">
        <f t="shared" si="42"/>
        <v>0</v>
      </c>
      <c r="AG121">
        <f t="shared" si="42"/>
        <v>0</v>
      </c>
      <c r="AH121">
        <f t="shared" si="48"/>
        <v>114310.07099935191</v>
      </c>
      <c r="AI121" s="17">
        <f t="shared" si="49"/>
        <v>6571072.5943193873</v>
      </c>
      <c r="AJ121">
        <f t="shared" si="43"/>
        <v>2.983613303922621E-2</v>
      </c>
      <c r="AK121">
        <f t="shared" si="44"/>
        <v>7.6347097610547365E-2</v>
      </c>
    </row>
    <row r="122" spans="2:37" x14ac:dyDescent="0.25">
      <c r="B122" s="1" t="s">
        <v>6</v>
      </c>
      <c r="C122" s="1">
        <v>112</v>
      </c>
      <c r="D122" s="1">
        <v>112</v>
      </c>
      <c r="E122" s="7">
        <v>1</v>
      </c>
      <c r="F122" s="2">
        <v>0</v>
      </c>
      <c r="G122" s="12">
        <f t="shared" si="25"/>
        <v>0</v>
      </c>
      <c r="H122" s="5">
        <v>0</v>
      </c>
      <c r="I122" s="13">
        <f t="shared" si="26"/>
        <v>0</v>
      </c>
      <c r="J122" s="13">
        <f t="shared" si="27"/>
        <v>0</v>
      </c>
      <c r="K122" s="13">
        <f t="shared" si="45"/>
        <v>0</v>
      </c>
      <c r="L122" t="str">
        <f t="shared" si="28"/>
        <v>NO</v>
      </c>
      <c r="M122" s="17">
        <f t="shared" si="29"/>
        <v>0</v>
      </c>
      <c r="N122" s="17">
        <v>282.52999999999997</v>
      </c>
      <c r="O122">
        <f t="shared" si="30"/>
        <v>0</v>
      </c>
      <c r="P122" s="17">
        <f t="shared" si="31"/>
        <v>282.52999999999997</v>
      </c>
      <c r="Q122" s="17">
        <f t="shared" si="32"/>
        <v>0</v>
      </c>
      <c r="R122" s="17">
        <f t="shared" si="33"/>
        <v>0</v>
      </c>
      <c r="S122" s="17">
        <f t="shared" si="34"/>
        <v>0</v>
      </c>
      <c r="T122" s="17">
        <f t="shared" si="35"/>
        <v>0</v>
      </c>
      <c r="U122" s="17">
        <f t="shared" si="36"/>
        <v>0</v>
      </c>
      <c r="V122" s="17">
        <f t="shared" si="46"/>
        <v>382259.63033918483</v>
      </c>
      <c r="W122">
        <f t="shared" si="37"/>
        <v>0.10618323064977357</v>
      </c>
      <c r="X122" s="17">
        <f t="shared" si="47"/>
        <v>195646.77402771285</v>
      </c>
      <c r="Y122">
        <f t="shared" si="38"/>
        <v>5.4346326118809123E-2</v>
      </c>
      <c r="AA122">
        <f t="shared" si="39"/>
        <v>0</v>
      </c>
      <c r="AB122">
        <f t="shared" si="40"/>
        <v>0</v>
      </c>
      <c r="AC122">
        <f t="shared" si="40"/>
        <v>0</v>
      </c>
      <c r="AD122">
        <f t="shared" si="41"/>
        <v>0</v>
      </c>
      <c r="AE122">
        <f t="shared" si="41"/>
        <v>0</v>
      </c>
      <c r="AF122">
        <f t="shared" si="42"/>
        <v>0</v>
      </c>
      <c r="AG122">
        <f t="shared" si="42"/>
        <v>0</v>
      </c>
      <c r="AH122">
        <f t="shared" si="48"/>
        <v>114310.07099935191</v>
      </c>
      <c r="AI122" s="17">
        <f t="shared" si="49"/>
        <v>6685382.6653187396</v>
      </c>
      <c r="AJ122">
        <f t="shared" si="43"/>
        <v>2.983613303922621E-2</v>
      </c>
      <c r="AK122">
        <f t="shared" si="44"/>
        <v>7.6347097610547365E-2</v>
      </c>
    </row>
    <row r="123" spans="2:37" x14ac:dyDescent="0.25">
      <c r="B123" s="1" t="s">
        <v>6</v>
      </c>
      <c r="C123" s="1">
        <v>113</v>
      </c>
      <c r="D123" s="1">
        <v>113</v>
      </c>
      <c r="E123" s="7">
        <v>1</v>
      </c>
      <c r="F123" s="2">
        <v>0</v>
      </c>
      <c r="G123" s="12">
        <f t="shared" si="25"/>
        <v>0</v>
      </c>
      <c r="H123" s="5">
        <v>0</v>
      </c>
      <c r="I123" s="13">
        <f t="shared" si="26"/>
        <v>0</v>
      </c>
      <c r="J123" s="13">
        <f t="shared" si="27"/>
        <v>0</v>
      </c>
      <c r="K123" s="13">
        <f t="shared" si="45"/>
        <v>0</v>
      </c>
      <c r="L123" t="str">
        <f t="shared" si="28"/>
        <v>NO</v>
      </c>
      <c r="M123" s="17">
        <f t="shared" si="29"/>
        <v>0</v>
      </c>
      <c r="N123" s="17">
        <v>282.52999999999997</v>
      </c>
      <c r="O123">
        <f t="shared" si="30"/>
        <v>0</v>
      </c>
      <c r="P123" s="17">
        <f t="shared" si="31"/>
        <v>282.52999999999997</v>
      </c>
      <c r="Q123" s="17">
        <f t="shared" si="32"/>
        <v>0</v>
      </c>
      <c r="R123" s="17">
        <f t="shared" si="33"/>
        <v>0</v>
      </c>
      <c r="S123" s="17">
        <f t="shared" si="34"/>
        <v>0</v>
      </c>
      <c r="T123" s="17">
        <f t="shared" si="35"/>
        <v>0</v>
      </c>
      <c r="U123" s="17">
        <f t="shared" si="36"/>
        <v>0</v>
      </c>
      <c r="V123" s="17">
        <f t="shared" si="46"/>
        <v>382259.63033918483</v>
      </c>
      <c r="W123">
        <f t="shared" si="37"/>
        <v>0.10618323064977357</v>
      </c>
      <c r="X123" s="17">
        <f t="shared" si="47"/>
        <v>195646.77402771285</v>
      </c>
      <c r="Y123">
        <f t="shared" si="38"/>
        <v>5.4346326118809123E-2</v>
      </c>
      <c r="AA123">
        <f t="shared" si="39"/>
        <v>0</v>
      </c>
      <c r="AB123">
        <f t="shared" si="40"/>
        <v>0</v>
      </c>
      <c r="AC123">
        <f t="shared" si="40"/>
        <v>0</v>
      </c>
      <c r="AD123">
        <f t="shared" si="41"/>
        <v>0</v>
      </c>
      <c r="AE123">
        <f t="shared" si="41"/>
        <v>0</v>
      </c>
      <c r="AF123">
        <f t="shared" si="42"/>
        <v>0</v>
      </c>
      <c r="AG123">
        <f t="shared" si="42"/>
        <v>0</v>
      </c>
      <c r="AH123">
        <f t="shared" si="48"/>
        <v>114310.07099935191</v>
      </c>
      <c r="AI123" s="17">
        <f t="shared" si="49"/>
        <v>6799692.7363180919</v>
      </c>
      <c r="AJ123">
        <f t="shared" si="43"/>
        <v>2.983613303922621E-2</v>
      </c>
      <c r="AK123">
        <f t="shared" si="44"/>
        <v>7.6347097610547365E-2</v>
      </c>
    </row>
    <row r="124" spans="2:37" x14ac:dyDescent="0.25">
      <c r="B124" s="1" t="s">
        <v>6</v>
      </c>
      <c r="C124" s="1">
        <v>114</v>
      </c>
      <c r="D124" s="1">
        <v>114</v>
      </c>
      <c r="E124" s="7">
        <v>1</v>
      </c>
      <c r="F124" s="2">
        <v>0</v>
      </c>
      <c r="G124" s="12">
        <f t="shared" si="25"/>
        <v>0</v>
      </c>
      <c r="H124" s="5">
        <v>0</v>
      </c>
      <c r="I124" s="13">
        <f t="shared" si="26"/>
        <v>0</v>
      </c>
      <c r="J124" s="13">
        <f t="shared" si="27"/>
        <v>0</v>
      </c>
      <c r="K124" s="13">
        <f t="shared" si="45"/>
        <v>0</v>
      </c>
      <c r="L124" t="str">
        <f t="shared" si="28"/>
        <v>NO</v>
      </c>
      <c r="M124" s="17">
        <f t="shared" si="29"/>
        <v>0</v>
      </c>
      <c r="N124" s="17">
        <v>282.52999999999997</v>
      </c>
      <c r="O124">
        <f t="shared" si="30"/>
        <v>0</v>
      </c>
      <c r="P124" s="17">
        <f t="shared" si="31"/>
        <v>282.52999999999997</v>
      </c>
      <c r="Q124" s="17">
        <f t="shared" si="32"/>
        <v>0</v>
      </c>
      <c r="R124" s="17">
        <f t="shared" si="33"/>
        <v>0</v>
      </c>
      <c r="S124" s="17">
        <f t="shared" si="34"/>
        <v>0</v>
      </c>
      <c r="T124" s="17">
        <f t="shared" si="35"/>
        <v>0</v>
      </c>
      <c r="U124" s="17">
        <f t="shared" si="36"/>
        <v>0</v>
      </c>
      <c r="V124" s="17">
        <f t="shared" si="46"/>
        <v>382259.63033918483</v>
      </c>
      <c r="W124">
        <f t="shared" si="37"/>
        <v>0.10618323064977357</v>
      </c>
      <c r="X124" s="17">
        <f t="shared" si="47"/>
        <v>195646.77402771285</v>
      </c>
      <c r="Y124">
        <f t="shared" si="38"/>
        <v>5.4346326118809123E-2</v>
      </c>
      <c r="AA124">
        <f t="shared" si="39"/>
        <v>0</v>
      </c>
      <c r="AB124">
        <f t="shared" si="40"/>
        <v>0</v>
      </c>
      <c r="AC124">
        <f t="shared" si="40"/>
        <v>0</v>
      </c>
      <c r="AD124">
        <f t="shared" si="41"/>
        <v>0</v>
      </c>
      <c r="AE124">
        <f t="shared" si="41"/>
        <v>0</v>
      </c>
      <c r="AF124">
        <f t="shared" si="42"/>
        <v>0</v>
      </c>
      <c r="AG124">
        <f t="shared" si="42"/>
        <v>0</v>
      </c>
      <c r="AH124">
        <f t="shared" si="48"/>
        <v>114310.07099935191</v>
      </c>
      <c r="AI124" s="17">
        <f t="shared" si="49"/>
        <v>6914002.8073174441</v>
      </c>
      <c r="AJ124">
        <f t="shared" si="43"/>
        <v>2.983613303922621E-2</v>
      </c>
      <c r="AK124">
        <f t="shared" si="44"/>
        <v>7.6347097610547365E-2</v>
      </c>
    </row>
    <row r="125" spans="2:37" x14ac:dyDescent="0.25">
      <c r="B125" s="1" t="s">
        <v>6</v>
      </c>
      <c r="C125" s="1">
        <v>115</v>
      </c>
      <c r="D125" s="1">
        <v>115</v>
      </c>
      <c r="E125" s="7">
        <v>1</v>
      </c>
      <c r="F125" s="2">
        <v>0</v>
      </c>
      <c r="G125" s="12">
        <f t="shared" si="25"/>
        <v>0</v>
      </c>
      <c r="H125" s="5">
        <v>0</v>
      </c>
      <c r="I125" s="13">
        <f t="shared" si="26"/>
        <v>0</v>
      </c>
      <c r="J125" s="13">
        <f t="shared" si="27"/>
        <v>0</v>
      </c>
      <c r="K125" s="13">
        <f t="shared" si="45"/>
        <v>0</v>
      </c>
      <c r="L125" t="str">
        <f t="shared" si="28"/>
        <v>NO</v>
      </c>
      <c r="M125" s="17">
        <f t="shared" si="29"/>
        <v>0</v>
      </c>
      <c r="N125" s="17">
        <v>282.52999999999997</v>
      </c>
      <c r="O125">
        <f t="shared" si="30"/>
        <v>0</v>
      </c>
      <c r="P125" s="17">
        <f t="shared" si="31"/>
        <v>282.52999999999997</v>
      </c>
      <c r="Q125" s="17">
        <f t="shared" si="32"/>
        <v>0</v>
      </c>
      <c r="R125" s="17">
        <f t="shared" si="33"/>
        <v>0</v>
      </c>
      <c r="S125" s="17">
        <f t="shared" si="34"/>
        <v>0</v>
      </c>
      <c r="T125" s="17">
        <f t="shared" si="35"/>
        <v>0</v>
      </c>
      <c r="U125" s="17">
        <f t="shared" si="36"/>
        <v>0</v>
      </c>
      <c r="V125" s="17">
        <f t="shared" si="46"/>
        <v>382259.63033918483</v>
      </c>
      <c r="W125">
        <f t="shared" si="37"/>
        <v>0.10618323064977357</v>
      </c>
      <c r="X125" s="17">
        <f t="shared" si="47"/>
        <v>195646.77402771285</v>
      </c>
      <c r="Y125">
        <f t="shared" si="38"/>
        <v>5.4346326118809123E-2</v>
      </c>
      <c r="AA125">
        <f t="shared" si="39"/>
        <v>0</v>
      </c>
      <c r="AB125">
        <f t="shared" si="40"/>
        <v>0</v>
      </c>
      <c r="AC125">
        <f t="shared" si="40"/>
        <v>0</v>
      </c>
      <c r="AD125">
        <f t="shared" si="41"/>
        <v>0</v>
      </c>
      <c r="AE125">
        <f t="shared" si="41"/>
        <v>0</v>
      </c>
      <c r="AF125">
        <f t="shared" si="42"/>
        <v>0</v>
      </c>
      <c r="AG125">
        <f t="shared" si="42"/>
        <v>0</v>
      </c>
      <c r="AH125">
        <f t="shared" si="48"/>
        <v>114310.07099935191</v>
      </c>
      <c r="AI125" s="17">
        <f t="shared" si="49"/>
        <v>7028312.8783167964</v>
      </c>
      <c r="AJ125">
        <f t="shared" si="43"/>
        <v>2.983613303922621E-2</v>
      </c>
      <c r="AK125">
        <f t="shared" si="44"/>
        <v>7.6347097610547365E-2</v>
      </c>
    </row>
    <row r="126" spans="2:37" x14ac:dyDescent="0.25">
      <c r="B126" s="1" t="s">
        <v>6</v>
      </c>
      <c r="C126" s="1">
        <v>116</v>
      </c>
      <c r="D126" s="1">
        <v>116</v>
      </c>
      <c r="E126" s="7">
        <v>1</v>
      </c>
      <c r="F126" s="2">
        <v>0</v>
      </c>
      <c r="G126" s="12">
        <f t="shared" si="25"/>
        <v>0</v>
      </c>
      <c r="H126" s="5">
        <v>0</v>
      </c>
      <c r="I126" s="13">
        <f t="shared" si="26"/>
        <v>0</v>
      </c>
      <c r="J126" s="13">
        <f t="shared" si="27"/>
        <v>0</v>
      </c>
      <c r="K126" s="13">
        <f t="shared" si="45"/>
        <v>0</v>
      </c>
      <c r="L126" t="str">
        <f t="shared" si="28"/>
        <v>NO</v>
      </c>
      <c r="M126" s="17">
        <f t="shared" si="29"/>
        <v>0</v>
      </c>
      <c r="N126" s="17">
        <v>282.52999999999997</v>
      </c>
      <c r="O126">
        <f t="shared" si="30"/>
        <v>0</v>
      </c>
      <c r="P126" s="17">
        <f t="shared" si="31"/>
        <v>282.52999999999997</v>
      </c>
      <c r="Q126" s="17">
        <f t="shared" si="32"/>
        <v>0</v>
      </c>
      <c r="R126" s="17">
        <f t="shared" si="33"/>
        <v>0</v>
      </c>
      <c r="S126" s="17">
        <f t="shared" si="34"/>
        <v>0</v>
      </c>
      <c r="T126" s="17">
        <f t="shared" si="35"/>
        <v>0</v>
      </c>
      <c r="U126" s="17">
        <f t="shared" si="36"/>
        <v>0</v>
      </c>
      <c r="V126" s="17">
        <f t="shared" si="46"/>
        <v>382259.63033918483</v>
      </c>
      <c r="W126">
        <f t="shared" si="37"/>
        <v>0.10618323064977357</v>
      </c>
      <c r="X126" s="17">
        <f t="shared" si="47"/>
        <v>195646.77402771285</v>
      </c>
      <c r="Y126">
        <f t="shared" si="38"/>
        <v>5.4346326118809123E-2</v>
      </c>
      <c r="AA126">
        <f t="shared" si="39"/>
        <v>0</v>
      </c>
      <c r="AB126">
        <f t="shared" si="40"/>
        <v>0</v>
      </c>
      <c r="AC126">
        <f t="shared" si="40"/>
        <v>0</v>
      </c>
      <c r="AD126">
        <f t="shared" si="41"/>
        <v>0</v>
      </c>
      <c r="AE126">
        <f t="shared" si="41"/>
        <v>0</v>
      </c>
      <c r="AF126">
        <f t="shared" si="42"/>
        <v>0</v>
      </c>
      <c r="AG126">
        <f t="shared" si="42"/>
        <v>0</v>
      </c>
      <c r="AH126">
        <f t="shared" si="48"/>
        <v>114310.07099935191</v>
      </c>
      <c r="AI126" s="17">
        <f t="shared" si="49"/>
        <v>7142622.9493161486</v>
      </c>
      <c r="AJ126">
        <f t="shared" si="43"/>
        <v>2.983613303922621E-2</v>
      </c>
      <c r="AK126">
        <f t="shared" si="44"/>
        <v>7.6347097610547365E-2</v>
      </c>
    </row>
    <row r="127" spans="2:37" x14ac:dyDescent="0.25">
      <c r="B127" s="1" t="s">
        <v>6</v>
      </c>
      <c r="C127" s="1">
        <v>117</v>
      </c>
      <c r="D127" s="1">
        <v>117</v>
      </c>
      <c r="E127" s="7">
        <v>1</v>
      </c>
      <c r="F127" s="2">
        <v>0</v>
      </c>
      <c r="G127" s="12">
        <f t="shared" si="25"/>
        <v>0</v>
      </c>
      <c r="H127" s="5">
        <v>0</v>
      </c>
      <c r="I127" s="13">
        <f t="shared" si="26"/>
        <v>0</v>
      </c>
      <c r="J127" s="13">
        <f t="shared" si="27"/>
        <v>0</v>
      </c>
      <c r="K127" s="13">
        <f t="shared" si="45"/>
        <v>0</v>
      </c>
      <c r="L127" t="str">
        <f t="shared" si="28"/>
        <v>NO</v>
      </c>
      <c r="M127" s="17">
        <f t="shared" si="29"/>
        <v>0</v>
      </c>
      <c r="N127" s="17">
        <v>282.52999999999997</v>
      </c>
      <c r="O127">
        <f t="shared" si="30"/>
        <v>0</v>
      </c>
      <c r="P127" s="17">
        <f t="shared" si="31"/>
        <v>282.52999999999997</v>
      </c>
      <c r="Q127" s="17">
        <f t="shared" si="32"/>
        <v>0</v>
      </c>
      <c r="R127" s="17">
        <f t="shared" si="33"/>
        <v>0</v>
      </c>
      <c r="S127" s="17">
        <f t="shared" si="34"/>
        <v>0</v>
      </c>
      <c r="T127" s="17">
        <f t="shared" si="35"/>
        <v>0</v>
      </c>
      <c r="U127" s="17">
        <f t="shared" si="36"/>
        <v>0</v>
      </c>
      <c r="V127" s="17">
        <f t="shared" si="46"/>
        <v>382259.63033918483</v>
      </c>
      <c r="W127">
        <f t="shared" si="37"/>
        <v>0.10618323064977357</v>
      </c>
      <c r="X127" s="17">
        <f t="shared" si="47"/>
        <v>195646.77402771285</v>
      </c>
      <c r="Y127">
        <f t="shared" si="38"/>
        <v>5.4346326118809123E-2</v>
      </c>
      <c r="AA127">
        <f t="shared" si="39"/>
        <v>0</v>
      </c>
      <c r="AB127">
        <f t="shared" si="40"/>
        <v>0</v>
      </c>
      <c r="AC127">
        <f t="shared" si="40"/>
        <v>0</v>
      </c>
      <c r="AD127">
        <f t="shared" si="41"/>
        <v>0</v>
      </c>
      <c r="AE127">
        <f t="shared" si="41"/>
        <v>0</v>
      </c>
      <c r="AF127">
        <f t="shared" si="42"/>
        <v>0</v>
      </c>
      <c r="AG127">
        <f t="shared" si="42"/>
        <v>0</v>
      </c>
      <c r="AH127">
        <f t="shared" si="48"/>
        <v>114310.07099935191</v>
      </c>
      <c r="AI127" s="17">
        <f t="shared" si="49"/>
        <v>7256933.0203155009</v>
      </c>
      <c r="AJ127">
        <f t="shared" si="43"/>
        <v>2.983613303922621E-2</v>
      </c>
      <c r="AK127">
        <f t="shared" si="44"/>
        <v>7.6347097610547365E-2</v>
      </c>
    </row>
    <row r="128" spans="2:37" x14ac:dyDescent="0.25">
      <c r="B128" s="1" t="s">
        <v>6</v>
      </c>
      <c r="C128" s="1">
        <v>118</v>
      </c>
      <c r="D128" s="1">
        <v>118</v>
      </c>
      <c r="E128" s="7">
        <v>1</v>
      </c>
      <c r="F128" s="2">
        <v>0</v>
      </c>
      <c r="G128" s="12">
        <f t="shared" si="25"/>
        <v>0</v>
      </c>
      <c r="H128" s="5">
        <v>0</v>
      </c>
      <c r="I128" s="13">
        <f t="shared" si="26"/>
        <v>0</v>
      </c>
      <c r="J128" s="13">
        <f t="shared" si="27"/>
        <v>0</v>
      </c>
      <c r="K128" s="13">
        <f t="shared" si="45"/>
        <v>0</v>
      </c>
      <c r="L128" t="str">
        <f t="shared" si="28"/>
        <v>NO</v>
      </c>
      <c r="M128" s="17">
        <f t="shared" si="29"/>
        <v>0</v>
      </c>
      <c r="N128" s="17">
        <v>282.52999999999997</v>
      </c>
      <c r="O128">
        <f t="shared" si="30"/>
        <v>0</v>
      </c>
      <c r="P128" s="17">
        <f t="shared" si="31"/>
        <v>282.52999999999997</v>
      </c>
      <c r="Q128" s="17">
        <f t="shared" si="32"/>
        <v>0</v>
      </c>
      <c r="R128" s="17">
        <f t="shared" si="33"/>
        <v>0</v>
      </c>
      <c r="S128" s="17">
        <f t="shared" si="34"/>
        <v>0</v>
      </c>
      <c r="T128" s="17">
        <f t="shared" si="35"/>
        <v>0</v>
      </c>
      <c r="U128" s="17">
        <f t="shared" si="36"/>
        <v>0</v>
      </c>
      <c r="V128" s="17">
        <f t="shared" si="46"/>
        <v>382259.63033918483</v>
      </c>
      <c r="W128">
        <f t="shared" si="37"/>
        <v>0.10618323064977357</v>
      </c>
      <c r="X128" s="17">
        <f t="shared" si="47"/>
        <v>195646.77402771285</v>
      </c>
      <c r="Y128">
        <f t="shared" si="38"/>
        <v>5.4346326118809123E-2</v>
      </c>
      <c r="AA128">
        <f t="shared" si="39"/>
        <v>0</v>
      </c>
      <c r="AB128">
        <f t="shared" si="40"/>
        <v>0</v>
      </c>
      <c r="AC128">
        <f t="shared" si="40"/>
        <v>0</v>
      </c>
      <c r="AD128">
        <f t="shared" si="41"/>
        <v>0</v>
      </c>
      <c r="AE128">
        <f t="shared" si="41"/>
        <v>0</v>
      </c>
      <c r="AF128">
        <f t="shared" si="42"/>
        <v>0</v>
      </c>
      <c r="AG128">
        <f t="shared" si="42"/>
        <v>0</v>
      </c>
      <c r="AH128">
        <f t="shared" si="48"/>
        <v>114310.07099935191</v>
      </c>
      <c r="AI128" s="17">
        <f t="shared" si="49"/>
        <v>7371243.0913148532</v>
      </c>
      <c r="AJ128">
        <f t="shared" si="43"/>
        <v>2.983613303922621E-2</v>
      </c>
      <c r="AK128">
        <f t="shared" si="44"/>
        <v>7.6347097610547365E-2</v>
      </c>
    </row>
    <row r="129" spans="2:37" x14ac:dyDescent="0.25">
      <c r="B129" s="1" t="s">
        <v>6</v>
      </c>
      <c r="C129" s="1">
        <v>119</v>
      </c>
      <c r="D129" s="1">
        <v>119</v>
      </c>
      <c r="E129" s="7">
        <v>1</v>
      </c>
      <c r="F129" s="2">
        <v>0</v>
      </c>
      <c r="G129" s="12">
        <f t="shared" si="25"/>
        <v>0</v>
      </c>
      <c r="H129" s="5">
        <v>0</v>
      </c>
      <c r="I129" s="13">
        <f t="shared" si="26"/>
        <v>0</v>
      </c>
      <c r="J129" s="13">
        <f t="shared" si="27"/>
        <v>0</v>
      </c>
      <c r="K129" s="13">
        <f t="shared" si="45"/>
        <v>0</v>
      </c>
      <c r="L129" t="str">
        <f t="shared" si="28"/>
        <v>NO</v>
      </c>
      <c r="M129" s="17">
        <f t="shared" si="29"/>
        <v>0</v>
      </c>
      <c r="N129" s="17">
        <v>282.52999999999997</v>
      </c>
      <c r="O129">
        <f t="shared" si="30"/>
        <v>0</v>
      </c>
      <c r="P129" s="17">
        <f t="shared" si="31"/>
        <v>282.52999999999997</v>
      </c>
      <c r="Q129" s="17">
        <f t="shared" si="32"/>
        <v>0</v>
      </c>
      <c r="R129" s="17">
        <f t="shared" si="33"/>
        <v>0</v>
      </c>
      <c r="S129" s="17">
        <f t="shared" si="34"/>
        <v>0</v>
      </c>
      <c r="T129" s="17">
        <f t="shared" si="35"/>
        <v>0</v>
      </c>
      <c r="U129" s="17">
        <f t="shared" si="36"/>
        <v>0</v>
      </c>
      <c r="V129" s="17">
        <f t="shared" si="46"/>
        <v>382259.63033918483</v>
      </c>
      <c r="W129">
        <f t="shared" si="37"/>
        <v>0.10618323064977357</v>
      </c>
      <c r="X129" s="17">
        <f t="shared" si="47"/>
        <v>195646.77402771285</v>
      </c>
      <c r="Y129">
        <f t="shared" si="38"/>
        <v>5.4346326118809123E-2</v>
      </c>
      <c r="AA129">
        <f t="shared" si="39"/>
        <v>0</v>
      </c>
      <c r="AB129">
        <f t="shared" si="40"/>
        <v>0</v>
      </c>
      <c r="AC129">
        <f t="shared" si="40"/>
        <v>0</v>
      </c>
      <c r="AD129">
        <f t="shared" si="41"/>
        <v>0</v>
      </c>
      <c r="AE129">
        <f t="shared" si="41"/>
        <v>0</v>
      </c>
      <c r="AF129">
        <f t="shared" si="42"/>
        <v>0</v>
      </c>
      <c r="AG129">
        <f t="shared" si="42"/>
        <v>0</v>
      </c>
      <c r="AH129">
        <f t="shared" si="48"/>
        <v>114310.07099935191</v>
      </c>
      <c r="AI129" s="17">
        <f t="shared" si="49"/>
        <v>7485553.1623142054</v>
      </c>
      <c r="AJ129">
        <f t="shared" si="43"/>
        <v>2.983613303922621E-2</v>
      </c>
      <c r="AK129">
        <f t="shared" si="44"/>
        <v>7.6347097610547365E-2</v>
      </c>
    </row>
    <row r="130" spans="2:37" x14ac:dyDescent="0.25">
      <c r="B130" s="1" t="s">
        <v>6</v>
      </c>
      <c r="C130" s="1">
        <v>120</v>
      </c>
      <c r="D130" s="1">
        <v>120</v>
      </c>
      <c r="E130" s="7">
        <v>1</v>
      </c>
      <c r="F130" s="2">
        <v>0</v>
      </c>
      <c r="G130" s="12">
        <f t="shared" si="25"/>
        <v>0</v>
      </c>
      <c r="H130" s="5">
        <v>0</v>
      </c>
      <c r="I130" s="13">
        <f t="shared" si="26"/>
        <v>0</v>
      </c>
      <c r="J130" s="13">
        <f t="shared" si="27"/>
        <v>0</v>
      </c>
      <c r="K130" s="13">
        <f t="shared" si="45"/>
        <v>0</v>
      </c>
      <c r="L130" t="str">
        <f t="shared" si="28"/>
        <v>NO</v>
      </c>
      <c r="M130" s="17">
        <f t="shared" si="29"/>
        <v>0</v>
      </c>
      <c r="N130" s="17">
        <v>282.52999999999997</v>
      </c>
      <c r="O130">
        <f t="shared" si="30"/>
        <v>0</v>
      </c>
      <c r="P130" s="17">
        <f t="shared" si="31"/>
        <v>282.52999999999997</v>
      </c>
      <c r="Q130" s="17">
        <f t="shared" si="32"/>
        <v>0</v>
      </c>
      <c r="R130" s="17">
        <f t="shared" si="33"/>
        <v>0</v>
      </c>
      <c r="S130" s="17">
        <f t="shared" si="34"/>
        <v>0</v>
      </c>
      <c r="T130" s="17">
        <f t="shared" si="35"/>
        <v>0</v>
      </c>
      <c r="U130" s="17">
        <f t="shared" si="36"/>
        <v>0</v>
      </c>
      <c r="V130" s="17">
        <f t="shared" si="46"/>
        <v>382259.63033918483</v>
      </c>
      <c r="W130">
        <f t="shared" si="37"/>
        <v>0.10618323064977357</v>
      </c>
      <c r="X130" s="17">
        <f t="shared" si="47"/>
        <v>195646.77402771285</v>
      </c>
      <c r="Y130">
        <f t="shared" si="38"/>
        <v>5.4346326118809123E-2</v>
      </c>
      <c r="AA130">
        <f t="shared" si="39"/>
        <v>0</v>
      </c>
      <c r="AB130">
        <f t="shared" si="40"/>
        <v>0</v>
      </c>
      <c r="AC130">
        <f t="shared" si="40"/>
        <v>0</v>
      </c>
      <c r="AD130">
        <f t="shared" si="41"/>
        <v>0</v>
      </c>
      <c r="AE130">
        <f t="shared" si="41"/>
        <v>0</v>
      </c>
      <c r="AF130">
        <f t="shared" si="42"/>
        <v>0</v>
      </c>
      <c r="AG130">
        <f t="shared" si="42"/>
        <v>0</v>
      </c>
      <c r="AH130">
        <f t="shared" si="48"/>
        <v>114310.07099935191</v>
      </c>
      <c r="AI130" s="17">
        <f t="shared" si="49"/>
        <v>7599863.2333135577</v>
      </c>
      <c r="AJ130">
        <f t="shared" si="43"/>
        <v>2.983613303922621E-2</v>
      </c>
      <c r="AK130">
        <f t="shared" si="44"/>
        <v>7.6347097610547365E-2</v>
      </c>
    </row>
    <row r="131" spans="2:37" x14ac:dyDescent="0.25">
      <c r="B131" s="1" t="s">
        <v>6</v>
      </c>
      <c r="C131" s="1">
        <v>121</v>
      </c>
      <c r="D131" s="1">
        <v>121</v>
      </c>
      <c r="E131" s="7">
        <v>1</v>
      </c>
      <c r="F131" s="2">
        <v>0</v>
      </c>
      <c r="G131" s="12">
        <f t="shared" si="25"/>
        <v>0</v>
      </c>
      <c r="H131" s="5">
        <v>0</v>
      </c>
      <c r="I131" s="13">
        <f t="shared" si="26"/>
        <v>0</v>
      </c>
      <c r="J131" s="13">
        <f t="shared" si="27"/>
        <v>0</v>
      </c>
      <c r="K131" s="13">
        <f t="shared" si="45"/>
        <v>0</v>
      </c>
      <c r="L131" t="str">
        <f t="shared" si="28"/>
        <v>NO</v>
      </c>
      <c r="M131" s="17">
        <f t="shared" si="29"/>
        <v>0</v>
      </c>
      <c r="N131" s="17">
        <v>282.52999999999997</v>
      </c>
      <c r="O131">
        <f t="shared" si="30"/>
        <v>0</v>
      </c>
      <c r="P131" s="17">
        <f t="shared" si="31"/>
        <v>282.52999999999997</v>
      </c>
      <c r="Q131" s="17">
        <f t="shared" si="32"/>
        <v>0</v>
      </c>
      <c r="R131" s="17">
        <f t="shared" si="33"/>
        <v>0</v>
      </c>
      <c r="S131" s="17">
        <f t="shared" si="34"/>
        <v>0</v>
      </c>
      <c r="T131" s="17">
        <f t="shared" si="35"/>
        <v>0</v>
      </c>
      <c r="U131" s="17">
        <f t="shared" si="36"/>
        <v>0</v>
      </c>
      <c r="V131" s="17">
        <f t="shared" si="46"/>
        <v>382259.63033918483</v>
      </c>
      <c r="W131">
        <f t="shared" si="37"/>
        <v>0.10618323064977357</v>
      </c>
      <c r="X131" s="17">
        <f t="shared" si="47"/>
        <v>195646.77402771285</v>
      </c>
      <c r="Y131">
        <f t="shared" si="38"/>
        <v>5.4346326118809123E-2</v>
      </c>
      <c r="AA131">
        <f t="shared" si="39"/>
        <v>0</v>
      </c>
      <c r="AB131">
        <f t="shared" si="40"/>
        <v>0</v>
      </c>
      <c r="AC131">
        <f t="shared" si="40"/>
        <v>0</v>
      </c>
      <c r="AD131">
        <f t="shared" si="41"/>
        <v>0</v>
      </c>
      <c r="AE131">
        <f t="shared" si="41"/>
        <v>0</v>
      </c>
      <c r="AF131">
        <f t="shared" si="42"/>
        <v>0</v>
      </c>
      <c r="AG131">
        <f t="shared" si="42"/>
        <v>0</v>
      </c>
      <c r="AH131">
        <f t="shared" si="48"/>
        <v>114310.07099935191</v>
      </c>
      <c r="AI131" s="17">
        <f t="shared" si="49"/>
        <v>7714173.30431291</v>
      </c>
      <c r="AJ131">
        <f t="shared" si="43"/>
        <v>2.983613303922621E-2</v>
      </c>
      <c r="AK131">
        <f t="shared" si="44"/>
        <v>7.6347097610547365E-2</v>
      </c>
    </row>
    <row r="132" spans="2:37" x14ac:dyDescent="0.25">
      <c r="B132" s="1" t="s">
        <v>6</v>
      </c>
      <c r="C132" s="1">
        <v>122</v>
      </c>
      <c r="D132" s="1">
        <v>122</v>
      </c>
      <c r="E132" s="7">
        <v>1</v>
      </c>
      <c r="F132" s="2">
        <v>0</v>
      </c>
      <c r="G132" s="12">
        <f t="shared" si="25"/>
        <v>0</v>
      </c>
      <c r="H132" s="5">
        <v>0</v>
      </c>
      <c r="I132" s="13">
        <f t="shared" si="26"/>
        <v>0</v>
      </c>
      <c r="J132" s="13">
        <f t="shared" si="27"/>
        <v>0</v>
      </c>
      <c r="K132" s="13">
        <f t="shared" si="45"/>
        <v>0</v>
      </c>
      <c r="L132" t="str">
        <f t="shared" si="28"/>
        <v>NO</v>
      </c>
      <c r="M132" s="17">
        <f t="shared" si="29"/>
        <v>0</v>
      </c>
      <c r="N132" s="17">
        <v>282.52999999999997</v>
      </c>
      <c r="O132">
        <f t="shared" si="30"/>
        <v>0</v>
      </c>
      <c r="P132" s="17">
        <f t="shared" si="31"/>
        <v>282.52999999999997</v>
      </c>
      <c r="Q132" s="17">
        <f t="shared" si="32"/>
        <v>0</v>
      </c>
      <c r="R132" s="17">
        <f t="shared" si="33"/>
        <v>0</v>
      </c>
      <c r="S132" s="17">
        <f t="shared" si="34"/>
        <v>0</v>
      </c>
      <c r="T132" s="17">
        <f t="shared" si="35"/>
        <v>0</v>
      </c>
      <c r="U132" s="17">
        <f t="shared" si="36"/>
        <v>0</v>
      </c>
      <c r="V132" s="17">
        <f t="shared" si="46"/>
        <v>382259.63033918483</v>
      </c>
      <c r="W132">
        <f t="shared" si="37"/>
        <v>0.10618323064977357</v>
      </c>
      <c r="X132" s="17">
        <f t="shared" si="47"/>
        <v>195646.77402771285</v>
      </c>
      <c r="Y132">
        <f t="shared" si="38"/>
        <v>5.4346326118809123E-2</v>
      </c>
      <c r="AA132">
        <f t="shared" si="39"/>
        <v>0</v>
      </c>
      <c r="AB132">
        <f t="shared" si="40"/>
        <v>0</v>
      </c>
      <c r="AC132">
        <f t="shared" si="40"/>
        <v>0</v>
      </c>
      <c r="AD132">
        <f t="shared" si="41"/>
        <v>0</v>
      </c>
      <c r="AE132">
        <f t="shared" si="41"/>
        <v>0</v>
      </c>
      <c r="AF132">
        <f t="shared" si="42"/>
        <v>0</v>
      </c>
      <c r="AG132">
        <f t="shared" si="42"/>
        <v>0</v>
      </c>
      <c r="AH132">
        <f t="shared" si="48"/>
        <v>114310.07099935191</v>
      </c>
      <c r="AI132" s="17">
        <f t="shared" si="49"/>
        <v>7828483.3753122622</v>
      </c>
      <c r="AJ132">
        <f t="shared" si="43"/>
        <v>2.983613303922621E-2</v>
      </c>
      <c r="AK132">
        <f t="shared" si="44"/>
        <v>7.6347097610547365E-2</v>
      </c>
    </row>
    <row r="133" spans="2:37" x14ac:dyDescent="0.25">
      <c r="B133" s="1" t="s">
        <v>6</v>
      </c>
      <c r="C133" s="1">
        <v>123</v>
      </c>
      <c r="D133" s="1">
        <v>123</v>
      </c>
      <c r="E133" s="7">
        <v>1</v>
      </c>
      <c r="F133" s="2">
        <v>0</v>
      </c>
      <c r="G133" s="12">
        <f t="shared" si="25"/>
        <v>0</v>
      </c>
      <c r="H133" s="5">
        <v>0</v>
      </c>
      <c r="I133" s="13">
        <f t="shared" si="26"/>
        <v>0</v>
      </c>
      <c r="J133" s="13">
        <f t="shared" si="27"/>
        <v>0</v>
      </c>
      <c r="K133" s="13">
        <f t="shared" si="45"/>
        <v>0</v>
      </c>
      <c r="L133" t="str">
        <f t="shared" si="28"/>
        <v>NO</v>
      </c>
      <c r="M133" s="17">
        <f t="shared" si="29"/>
        <v>0</v>
      </c>
      <c r="N133" s="17">
        <v>282.52999999999997</v>
      </c>
      <c r="O133">
        <f t="shared" si="30"/>
        <v>0</v>
      </c>
      <c r="P133" s="17">
        <f t="shared" si="31"/>
        <v>282.52999999999997</v>
      </c>
      <c r="Q133" s="17">
        <f t="shared" si="32"/>
        <v>0</v>
      </c>
      <c r="R133" s="17">
        <f t="shared" si="33"/>
        <v>0</v>
      </c>
      <c r="S133" s="17">
        <f t="shared" si="34"/>
        <v>0</v>
      </c>
      <c r="T133" s="17">
        <f t="shared" si="35"/>
        <v>0</v>
      </c>
      <c r="U133" s="17">
        <f t="shared" si="36"/>
        <v>0</v>
      </c>
      <c r="V133" s="17">
        <f t="shared" si="46"/>
        <v>382259.63033918483</v>
      </c>
      <c r="W133">
        <f t="shared" si="37"/>
        <v>0.10618323064977357</v>
      </c>
      <c r="X133" s="17">
        <f t="shared" si="47"/>
        <v>195646.77402771285</v>
      </c>
      <c r="Y133">
        <f t="shared" si="38"/>
        <v>5.4346326118809123E-2</v>
      </c>
      <c r="AA133">
        <f t="shared" si="39"/>
        <v>0</v>
      </c>
      <c r="AB133">
        <f t="shared" si="40"/>
        <v>0</v>
      </c>
      <c r="AC133">
        <f t="shared" si="40"/>
        <v>0</v>
      </c>
      <c r="AD133">
        <f t="shared" si="41"/>
        <v>0</v>
      </c>
      <c r="AE133">
        <f t="shared" si="41"/>
        <v>0</v>
      </c>
      <c r="AF133">
        <f t="shared" si="42"/>
        <v>0</v>
      </c>
      <c r="AG133">
        <f t="shared" si="42"/>
        <v>0</v>
      </c>
      <c r="AH133">
        <f t="shared" si="48"/>
        <v>114310.07099935191</v>
      </c>
      <c r="AI133" s="17">
        <f t="shared" si="49"/>
        <v>7942793.4463116145</v>
      </c>
      <c r="AJ133">
        <f t="shared" si="43"/>
        <v>2.983613303922621E-2</v>
      </c>
      <c r="AK133">
        <f t="shared" si="44"/>
        <v>7.6347097610547365E-2</v>
      </c>
    </row>
    <row r="134" spans="2:37" x14ac:dyDescent="0.25">
      <c r="B134" s="1" t="s">
        <v>6</v>
      </c>
      <c r="C134" s="1">
        <v>124</v>
      </c>
      <c r="D134" s="1">
        <v>124</v>
      </c>
      <c r="E134" s="7">
        <v>1</v>
      </c>
      <c r="F134" s="2">
        <v>0</v>
      </c>
      <c r="G134" s="12">
        <f t="shared" si="25"/>
        <v>0</v>
      </c>
      <c r="H134" s="5">
        <v>0</v>
      </c>
      <c r="I134" s="13">
        <f t="shared" si="26"/>
        <v>0</v>
      </c>
      <c r="J134" s="13">
        <f t="shared" si="27"/>
        <v>0</v>
      </c>
      <c r="K134" s="13">
        <f t="shared" si="45"/>
        <v>0</v>
      </c>
      <c r="L134" t="str">
        <f t="shared" si="28"/>
        <v>NO</v>
      </c>
      <c r="M134" s="17">
        <f t="shared" si="29"/>
        <v>0</v>
      </c>
      <c r="N134" s="17">
        <v>282.52999999999997</v>
      </c>
      <c r="O134">
        <f t="shared" si="30"/>
        <v>0</v>
      </c>
      <c r="P134" s="17">
        <f t="shared" si="31"/>
        <v>282.52999999999997</v>
      </c>
      <c r="Q134" s="17">
        <f t="shared" si="32"/>
        <v>0</v>
      </c>
      <c r="R134" s="17">
        <f t="shared" si="33"/>
        <v>0</v>
      </c>
      <c r="S134" s="17">
        <f t="shared" si="34"/>
        <v>0</v>
      </c>
      <c r="T134" s="17">
        <f t="shared" si="35"/>
        <v>0</v>
      </c>
      <c r="U134" s="17">
        <f t="shared" si="36"/>
        <v>0</v>
      </c>
      <c r="V134" s="17">
        <f t="shared" si="46"/>
        <v>382259.63033918483</v>
      </c>
      <c r="W134">
        <f t="shared" si="37"/>
        <v>0.10618323064977357</v>
      </c>
      <c r="X134" s="17">
        <f t="shared" si="47"/>
        <v>195646.77402771285</v>
      </c>
      <c r="Y134">
        <f t="shared" si="38"/>
        <v>5.4346326118809123E-2</v>
      </c>
      <c r="AA134">
        <f t="shared" si="39"/>
        <v>0</v>
      </c>
      <c r="AB134">
        <f t="shared" si="40"/>
        <v>0</v>
      </c>
      <c r="AC134">
        <f t="shared" si="40"/>
        <v>0</v>
      </c>
      <c r="AD134">
        <f t="shared" si="41"/>
        <v>0</v>
      </c>
      <c r="AE134">
        <f t="shared" si="41"/>
        <v>0</v>
      </c>
      <c r="AF134">
        <f t="shared" si="42"/>
        <v>0</v>
      </c>
      <c r="AG134">
        <f t="shared" si="42"/>
        <v>0</v>
      </c>
      <c r="AH134">
        <f t="shared" si="48"/>
        <v>114310.07099935191</v>
      </c>
      <c r="AI134" s="17">
        <f t="shared" si="49"/>
        <v>8057103.5173109667</v>
      </c>
      <c r="AJ134">
        <f t="shared" si="43"/>
        <v>2.983613303922621E-2</v>
      </c>
      <c r="AK134">
        <f t="shared" si="44"/>
        <v>7.6347097610547365E-2</v>
      </c>
    </row>
    <row r="135" spans="2:37" x14ac:dyDescent="0.25">
      <c r="B135" s="1" t="s">
        <v>6</v>
      </c>
      <c r="C135" s="1">
        <v>125</v>
      </c>
      <c r="D135" s="1">
        <v>125</v>
      </c>
      <c r="E135" s="7">
        <v>1</v>
      </c>
      <c r="F135" s="2">
        <v>0</v>
      </c>
      <c r="G135" s="12">
        <f t="shared" si="25"/>
        <v>0</v>
      </c>
      <c r="H135" s="5">
        <v>0</v>
      </c>
      <c r="I135" s="13">
        <f t="shared" si="26"/>
        <v>0</v>
      </c>
      <c r="J135" s="13">
        <f t="shared" si="27"/>
        <v>0</v>
      </c>
      <c r="K135" s="13">
        <f t="shared" si="45"/>
        <v>0</v>
      </c>
      <c r="L135" t="str">
        <f t="shared" si="28"/>
        <v>NO</v>
      </c>
      <c r="M135" s="17">
        <f t="shared" si="29"/>
        <v>0</v>
      </c>
      <c r="N135" s="17">
        <v>282.52999999999997</v>
      </c>
      <c r="O135">
        <f t="shared" si="30"/>
        <v>0</v>
      </c>
      <c r="P135" s="17">
        <f t="shared" si="31"/>
        <v>282.52999999999997</v>
      </c>
      <c r="Q135" s="17">
        <f t="shared" si="32"/>
        <v>0</v>
      </c>
      <c r="R135" s="17">
        <f t="shared" si="33"/>
        <v>0</v>
      </c>
      <c r="S135" s="17">
        <f t="shared" si="34"/>
        <v>0</v>
      </c>
      <c r="T135" s="17">
        <f t="shared" si="35"/>
        <v>0</v>
      </c>
      <c r="U135" s="17">
        <f t="shared" si="36"/>
        <v>0</v>
      </c>
      <c r="V135" s="17">
        <f t="shared" si="46"/>
        <v>382259.63033918483</v>
      </c>
      <c r="W135">
        <f t="shared" si="37"/>
        <v>0.10618323064977357</v>
      </c>
      <c r="X135" s="17">
        <f t="shared" si="47"/>
        <v>195646.77402771285</v>
      </c>
      <c r="Y135">
        <f t="shared" si="38"/>
        <v>5.4346326118809123E-2</v>
      </c>
      <c r="AA135">
        <f t="shared" si="39"/>
        <v>0</v>
      </c>
      <c r="AB135">
        <f t="shared" si="40"/>
        <v>0</v>
      </c>
      <c r="AC135">
        <f t="shared" si="40"/>
        <v>0</v>
      </c>
      <c r="AD135">
        <f t="shared" si="41"/>
        <v>0</v>
      </c>
      <c r="AE135">
        <f t="shared" si="41"/>
        <v>0</v>
      </c>
      <c r="AF135">
        <f t="shared" si="42"/>
        <v>0</v>
      </c>
      <c r="AG135">
        <f t="shared" si="42"/>
        <v>0</v>
      </c>
      <c r="AH135">
        <f t="shared" si="48"/>
        <v>114310.07099935191</v>
      </c>
      <c r="AI135" s="17">
        <f t="shared" si="49"/>
        <v>8171413.588310319</v>
      </c>
      <c r="AJ135">
        <f t="shared" si="43"/>
        <v>2.983613303922621E-2</v>
      </c>
      <c r="AK135">
        <f t="shared" si="44"/>
        <v>7.6347097610547365E-2</v>
      </c>
    </row>
    <row r="136" spans="2:37" x14ac:dyDescent="0.25">
      <c r="B136" s="1" t="s">
        <v>6</v>
      </c>
      <c r="C136" s="1">
        <v>126</v>
      </c>
      <c r="D136" s="1">
        <v>126</v>
      </c>
      <c r="E136" s="7">
        <v>1</v>
      </c>
      <c r="F136" s="2">
        <v>0</v>
      </c>
      <c r="G136" s="12">
        <f t="shared" si="25"/>
        <v>0</v>
      </c>
      <c r="H136" s="5">
        <v>0</v>
      </c>
      <c r="I136" s="13">
        <f t="shared" si="26"/>
        <v>0</v>
      </c>
      <c r="J136" s="13">
        <f t="shared" si="27"/>
        <v>0</v>
      </c>
      <c r="K136" s="13">
        <f t="shared" si="45"/>
        <v>0</v>
      </c>
      <c r="L136" t="str">
        <f t="shared" si="28"/>
        <v>NO</v>
      </c>
      <c r="M136" s="17">
        <f t="shared" si="29"/>
        <v>0</v>
      </c>
      <c r="N136" s="17">
        <v>282.52999999999997</v>
      </c>
      <c r="O136">
        <f t="shared" si="30"/>
        <v>0</v>
      </c>
      <c r="P136" s="17">
        <f t="shared" si="31"/>
        <v>282.52999999999997</v>
      </c>
      <c r="Q136" s="17">
        <f t="shared" si="32"/>
        <v>0</v>
      </c>
      <c r="R136" s="17">
        <f t="shared" si="33"/>
        <v>0</v>
      </c>
      <c r="S136" s="17">
        <f t="shared" si="34"/>
        <v>0</v>
      </c>
      <c r="T136" s="17">
        <f t="shared" si="35"/>
        <v>0</v>
      </c>
      <c r="U136" s="17">
        <f t="shared" si="36"/>
        <v>0</v>
      </c>
      <c r="V136" s="17">
        <f t="shared" si="46"/>
        <v>382259.63033918483</v>
      </c>
      <c r="W136">
        <f t="shared" si="37"/>
        <v>0.10618323064977357</v>
      </c>
      <c r="X136" s="17">
        <f t="shared" si="47"/>
        <v>195646.77402771285</v>
      </c>
      <c r="Y136">
        <f t="shared" si="38"/>
        <v>5.4346326118809123E-2</v>
      </c>
      <c r="AA136">
        <f t="shared" si="39"/>
        <v>0</v>
      </c>
      <c r="AB136">
        <f t="shared" si="40"/>
        <v>0</v>
      </c>
      <c r="AC136">
        <f t="shared" si="40"/>
        <v>0</v>
      </c>
      <c r="AD136">
        <f t="shared" si="41"/>
        <v>0</v>
      </c>
      <c r="AE136">
        <f t="shared" si="41"/>
        <v>0</v>
      </c>
      <c r="AF136">
        <f t="shared" si="42"/>
        <v>0</v>
      </c>
      <c r="AG136">
        <f t="shared" si="42"/>
        <v>0</v>
      </c>
      <c r="AH136">
        <f t="shared" si="48"/>
        <v>114310.07099935191</v>
      </c>
      <c r="AI136" s="17">
        <f t="shared" si="49"/>
        <v>8285723.6593096713</v>
      </c>
      <c r="AJ136">
        <f t="shared" si="43"/>
        <v>2.983613303922621E-2</v>
      </c>
      <c r="AK136">
        <f t="shared" si="44"/>
        <v>7.6347097610547365E-2</v>
      </c>
    </row>
    <row r="137" spans="2:37" x14ac:dyDescent="0.25">
      <c r="B137" s="1" t="s">
        <v>6</v>
      </c>
      <c r="C137" s="1">
        <v>127</v>
      </c>
      <c r="D137" s="1">
        <v>127</v>
      </c>
      <c r="E137" s="7">
        <v>1</v>
      </c>
      <c r="F137" s="2">
        <v>0</v>
      </c>
      <c r="G137" s="12">
        <f t="shared" si="25"/>
        <v>0</v>
      </c>
      <c r="H137" s="5">
        <v>0</v>
      </c>
      <c r="I137" s="13">
        <f t="shared" si="26"/>
        <v>0</v>
      </c>
      <c r="J137" s="13">
        <f t="shared" si="27"/>
        <v>0</v>
      </c>
      <c r="K137" s="13">
        <f t="shared" si="45"/>
        <v>0</v>
      </c>
      <c r="L137" t="str">
        <f t="shared" si="28"/>
        <v>NO</v>
      </c>
      <c r="M137" s="17">
        <f t="shared" si="29"/>
        <v>0</v>
      </c>
      <c r="N137" s="17">
        <v>282.52999999999997</v>
      </c>
      <c r="O137">
        <f t="shared" si="30"/>
        <v>0</v>
      </c>
      <c r="P137" s="17">
        <f t="shared" si="31"/>
        <v>282.52999999999997</v>
      </c>
      <c r="Q137" s="17">
        <f t="shared" si="32"/>
        <v>0</v>
      </c>
      <c r="R137" s="17">
        <f t="shared" si="33"/>
        <v>0</v>
      </c>
      <c r="S137" s="17">
        <f t="shared" si="34"/>
        <v>0</v>
      </c>
      <c r="T137" s="17">
        <f t="shared" si="35"/>
        <v>0</v>
      </c>
      <c r="U137" s="17">
        <f t="shared" si="36"/>
        <v>0</v>
      </c>
      <c r="V137" s="17">
        <f t="shared" si="46"/>
        <v>382259.63033918483</v>
      </c>
      <c r="W137">
        <f t="shared" si="37"/>
        <v>0.10618323064977357</v>
      </c>
      <c r="X137" s="17">
        <f t="shared" si="47"/>
        <v>195646.77402771285</v>
      </c>
      <c r="Y137">
        <f t="shared" si="38"/>
        <v>5.4346326118809123E-2</v>
      </c>
      <c r="AA137">
        <f t="shared" si="39"/>
        <v>0</v>
      </c>
      <c r="AB137">
        <f t="shared" si="40"/>
        <v>0</v>
      </c>
      <c r="AC137">
        <f t="shared" si="40"/>
        <v>0</v>
      </c>
      <c r="AD137">
        <f t="shared" si="41"/>
        <v>0</v>
      </c>
      <c r="AE137">
        <f t="shared" si="41"/>
        <v>0</v>
      </c>
      <c r="AF137">
        <f t="shared" si="42"/>
        <v>0</v>
      </c>
      <c r="AG137">
        <f t="shared" si="42"/>
        <v>0</v>
      </c>
      <c r="AH137">
        <f t="shared" si="48"/>
        <v>114310.07099935191</v>
      </c>
      <c r="AI137" s="17">
        <f t="shared" si="49"/>
        <v>8400033.7303090226</v>
      </c>
      <c r="AJ137">
        <f t="shared" si="43"/>
        <v>2.983613303922621E-2</v>
      </c>
      <c r="AK137">
        <f t="shared" si="44"/>
        <v>7.6347097610547365E-2</v>
      </c>
    </row>
    <row r="138" spans="2:37" x14ac:dyDescent="0.25">
      <c r="B138" s="1" t="s">
        <v>6</v>
      </c>
      <c r="C138" s="1">
        <v>128</v>
      </c>
      <c r="D138" s="1">
        <v>128</v>
      </c>
      <c r="E138" s="7">
        <v>1</v>
      </c>
      <c r="F138" s="2">
        <v>0</v>
      </c>
      <c r="G138" s="12">
        <f t="shared" si="25"/>
        <v>0</v>
      </c>
      <c r="H138" s="5">
        <v>0</v>
      </c>
      <c r="I138" s="13">
        <f t="shared" si="26"/>
        <v>0</v>
      </c>
      <c r="J138" s="13">
        <f t="shared" si="27"/>
        <v>0</v>
      </c>
      <c r="K138" s="13">
        <f t="shared" si="45"/>
        <v>0</v>
      </c>
      <c r="L138" t="str">
        <f t="shared" si="28"/>
        <v>NO</v>
      </c>
      <c r="M138" s="17">
        <f t="shared" si="29"/>
        <v>0</v>
      </c>
      <c r="N138" s="17">
        <v>282.52999999999997</v>
      </c>
      <c r="O138">
        <f t="shared" si="30"/>
        <v>0</v>
      </c>
      <c r="P138" s="17">
        <f t="shared" si="31"/>
        <v>282.52999999999997</v>
      </c>
      <c r="Q138" s="17">
        <f t="shared" si="32"/>
        <v>0</v>
      </c>
      <c r="R138" s="17">
        <f t="shared" si="33"/>
        <v>0</v>
      </c>
      <c r="S138" s="17">
        <f t="shared" si="34"/>
        <v>0</v>
      </c>
      <c r="T138" s="17">
        <f t="shared" si="35"/>
        <v>0</v>
      </c>
      <c r="U138" s="17">
        <f t="shared" si="36"/>
        <v>0</v>
      </c>
      <c r="V138" s="17">
        <f t="shared" si="46"/>
        <v>382259.63033918483</v>
      </c>
      <c r="W138">
        <f t="shared" si="37"/>
        <v>0.10618323064977357</v>
      </c>
      <c r="X138" s="17">
        <f t="shared" si="47"/>
        <v>195646.77402771285</v>
      </c>
      <c r="Y138">
        <f t="shared" si="38"/>
        <v>5.4346326118809123E-2</v>
      </c>
      <c r="AA138">
        <f t="shared" si="39"/>
        <v>0</v>
      </c>
      <c r="AB138">
        <f t="shared" si="40"/>
        <v>0</v>
      </c>
      <c r="AC138">
        <f t="shared" si="40"/>
        <v>0</v>
      </c>
      <c r="AD138">
        <f t="shared" si="41"/>
        <v>0</v>
      </c>
      <c r="AE138">
        <f t="shared" si="41"/>
        <v>0</v>
      </c>
      <c r="AF138">
        <f t="shared" si="42"/>
        <v>0</v>
      </c>
      <c r="AG138">
        <f t="shared" si="42"/>
        <v>0</v>
      </c>
      <c r="AH138">
        <f t="shared" si="48"/>
        <v>114310.07099935191</v>
      </c>
      <c r="AI138" s="17">
        <f t="shared" si="49"/>
        <v>8514343.8013083749</v>
      </c>
      <c r="AJ138">
        <f t="shared" si="43"/>
        <v>2.983613303922621E-2</v>
      </c>
      <c r="AK138">
        <f t="shared" si="44"/>
        <v>7.6347097610547365E-2</v>
      </c>
    </row>
    <row r="139" spans="2:37" x14ac:dyDescent="0.25">
      <c r="B139" s="1" t="s">
        <v>6</v>
      </c>
      <c r="C139" s="1">
        <v>129</v>
      </c>
      <c r="D139" s="1">
        <v>129</v>
      </c>
      <c r="E139" s="7">
        <v>1</v>
      </c>
      <c r="F139" s="2">
        <v>0</v>
      </c>
      <c r="G139" s="12">
        <f t="shared" ref="G139:G202" si="50">SUM(F139/3.6)</f>
        <v>0</v>
      </c>
      <c r="H139" s="5">
        <v>0</v>
      </c>
      <c r="I139" s="13">
        <f t="shared" ref="I139:I202" si="51">SUM(H139/(5/18))</f>
        <v>0</v>
      </c>
      <c r="J139" s="13">
        <f t="shared" ref="J139:J202" si="52">SUM(0.5*$AB$5*(G139)^2)</f>
        <v>0</v>
      </c>
      <c r="K139" s="13">
        <f t="shared" si="45"/>
        <v>0</v>
      </c>
      <c r="L139" t="str">
        <f t="shared" ref="L139:L202" si="53">IF((H139)&lt;0,"YES","NO")</f>
        <v>NO</v>
      </c>
      <c r="M139" s="17">
        <f t="shared" ref="M139:M202" si="54">SUM(H139*$AB$5)</f>
        <v>0</v>
      </c>
      <c r="N139" s="17">
        <v>282.52999999999997</v>
      </c>
      <c r="O139">
        <f t="shared" ref="O139:O202" si="55">0.5*$V$5*$AC$5*$W$5*(G139)^2</f>
        <v>0</v>
      </c>
      <c r="P139" s="17">
        <f t="shared" ref="P139:P202" si="56">(M139+N139+O139)</f>
        <v>282.52999999999997</v>
      </c>
      <c r="Q139" s="17">
        <f t="shared" ref="Q139:Q202" si="57">IF((H139&gt;0),0,$AB$5*H139)*-1</f>
        <v>0</v>
      </c>
      <c r="R139" s="17">
        <f t="shared" ref="R139:R202" si="58">(K139-U139)*-1</f>
        <v>0</v>
      </c>
      <c r="S139" s="17">
        <f t="shared" ref="S139:S202" si="59">Q139*G139</f>
        <v>0</v>
      </c>
      <c r="T139" s="17">
        <f t="shared" ref="T139:T202" si="60">P139*G139</f>
        <v>0</v>
      </c>
      <c r="U139" s="17">
        <f t="shared" ref="U139:U202" si="61">P139*G139</f>
        <v>0</v>
      </c>
      <c r="V139" s="17">
        <f t="shared" si="46"/>
        <v>382259.63033918483</v>
      </c>
      <c r="W139">
        <f t="shared" ref="W139:W202" si="62">V139/3600000</f>
        <v>0.10618323064977357</v>
      </c>
      <c r="X139" s="17">
        <f t="shared" si="47"/>
        <v>195646.77402771285</v>
      </c>
      <c r="Y139">
        <f t="shared" ref="Y139:Y202" si="63">X139/3600000</f>
        <v>5.4346326118809123E-2</v>
      </c>
      <c r="AA139">
        <f t="shared" ref="AA139:AA202" si="64">SUM(R139*0.85)</f>
        <v>0</v>
      </c>
      <c r="AB139">
        <f t="shared" ref="AB139:AC202" si="65">SUM(AA139*0.98)</f>
        <v>0</v>
      </c>
      <c r="AC139">
        <f t="shared" si="65"/>
        <v>0</v>
      </c>
      <c r="AD139">
        <f t="shared" ref="AD139:AE202" si="66">SUM(AC139*0.9)</f>
        <v>0</v>
      </c>
      <c r="AE139">
        <f t="shared" si="66"/>
        <v>0</v>
      </c>
      <c r="AF139">
        <f t="shared" ref="AF139:AG202" si="67">SUM(AE139*0.94)</f>
        <v>0</v>
      </c>
      <c r="AG139">
        <f t="shared" si="67"/>
        <v>0</v>
      </c>
      <c r="AH139">
        <f t="shared" si="48"/>
        <v>114310.07099935191</v>
      </c>
      <c r="AI139" s="17">
        <f t="shared" si="49"/>
        <v>8628653.8723077271</v>
      </c>
      <c r="AJ139">
        <f t="shared" ref="AJ139:AJ202" si="68">SUM(0.549*Y139)</f>
        <v>2.983613303922621E-2</v>
      </c>
      <c r="AK139">
        <f t="shared" ref="AK139:AK202" si="69">SUM(W139-AJ139)</f>
        <v>7.6347097610547365E-2</v>
      </c>
    </row>
    <row r="140" spans="2:37" x14ac:dyDescent="0.25">
      <c r="B140" s="1" t="s">
        <v>6</v>
      </c>
      <c r="C140" s="1">
        <v>130</v>
      </c>
      <c r="D140" s="1">
        <v>130</v>
      </c>
      <c r="E140" s="7">
        <v>1</v>
      </c>
      <c r="F140" s="2">
        <v>0</v>
      </c>
      <c r="G140" s="12">
        <f t="shared" si="50"/>
        <v>0</v>
      </c>
      <c r="H140" s="5">
        <v>0</v>
      </c>
      <c r="I140" s="13">
        <f t="shared" si="51"/>
        <v>0</v>
      </c>
      <c r="J140" s="13">
        <f t="shared" si="52"/>
        <v>0</v>
      </c>
      <c r="K140" s="13">
        <f t="shared" ref="K140:K203" si="70">SUM(J140-J139)</f>
        <v>0</v>
      </c>
      <c r="L140" t="str">
        <f t="shared" si="53"/>
        <v>NO</v>
      </c>
      <c r="M140" s="17">
        <f t="shared" si="54"/>
        <v>0</v>
      </c>
      <c r="N140" s="17">
        <v>282.52999999999997</v>
      </c>
      <c r="O140">
        <f t="shared" si="55"/>
        <v>0</v>
      </c>
      <c r="P140" s="17">
        <f t="shared" si="56"/>
        <v>282.52999999999997</v>
      </c>
      <c r="Q140" s="17">
        <f t="shared" si="57"/>
        <v>0</v>
      </c>
      <c r="R140" s="17">
        <f t="shared" si="58"/>
        <v>0</v>
      </c>
      <c r="S140" s="17">
        <f t="shared" si="59"/>
        <v>0</v>
      </c>
      <c r="T140" s="17">
        <f t="shared" si="60"/>
        <v>0</v>
      </c>
      <c r="U140" s="17">
        <f t="shared" si="61"/>
        <v>0</v>
      </c>
      <c r="V140" s="17">
        <f t="shared" ref="V140:V203" si="71">V139 + IF(U140&gt;0, ABS(U140), 0)</f>
        <v>382259.63033918483</v>
      </c>
      <c r="W140">
        <f t="shared" si="62"/>
        <v>0.10618323064977357</v>
      </c>
      <c r="X140" s="17">
        <f t="shared" ref="X140:X203" si="72">SUM(R140+X139)</f>
        <v>195646.77402771285</v>
      </c>
      <c r="Y140">
        <f t="shared" si="63"/>
        <v>5.4346326118809123E-2</v>
      </c>
      <c r="AA140">
        <f t="shared" si="64"/>
        <v>0</v>
      </c>
      <c r="AB140">
        <f t="shared" si="65"/>
        <v>0</v>
      </c>
      <c r="AC140">
        <f t="shared" si="65"/>
        <v>0</v>
      </c>
      <c r="AD140">
        <f t="shared" si="66"/>
        <v>0</v>
      </c>
      <c r="AE140">
        <f t="shared" si="66"/>
        <v>0</v>
      </c>
      <c r="AF140">
        <f t="shared" si="67"/>
        <v>0</v>
      </c>
      <c r="AG140">
        <f t="shared" si="67"/>
        <v>0</v>
      </c>
      <c r="AH140">
        <f t="shared" ref="AH140:AH203" si="73">SUM(AG140+AH139)</f>
        <v>114310.07099935191</v>
      </c>
      <c r="AI140" s="17">
        <f t="shared" ref="AI140:AI203" si="74">IF((AH140)&lt;0,AI139,AH140+AI139)</f>
        <v>8742963.9433070794</v>
      </c>
      <c r="AJ140">
        <f t="shared" si="68"/>
        <v>2.983613303922621E-2</v>
      </c>
      <c r="AK140">
        <f t="shared" si="69"/>
        <v>7.6347097610547365E-2</v>
      </c>
    </row>
    <row r="141" spans="2:37" x14ac:dyDescent="0.25">
      <c r="B141" s="1" t="s">
        <v>6</v>
      </c>
      <c r="C141" s="1">
        <v>131</v>
      </c>
      <c r="D141" s="1">
        <v>131</v>
      </c>
      <c r="E141" s="7">
        <v>1</v>
      </c>
      <c r="F141" s="2">
        <v>0</v>
      </c>
      <c r="G141" s="12">
        <f t="shared" si="50"/>
        <v>0</v>
      </c>
      <c r="H141" s="5">
        <v>0</v>
      </c>
      <c r="I141" s="13">
        <f t="shared" si="51"/>
        <v>0</v>
      </c>
      <c r="J141" s="13">
        <f t="shared" si="52"/>
        <v>0</v>
      </c>
      <c r="K141" s="13">
        <f t="shared" si="70"/>
        <v>0</v>
      </c>
      <c r="L141" t="str">
        <f t="shared" si="53"/>
        <v>NO</v>
      </c>
      <c r="M141" s="17">
        <f t="shared" si="54"/>
        <v>0</v>
      </c>
      <c r="N141" s="17">
        <v>282.52999999999997</v>
      </c>
      <c r="O141">
        <f t="shared" si="55"/>
        <v>0</v>
      </c>
      <c r="P141" s="17">
        <f t="shared" si="56"/>
        <v>282.52999999999997</v>
      </c>
      <c r="Q141" s="17">
        <f t="shared" si="57"/>
        <v>0</v>
      </c>
      <c r="R141" s="17">
        <f t="shared" si="58"/>
        <v>0</v>
      </c>
      <c r="S141" s="17">
        <f t="shared" si="59"/>
        <v>0</v>
      </c>
      <c r="T141" s="17">
        <f t="shared" si="60"/>
        <v>0</v>
      </c>
      <c r="U141" s="17">
        <f t="shared" si="61"/>
        <v>0</v>
      </c>
      <c r="V141" s="17">
        <f t="shared" si="71"/>
        <v>382259.63033918483</v>
      </c>
      <c r="W141">
        <f t="shared" si="62"/>
        <v>0.10618323064977357</v>
      </c>
      <c r="X141" s="17">
        <f t="shared" si="72"/>
        <v>195646.77402771285</v>
      </c>
      <c r="Y141">
        <f t="shared" si="63"/>
        <v>5.4346326118809123E-2</v>
      </c>
      <c r="AA141">
        <f t="shared" si="64"/>
        <v>0</v>
      </c>
      <c r="AB141">
        <f t="shared" si="65"/>
        <v>0</v>
      </c>
      <c r="AC141">
        <f t="shared" si="65"/>
        <v>0</v>
      </c>
      <c r="AD141">
        <f t="shared" si="66"/>
        <v>0</v>
      </c>
      <c r="AE141">
        <f t="shared" si="66"/>
        <v>0</v>
      </c>
      <c r="AF141">
        <f t="shared" si="67"/>
        <v>0</v>
      </c>
      <c r="AG141">
        <f t="shared" si="67"/>
        <v>0</v>
      </c>
      <c r="AH141">
        <f t="shared" si="73"/>
        <v>114310.07099935191</v>
      </c>
      <c r="AI141" s="17">
        <f t="shared" si="74"/>
        <v>8857274.0143064316</v>
      </c>
      <c r="AJ141">
        <f t="shared" si="68"/>
        <v>2.983613303922621E-2</v>
      </c>
      <c r="AK141">
        <f t="shared" si="69"/>
        <v>7.6347097610547365E-2</v>
      </c>
    </row>
    <row r="142" spans="2:37" x14ac:dyDescent="0.25">
      <c r="B142" s="1" t="s">
        <v>6</v>
      </c>
      <c r="C142" s="1">
        <v>132</v>
      </c>
      <c r="D142" s="1">
        <v>132</v>
      </c>
      <c r="E142" s="7">
        <v>1</v>
      </c>
      <c r="F142" s="2">
        <v>0</v>
      </c>
      <c r="G142" s="12">
        <f t="shared" si="50"/>
        <v>0</v>
      </c>
      <c r="H142" s="5">
        <v>0</v>
      </c>
      <c r="I142" s="13">
        <f t="shared" si="51"/>
        <v>0</v>
      </c>
      <c r="J142" s="13">
        <f t="shared" si="52"/>
        <v>0</v>
      </c>
      <c r="K142" s="13">
        <f t="shared" si="70"/>
        <v>0</v>
      </c>
      <c r="L142" t="str">
        <f t="shared" si="53"/>
        <v>NO</v>
      </c>
      <c r="M142" s="17">
        <f t="shared" si="54"/>
        <v>0</v>
      </c>
      <c r="N142" s="17">
        <v>282.52999999999997</v>
      </c>
      <c r="O142">
        <f t="shared" si="55"/>
        <v>0</v>
      </c>
      <c r="P142" s="17">
        <f t="shared" si="56"/>
        <v>282.52999999999997</v>
      </c>
      <c r="Q142" s="17">
        <f t="shared" si="57"/>
        <v>0</v>
      </c>
      <c r="R142" s="17">
        <f t="shared" si="58"/>
        <v>0</v>
      </c>
      <c r="S142" s="17">
        <f t="shared" si="59"/>
        <v>0</v>
      </c>
      <c r="T142" s="17">
        <f t="shared" si="60"/>
        <v>0</v>
      </c>
      <c r="U142" s="17">
        <f t="shared" si="61"/>
        <v>0</v>
      </c>
      <c r="V142" s="17">
        <f t="shared" si="71"/>
        <v>382259.63033918483</v>
      </c>
      <c r="W142">
        <f t="shared" si="62"/>
        <v>0.10618323064977357</v>
      </c>
      <c r="X142" s="17">
        <f t="shared" si="72"/>
        <v>195646.77402771285</v>
      </c>
      <c r="Y142">
        <f t="shared" si="63"/>
        <v>5.4346326118809123E-2</v>
      </c>
      <c r="AA142">
        <f t="shared" si="64"/>
        <v>0</v>
      </c>
      <c r="AB142">
        <f t="shared" si="65"/>
        <v>0</v>
      </c>
      <c r="AC142">
        <f t="shared" si="65"/>
        <v>0</v>
      </c>
      <c r="AD142">
        <f t="shared" si="66"/>
        <v>0</v>
      </c>
      <c r="AE142">
        <f t="shared" si="66"/>
        <v>0</v>
      </c>
      <c r="AF142">
        <f t="shared" si="67"/>
        <v>0</v>
      </c>
      <c r="AG142">
        <f t="shared" si="67"/>
        <v>0</v>
      </c>
      <c r="AH142">
        <f t="shared" si="73"/>
        <v>114310.07099935191</v>
      </c>
      <c r="AI142" s="17">
        <f t="shared" si="74"/>
        <v>8971584.0853057839</v>
      </c>
      <c r="AJ142">
        <f t="shared" si="68"/>
        <v>2.983613303922621E-2</v>
      </c>
      <c r="AK142">
        <f t="shared" si="69"/>
        <v>7.6347097610547365E-2</v>
      </c>
    </row>
    <row r="143" spans="2:37" x14ac:dyDescent="0.25">
      <c r="B143" s="1" t="s">
        <v>6</v>
      </c>
      <c r="C143" s="1">
        <v>133</v>
      </c>
      <c r="D143" s="1">
        <v>133</v>
      </c>
      <c r="E143" s="7">
        <v>1</v>
      </c>
      <c r="F143" s="2">
        <v>0</v>
      </c>
      <c r="G143" s="12">
        <f t="shared" si="50"/>
        <v>0</v>
      </c>
      <c r="H143" s="5">
        <v>0</v>
      </c>
      <c r="I143" s="13">
        <f t="shared" si="51"/>
        <v>0</v>
      </c>
      <c r="J143" s="13">
        <f t="shared" si="52"/>
        <v>0</v>
      </c>
      <c r="K143" s="13">
        <f t="shared" si="70"/>
        <v>0</v>
      </c>
      <c r="L143" t="str">
        <f t="shared" si="53"/>
        <v>NO</v>
      </c>
      <c r="M143" s="17">
        <f t="shared" si="54"/>
        <v>0</v>
      </c>
      <c r="N143" s="17">
        <v>282.52999999999997</v>
      </c>
      <c r="O143">
        <f t="shared" si="55"/>
        <v>0</v>
      </c>
      <c r="P143" s="17">
        <f t="shared" si="56"/>
        <v>282.52999999999997</v>
      </c>
      <c r="Q143" s="17">
        <f t="shared" si="57"/>
        <v>0</v>
      </c>
      <c r="R143" s="17">
        <f t="shared" si="58"/>
        <v>0</v>
      </c>
      <c r="S143" s="17">
        <f t="shared" si="59"/>
        <v>0</v>
      </c>
      <c r="T143" s="17">
        <f t="shared" si="60"/>
        <v>0</v>
      </c>
      <c r="U143" s="17">
        <f t="shared" si="61"/>
        <v>0</v>
      </c>
      <c r="V143" s="17">
        <f t="shared" si="71"/>
        <v>382259.63033918483</v>
      </c>
      <c r="W143">
        <f t="shared" si="62"/>
        <v>0.10618323064977357</v>
      </c>
      <c r="X143" s="17">
        <f t="shared" si="72"/>
        <v>195646.77402771285</v>
      </c>
      <c r="Y143">
        <f t="shared" si="63"/>
        <v>5.4346326118809123E-2</v>
      </c>
      <c r="AA143">
        <f t="shared" si="64"/>
        <v>0</v>
      </c>
      <c r="AB143">
        <f t="shared" si="65"/>
        <v>0</v>
      </c>
      <c r="AC143">
        <f t="shared" si="65"/>
        <v>0</v>
      </c>
      <c r="AD143">
        <f t="shared" si="66"/>
        <v>0</v>
      </c>
      <c r="AE143">
        <f t="shared" si="66"/>
        <v>0</v>
      </c>
      <c r="AF143">
        <f t="shared" si="67"/>
        <v>0</v>
      </c>
      <c r="AG143">
        <f t="shared" si="67"/>
        <v>0</v>
      </c>
      <c r="AH143">
        <f t="shared" si="73"/>
        <v>114310.07099935191</v>
      </c>
      <c r="AI143" s="17">
        <f t="shared" si="74"/>
        <v>9085894.1563051362</v>
      </c>
      <c r="AJ143">
        <f t="shared" si="68"/>
        <v>2.983613303922621E-2</v>
      </c>
      <c r="AK143">
        <f t="shared" si="69"/>
        <v>7.6347097610547365E-2</v>
      </c>
    </row>
    <row r="144" spans="2:37" x14ac:dyDescent="0.25">
      <c r="B144" s="1" t="s">
        <v>6</v>
      </c>
      <c r="C144" s="1">
        <v>134</v>
      </c>
      <c r="D144" s="1">
        <v>134</v>
      </c>
      <c r="E144" s="7">
        <v>1</v>
      </c>
      <c r="F144" s="2">
        <v>0</v>
      </c>
      <c r="G144" s="12">
        <f t="shared" si="50"/>
        <v>0</v>
      </c>
      <c r="H144" s="5">
        <v>0</v>
      </c>
      <c r="I144" s="13">
        <f t="shared" si="51"/>
        <v>0</v>
      </c>
      <c r="J144" s="13">
        <f t="shared" si="52"/>
        <v>0</v>
      </c>
      <c r="K144" s="13">
        <f t="shared" si="70"/>
        <v>0</v>
      </c>
      <c r="L144" t="str">
        <f t="shared" si="53"/>
        <v>NO</v>
      </c>
      <c r="M144" s="17">
        <f t="shared" si="54"/>
        <v>0</v>
      </c>
      <c r="N144" s="17">
        <v>282.52999999999997</v>
      </c>
      <c r="O144">
        <f t="shared" si="55"/>
        <v>0</v>
      </c>
      <c r="P144" s="17">
        <f t="shared" si="56"/>
        <v>282.52999999999997</v>
      </c>
      <c r="Q144" s="17">
        <f t="shared" si="57"/>
        <v>0</v>
      </c>
      <c r="R144" s="17">
        <f t="shared" si="58"/>
        <v>0</v>
      </c>
      <c r="S144" s="17">
        <f t="shared" si="59"/>
        <v>0</v>
      </c>
      <c r="T144" s="17">
        <f t="shared" si="60"/>
        <v>0</v>
      </c>
      <c r="U144" s="17">
        <f t="shared" si="61"/>
        <v>0</v>
      </c>
      <c r="V144" s="17">
        <f t="shared" si="71"/>
        <v>382259.63033918483</v>
      </c>
      <c r="W144">
        <f t="shared" si="62"/>
        <v>0.10618323064977357</v>
      </c>
      <c r="X144" s="17">
        <f t="shared" si="72"/>
        <v>195646.77402771285</v>
      </c>
      <c r="Y144">
        <f t="shared" si="63"/>
        <v>5.4346326118809123E-2</v>
      </c>
      <c r="AA144">
        <f t="shared" si="64"/>
        <v>0</v>
      </c>
      <c r="AB144">
        <f t="shared" si="65"/>
        <v>0</v>
      </c>
      <c r="AC144">
        <f t="shared" si="65"/>
        <v>0</v>
      </c>
      <c r="AD144">
        <f t="shared" si="66"/>
        <v>0</v>
      </c>
      <c r="AE144">
        <f t="shared" si="66"/>
        <v>0</v>
      </c>
      <c r="AF144">
        <f t="shared" si="67"/>
        <v>0</v>
      </c>
      <c r="AG144">
        <f t="shared" si="67"/>
        <v>0</v>
      </c>
      <c r="AH144">
        <f t="shared" si="73"/>
        <v>114310.07099935191</v>
      </c>
      <c r="AI144" s="17">
        <f t="shared" si="74"/>
        <v>9200204.2273044884</v>
      </c>
      <c r="AJ144">
        <f t="shared" si="68"/>
        <v>2.983613303922621E-2</v>
      </c>
      <c r="AK144">
        <f t="shared" si="69"/>
        <v>7.6347097610547365E-2</v>
      </c>
    </row>
    <row r="145" spans="2:37" x14ac:dyDescent="0.25">
      <c r="B145" s="1" t="s">
        <v>6</v>
      </c>
      <c r="C145" s="1">
        <v>135</v>
      </c>
      <c r="D145" s="1">
        <v>135</v>
      </c>
      <c r="E145" s="7">
        <v>1</v>
      </c>
      <c r="F145" s="2">
        <v>0</v>
      </c>
      <c r="G145" s="12">
        <f t="shared" si="50"/>
        <v>0</v>
      </c>
      <c r="H145" s="5">
        <v>0</v>
      </c>
      <c r="I145" s="13">
        <f t="shared" si="51"/>
        <v>0</v>
      </c>
      <c r="J145" s="13">
        <f t="shared" si="52"/>
        <v>0</v>
      </c>
      <c r="K145" s="13">
        <f t="shared" si="70"/>
        <v>0</v>
      </c>
      <c r="L145" t="str">
        <f t="shared" si="53"/>
        <v>NO</v>
      </c>
      <c r="M145" s="17">
        <f t="shared" si="54"/>
        <v>0</v>
      </c>
      <c r="N145" s="17">
        <v>282.52999999999997</v>
      </c>
      <c r="O145">
        <f t="shared" si="55"/>
        <v>0</v>
      </c>
      <c r="P145" s="17">
        <f t="shared" si="56"/>
        <v>282.52999999999997</v>
      </c>
      <c r="Q145" s="17">
        <f t="shared" si="57"/>
        <v>0</v>
      </c>
      <c r="R145" s="17">
        <f t="shared" si="58"/>
        <v>0</v>
      </c>
      <c r="S145" s="17">
        <f t="shared" si="59"/>
        <v>0</v>
      </c>
      <c r="T145" s="17">
        <f t="shared" si="60"/>
        <v>0</v>
      </c>
      <c r="U145" s="17">
        <f t="shared" si="61"/>
        <v>0</v>
      </c>
      <c r="V145" s="17">
        <f t="shared" si="71"/>
        <v>382259.63033918483</v>
      </c>
      <c r="W145">
        <f t="shared" si="62"/>
        <v>0.10618323064977357</v>
      </c>
      <c r="X145" s="17">
        <f t="shared" si="72"/>
        <v>195646.77402771285</v>
      </c>
      <c r="Y145">
        <f t="shared" si="63"/>
        <v>5.4346326118809123E-2</v>
      </c>
      <c r="AA145">
        <f t="shared" si="64"/>
        <v>0</v>
      </c>
      <c r="AB145">
        <f t="shared" si="65"/>
        <v>0</v>
      </c>
      <c r="AC145">
        <f t="shared" si="65"/>
        <v>0</v>
      </c>
      <c r="AD145">
        <f t="shared" si="66"/>
        <v>0</v>
      </c>
      <c r="AE145">
        <f t="shared" si="66"/>
        <v>0</v>
      </c>
      <c r="AF145">
        <f t="shared" si="67"/>
        <v>0</v>
      </c>
      <c r="AG145">
        <f t="shared" si="67"/>
        <v>0</v>
      </c>
      <c r="AH145">
        <f t="shared" si="73"/>
        <v>114310.07099935191</v>
      </c>
      <c r="AI145" s="17">
        <f t="shared" si="74"/>
        <v>9314514.2983038407</v>
      </c>
      <c r="AJ145">
        <f t="shared" si="68"/>
        <v>2.983613303922621E-2</v>
      </c>
      <c r="AK145">
        <f t="shared" si="69"/>
        <v>7.6347097610547365E-2</v>
      </c>
    </row>
    <row r="146" spans="2:37" x14ac:dyDescent="0.25">
      <c r="B146" s="1" t="s">
        <v>6</v>
      </c>
      <c r="C146" s="1">
        <v>136</v>
      </c>
      <c r="D146" s="1">
        <v>136</v>
      </c>
      <c r="E146" s="7">
        <v>1</v>
      </c>
      <c r="F146" s="2">
        <v>0</v>
      </c>
      <c r="G146" s="12">
        <f t="shared" si="50"/>
        <v>0</v>
      </c>
      <c r="H146" s="5">
        <v>0</v>
      </c>
      <c r="I146" s="13">
        <f t="shared" si="51"/>
        <v>0</v>
      </c>
      <c r="J146" s="13">
        <f t="shared" si="52"/>
        <v>0</v>
      </c>
      <c r="K146" s="13">
        <f t="shared" si="70"/>
        <v>0</v>
      </c>
      <c r="L146" t="str">
        <f t="shared" si="53"/>
        <v>NO</v>
      </c>
      <c r="M146" s="17">
        <f t="shared" si="54"/>
        <v>0</v>
      </c>
      <c r="N146" s="17">
        <v>282.52999999999997</v>
      </c>
      <c r="O146">
        <f t="shared" si="55"/>
        <v>0</v>
      </c>
      <c r="P146" s="17">
        <f t="shared" si="56"/>
        <v>282.52999999999997</v>
      </c>
      <c r="Q146" s="17">
        <f t="shared" si="57"/>
        <v>0</v>
      </c>
      <c r="R146" s="17">
        <f t="shared" si="58"/>
        <v>0</v>
      </c>
      <c r="S146" s="17">
        <f t="shared" si="59"/>
        <v>0</v>
      </c>
      <c r="T146" s="17">
        <f t="shared" si="60"/>
        <v>0</v>
      </c>
      <c r="U146" s="17">
        <f t="shared" si="61"/>
        <v>0</v>
      </c>
      <c r="V146" s="17">
        <f t="shared" si="71"/>
        <v>382259.63033918483</v>
      </c>
      <c r="W146">
        <f t="shared" si="62"/>
        <v>0.10618323064977357</v>
      </c>
      <c r="X146" s="17">
        <f t="shared" si="72"/>
        <v>195646.77402771285</v>
      </c>
      <c r="Y146">
        <f t="shared" si="63"/>
        <v>5.4346326118809123E-2</v>
      </c>
      <c r="AA146">
        <f t="shared" si="64"/>
        <v>0</v>
      </c>
      <c r="AB146">
        <f t="shared" si="65"/>
        <v>0</v>
      </c>
      <c r="AC146">
        <f t="shared" si="65"/>
        <v>0</v>
      </c>
      <c r="AD146">
        <f t="shared" si="66"/>
        <v>0</v>
      </c>
      <c r="AE146">
        <f t="shared" si="66"/>
        <v>0</v>
      </c>
      <c r="AF146">
        <f t="shared" si="67"/>
        <v>0</v>
      </c>
      <c r="AG146">
        <f t="shared" si="67"/>
        <v>0</v>
      </c>
      <c r="AH146">
        <f t="shared" si="73"/>
        <v>114310.07099935191</v>
      </c>
      <c r="AI146" s="17">
        <f t="shared" si="74"/>
        <v>9428824.3693031929</v>
      </c>
      <c r="AJ146">
        <f t="shared" si="68"/>
        <v>2.983613303922621E-2</v>
      </c>
      <c r="AK146">
        <f t="shared" si="69"/>
        <v>7.6347097610547365E-2</v>
      </c>
    </row>
    <row r="147" spans="2:37" x14ac:dyDescent="0.25">
      <c r="B147" s="1" t="s">
        <v>6</v>
      </c>
      <c r="C147" s="1">
        <v>137</v>
      </c>
      <c r="D147" s="1">
        <v>137</v>
      </c>
      <c r="E147" s="7">
        <v>1</v>
      </c>
      <c r="F147" s="2">
        <v>0</v>
      </c>
      <c r="G147" s="12">
        <f t="shared" si="50"/>
        <v>0</v>
      </c>
      <c r="H147" s="5">
        <v>0.03</v>
      </c>
      <c r="I147" s="13">
        <f t="shared" si="51"/>
        <v>0.10799999999999998</v>
      </c>
      <c r="J147" s="13">
        <f t="shared" si="52"/>
        <v>0</v>
      </c>
      <c r="K147" s="13">
        <f t="shared" si="70"/>
        <v>0</v>
      </c>
      <c r="L147" t="str">
        <f t="shared" si="53"/>
        <v>NO</v>
      </c>
      <c r="M147" s="17">
        <f t="shared" si="54"/>
        <v>61.707899999999995</v>
      </c>
      <c r="N147" s="17">
        <v>282.52999999999997</v>
      </c>
      <c r="O147">
        <f t="shared" si="55"/>
        <v>0</v>
      </c>
      <c r="P147" s="17">
        <f t="shared" si="56"/>
        <v>344.23789999999997</v>
      </c>
      <c r="Q147" s="17">
        <f t="shared" si="57"/>
        <v>0</v>
      </c>
      <c r="R147" s="17">
        <f t="shared" si="58"/>
        <v>0</v>
      </c>
      <c r="S147" s="17">
        <f t="shared" si="59"/>
        <v>0</v>
      </c>
      <c r="T147" s="17">
        <f t="shared" si="60"/>
        <v>0</v>
      </c>
      <c r="U147" s="17">
        <f t="shared" si="61"/>
        <v>0</v>
      </c>
      <c r="V147" s="17">
        <f t="shared" si="71"/>
        <v>382259.63033918483</v>
      </c>
      <c r="W147">
        <f t="shared" si="62"/>
        <v>0.10618323064977357</v>
      </c>
      <c r="X147" s="17">
        <f t="shared" si="72"/>
        <v>195646.77402771285</v>
      </c>
      <c r="Y147">
        <f t="shared" si="63"/>
        <v>5.4346326118809123E-2</v>
      </c>
      <c r="AA147">
        <f t="shared" si="64"/>
        <v>0</v>
      </c>
      <c r="AB147">
        <f t="shared" si="65"/>
        <v>0</v>
      </c>
      <c r="AC147">
        <f t="shared" si="65"/>
        <v>0</v>
      </c>
      <c r="AD147">
        <f t="shared" si="66"/>
        <v>0</v>
      </c>
      <c r="AE147">
        <f t="shared" si="66"/>
        <v>0</v>
      </c>
      <c r="AF147">
        <f t="shared" si="67"/>
        <v>0</v>
      </c>
      <c r="AG147">
        <f t="shared" si="67"/>
        <v>0</v>
      </c>
      <c r="AH147">
        <f t="shared" si="73"/>
        <v>114310.07099935191</v>
      </c>
      <c r="AI147" s="17">
        <f t="shared" si="74"/>
        <v>9543134.4403025452</v>
      </c>
      <c r="AJ147">
        <f t="shared" si="68"/>
        <v>2.983613303922621E-2</v>
      </c>
      <c r="AK147">
        <f t="shared" si="69"/>
        <v>7.6347097610547365E-2</v>
      </c>
    </row>
    <row r="148" spans="2:37" x14ac:dyDescent="0.25">
      <c r="B148" s="1" t="s">
        <v>6</v>
      </c>
      <c r="C148" s="1">
        <v>138</v>
      </c>
      <c r="D148" s="1">
        <v>138</v>
      </c>
      <c r="E148" s="7">
        <v>1</v>
      </c>
      <c r="F148" s="2">
        <v>0.2</v>
      </c>
      <c r="G148" s="12">
        <f t="shared" si="50"/>
        <v>5.5555555555555559E-2</v>
      </c>
      <c r="H148" s="5">
        <v>0.26</v>
      </c>
      <c r="I148" s="13">
        <f t="shared" si="51"/>
        <v>0.93599999999999994</v>
      </c>
      <c r="J148" s="13">
        <f t="shared" si="52"/>
        <v>3.1742746913580246</v>
      </c>
      <c r="K148" s="13">
        <f t="shared" si="70"/>
        <v>3.1742746913580246</v>
      </c>
      <c r="L148" t="str">
        <f t="shared" si="53"/>
        <v>NO</v>
      </c>
      <c r="M148" s="17">
        <f t="shared" si="54"/>
        <v>534.80179999999996</v>
      </c>
      <c r="N148" s="17">
        <v>282.52999999999997</v>
      </c>
      <c r="O148">
        <f t="shared" si="55"/>
        <v>1.3889004629629631E-3</v>
      </c>
      <c r="P148" s="17">
        <f t="shared" si="56"/>
        <v>817.33318890046291</v>
      </c>
      <c r="Q148" s="17">
        <f t="shared" si="57"/>
        <v>0</v>
      </c>
      <c r="R148" s="17">
        <f t="shared" si="58"/>
        <v>42.233124692001034</v>
      </c>
      <c r="S148" s="17">
        <f t="shared" si="59"/>
        <v>0</v>
      </c>
      <c r="T148" s="17">
        <f t="shared" si="60"/>
        <v>45.407399383359056</v>
      </c>
      <c r="U148" s="17">
        <f t="shared" si="61"/>
        <v>45.407399383359056</v>
      </c>
      <c r="V148" s="17">
        <f t="shared" si="71"/>
        <v>382305.03773856821</v>
      </c>
      <c r="W148">
        <f t="shared" si="62"/>
        <v>0.10619584381626895</v>
      </c>
      <c r="X148" s="17">
        <f t="shared" si="72"/>
        <v>195689.00715240484</v>
      </c>
      <c r="Y148">
        <f t="shared" si="63"/>
        <v>5.4358057542334678E-2</v>
      </c>
      <c r="AA148">
        <f t="shared" si="64"/>
        <v>35.898155988200877</v>
      </c>
      <c r="AB148">
        <f t="shared" si="65"/>
        <v>35.180192868436862</v>
      </c>
      <c r="AC148">
        <f t="shared" si="65"/>
        <v>34.476589011068121</v>
      </c>
      <c r="AD148">
        <f t="shared" si="66"/>
        <v>31.028930109961308</v>
      </c>
      <c r="AE148">
        <f t="shared" si="66"/>
        <v>27.926037098965178</v>
      </c>
      <c r="AF148">
        <f t="shared" si="67"/>
        <v>26.250474873027265</v>
      </c>
      <c r="AG148">
        <f t="shared" si="67"/>
        <v>24.675446380645628</v>
      </c>
      <c r="AH148">
        <f t="shared" si="73"/>
        <v>114334.74644573256</v>
      </c>
      <c r="AI148" s="17">
        <f t="shared" si="74"/>
        <v>9657469.1867482774</v>
      </c>
      <c r="AJ148">
        <f t="shared" si="68"/>
        <v>2.9842573590741741E-2</v>
      </c>
      <c r="AK148">
        <f t="shared" si="69"/>
        <v>7.6353270225527209E-2</v>
      </c>
    </row>
    <row r="149" spans="2:37" x14ac:dyDescent="0.25">
      <c r="B149" s="1" t="s">
        <v>6</v>
      </c>
      <c r="C149" s="1">
        <v>139</v>
      </c>
      <c r="D149" s="1">
        <v>139</v>
      </c>
      <c r="E149" s="7">
        <v>1</v>
      </c>
      <c r="F149" s="2">
        <v>1.9</v>
      </c>
      <c r="G149" s="12">
        <f t="shared" si="50"/>
        <v>0.52777777777777779</v>
      </c>
      <c r="H149" s="5">
        <v>0.82</v>
      </c>
      <c r="I149" s="13">
        <f t="shared" si="51"/>
        <v>2.9519999999999995</v>
      </c>
      <c r="J149" s="13">
        <f t="shared" si="52"/>
        <v>286.47829089506172</v>
      </c>
      <c r="K149" s="13">
        <f t="shared" si="70"/>
        <v>283.30401620370367</v>
      </c>
      <c r="L149" t="str">
        <f t="shared" si="53"/>
        <v>NO</v>
      </c>
      <c r="M149" s="17">
        <f t="shared" si="54"/>
        <v>1686.6825999999999</v>
      </c>
      <c r="N149" s="17">
        <v>282.52999999999997</v>
      </c>
      <c r="O149">
        <f t="shared" si="55"/>
        <v>0.12534826678240743</v>
      </c>
      <c r="P149" s="17">
        <f t="shared" si="56"/>
        <v>1969.3379482667822</v>
      </c>
      <c r="Q149" s="17">
        <f t="shared" si="57"/>
        <v>0</v>
      </c>
      <c r="R149" s="17">
        <f t="shared" si="58"/>
        <v>756.06878982598687</v>
      </c>
      <c r="S149" s="17">
        <f t="shared" si="59"/>
        <v>0</v>
      </c>
      <c r="T149" s="17">
        <f t="shared" si="60"/>
        <v>1039.3728060296905</v>
      </c>
      <c r="U149" s="17">
        <f t="shared" si="61"/>
        <v>1039.3728060296905</v>
      </c>
      <c r="V149" s="17">
        <f t="shared" si="71"/>
        <v>383344.41054459789</v>
      </c>
      <c r="W149">
        <f t="shared" si="62"/>
        <v>0.10648455848461053</v>
      </c>
      <c r="X149" s="17">
        <f t="shared" si="72"/>
        <v>196445.07594223082</v>
      </c>
      <c r="Y149">
        <f t="shared" si="63"/>
        <v>5.4568076650619669E-2</v>
      </c>
      <c r="AA149">
        <f t="shared" si="64"/>
        <v>642.65847135208878</v>
      </c>
      <c r="AB149">
        <f t="shared" si="65"/>
        <v>629.80530192504705</v>
      </c>
      <c r="AC149">
        <f t="shared" si="65"/>
        <v>617.20919588654613</v>
      </c>
      <c r="AD149">
        <f t="shared" si="66"/>
        <v>555.4882762978915</v>
      </c>
      <c r="AE149">
        <f t="shared" si="66"/>
        <v>499.93944866810239</v>
      </c>
      <c r="AF149">
        <f t="shared" si="67"/>
        <v>469.9430817480162</v>
      </c>
      <c r="AG149">
        <f t="shared" si="67"/>
        <v>441.74649684313522</v>
      </c>
      <c r="AH149">
        <f t="shared" si="73"/>
        <v>114776.49294257569</v>
      </c>
      <c r="AI149" s="17">
        <f t="shared" si="74"/>
        <v>9772245.6796908528</v>
      </c>
      <c r="AJ149">
        <f t="shared" si="68"/>
        <v>2.9957874081190199E-2</v>
      </c>
      <c r="AK149">
        <f t="shared" si="69"/>
        <v>7.6526684403420323E-2</v>
      </c>
    </row>
    <row r="150" spans="2:37" x14ac:dyDescent="0.25">
      <c r="B150" s="1" t="s">
        <v>6</v>
      </c>
      <c r="C150" s="1">
        <v>140</v>
      </c>
      <c r="D150" s="1">
        <v>140</v>
      </c>
      <c r="E150" s="7">
        <v>1</v>
      </c>
      <c r="F150" s="2">
        <v>6.1</v>
      </c>
      <c r="G150" s="12">
        <f t="shared" si="50"/>
        <v>1.6944444444444442</v>
      </c>
      <c r="H150" s="5">
        <v>1.36</v>
      </c>
      <c r="I150" s="13">
        <f t="shared" si="51"/>
        <v>4.8959999999999999</v>
      </c>
      <c r="J150" s="13">
        <f t="shared" si="52"/>
        <v>2952.8690316358015</v>
      </c>
      <c r="K150" s="13">
        <f t="shared" si="70"/>
        <v>2666.3907407407396</v>
      </c>
      <c r="L150" t="str">
        <f t="shared" si="53"/>
        <v>NO</v>
      </c>
      <c r="M150" s="17">
        <f t="shared" si="54"/>
        <v>2797.4247999999998</v>
      </c>
      <c r="N150" s="17">
        <v>282.52999999999997</v>
      </c>
      <c r="O150">
        <f t="shared" si="55"/>
        <v>1.292024655671296</v>
      </c>
      <c r="P150" s="17">
        <f t="shared" si="56"/>
        <v>3081.2468246556709</v>
      </c>
      <c r="Q150" s="17">
        <f t="shared" si="57"/>
        <v>0</v>
      </c>
      <c r="R150" s="17">
        <f t="shared" si="58"/>
        <v>2554.6108232591469</v>
      </c>
      <c r="S150" s="17">
        <f t="shared" si="59"/>
        <v>0</v>
      </c>
      <c r="T150" s="17">
        <f t="shared" si="60"/>
        <v>5221.0015639998865</v>
      </c>
      <c r="U150" s="17">
        <f t="shared" si="61"/>
        <v>5221.0015639998865</v>
      </c>
      <c r="V150" s="17">
        <f t="shared" si="71"/>
        <v>388565.41210859775</v>
      </c>
      <c r="W150">
        <f t="shared" si="62"/>
        <v>0.10793483669683271</v>
      </c>
      <c r="X150" s="17">
        <f t="shared" si="72"/>
        <v>198999.68676548995</v>
      </c>
      <c r="Y150">
        <f t="shared" si="63"/>
        <v>5.5277690768191654E-2</v>
      </c>
      <c r="AA150">
        <f t="shared" si="64"/>
        <v>2171.4191997702746</v>
      </c>
      <c r="AB150">
        <f t="shared" si="65"/>
        <v>2127.9908157748691</v>
      </c>
      <c r="AC150">
        <f t="shared" si="65"/>
        <v>2085.4309994593718</v>
      </c>
      <c r="AD150">
        <f t="shared" si="66"/>
        <v>1876.8878995134346</v>
      </c>
      <c r="AE150">
        <f t="shared" si="66"/>
        <v>1689.1991095620913</v>
      </c>
      <c r="AF150">
        <f t="shared" si="67"/>
        <v>1587.8471629883657</v>
      </c>
      <c r="AG150">
        <f t="shared" si="67"/>
        <v>1492.5763332090637</v>
      </c>
      <c r="AH150">
        <f t="shared" si="73"/>
        <v>116269.06927578474</v>
      </c>
      <c r="AI150" s="17">
        <f t="shared" si="74"/>
        <v>9888514.748966638</v>
      </c>
      <c r="AJ150">
        <f t="shared" si="68"/>
        <v>3.034745223173722E-2</v>
      </c>
      <c r="AK150">
        <f t="shared" si="69"/>
        <v>7.7587384465095485E-2</v>
      </c>
    </row>
    <row r="151" spans="2:37" x14ac:dyDescent="0.25">
      <c r="B151" s="1" t="s">
        <v>6</v>
      </c>
      <c r="C151" s="1">
        <v>141</v>
      </c>
      <c r="D151" s="1">
        <v>141</v>
      </c>
      <c r="E151" s="7">
        <v>1</v>
      </c>
      <c r="F151" s="2">
        <v>11.7</v>
      </c>
      <c r="G151" s="12">
        <f t="shared" si="50"/>
        <v>3.2499999999999996</v>
      </c>
      <c r="H151" s="5">
        <v>1.43</v>
      </c>
      <c r="I151" s="13">
        <f t="shared" si="51"/>
        <v>5.1479999999999997</v>
      </c>
      <c r="J151" s="13">
        <f t="shared" si="52"/>
        <v>10863.161562499996</v>
      </c>
      <c r="K151" s="13">
        <f t="shared" si="70"/>
        <v>7910.2925308641943</v>
      </c>
      <c r="L151" t="str">
        <f t="shared" si="53"/>
        <v>NO</v>
      </c>
      <c r="M151" s="17">
        <f t="shared" si="54"/>
        <v>2941.4098999999997</v>
      </c>
      <c r="N151" s="17">
        <v>282.52999999999997</v>
      </c>
      <c r="O151">
        <f t="shared" si="55"/>
        <v>4.7531646093749984</v>
      </c>
      <c r="P151" s="17">
        <f t="shared" si="56"/>
        <v>3228.6930646093742</v>
      </c>
      <c r="Q151" s="17">
        <f t="shared" si="57"/>
        <v>0</v>
      </c>
      <c r="R151" s="17">
        <f t="shared" si="58"/>
        <v>2582.9599291162713</v>
      </c>
      <c r="S151" s="17">
        <f t="shared" si="59"/>
        <v>0</v>
      </c>
      <c r="T151" s="17">
        <f t="shared" si="60"/>
        <v>10493.252459980466</v>
      </c>
      <c r="U151" s="17">
        <f t="shared" si="61"/>
        <v>10493.252459980466</v>
      </c>
      <c r="V151" s="17">
        <f t="shared" si="71"/>
        <v>399058.66456857824</v>
      </c>
      <c r="W151">
        <f t="shared" si="62"/>
        <v>0.11084962904682728</v>
      </c>
      <c r="X151" s="17">
        <f t="shared" si="72"/>
        <v>201582.64669460623</v>
      </c>
      <c r="Y151">
        <f t="shared" si="63"/>
        <v>5.5995179637390619E-2</v>
      </c>
      <c r="AA151">
        <f t="shared" si="64"/>
        <v>2195.5159397488305</v>
      </c>
      <c r="AB151">
        <f t="shared" si="65"/>
        <v>2151.6056209538538</v>
      </c>
      <c r="AC151">
        <f t="shared" si="65"/>
        <v>2108.5735085347765</v>
      </c>
      <c r="AD151">
        <f t="shared" si="66"/>
        <v>1897.7161576812989</v>
      </c>
      <c r="AE151">
        <f t="shared" si="66"/>
        <v>1707.9445419131691</v>
      </c>
      <c r="AF151">
        <f t="shared" si="67"/>
        <v>1605.467869398379</v>
      </c>
      <c r="AG151">
        <f t="shared" si="67"/>
        <v>1509.1397972344762</v>
      </c>
      <c r="AH151">
        <f t="shared" si="73"/>
        <v>117778.20907301921</v>
      </c>
      <c r="AI151" s="17">
        <f t="shared" si="74"/>
        <v>10006292.958039656</v>
      </c>
      <c r="AJ151">
        <f t="shared" si="68"/>
        <v>3.0741353620927451E-2</v>
      </c>
      <c r="AK151">
        <f t="shared" si="69"/>
        <v>8.0108275425899836E-2</v>
      </c>
    </row>
    <row r="152" spans="2:37" x14ac:dyDescent="0.25">
      <c r="B152" s="1" t="s">
        <v>6</v>
      </c>
      <c r="C152" s="1">
        <v>142</v>
      </c>
      <c r="D152" s="1">
        <v>142</v>
      </c>
      <c r="E152" s="7">
        <v>1</v>
      </c>
      <c r="F152" s="2">
        <v>16.399999999999999</v>
      </c>
      <c r="G152" s="12">
        <f t="shared" si="50"/>
        <v>4.5555555555555554</v>
      </c>
      <c r="H152" s="5">
        <v>1</v>
      </c>
      <c r="I152" s="13">
        <f t="shared" si="51"/>
        <v>3.5999999999999996</v>
      </c>
      <c r="J152" s="13">
        <f t="shared" si="52"/>
        <v>21343.823024691355</v>
      </c>
      <c r="K152" s="13">
        <f t="shared" si="70"/>
        <v>10480.66146219136</v>
      </c>
      <c r="L152" t="str">
        <f t="shared" si="53"/>
        <v>NO</v>
      </c>
      <c r="M152" s="17">
        <f t="shared" si="54"/>
        <v>2056.9299999999998</v>
      </c>
      <c r="N152" s="17">
        <v>282.52999999999997</v>
      </c>
      <c r="O152">
        <f t="shared" si="55"/>
        <v>9.3389667129629625</v>
      </c>
      <c r="P152" s="17">
        <f t="shared" si="56"/>
        <v>2348.7989667129632</v>
      </c>
      <c r="Q152" s="17">
        <f t="shared" si="57"/>
        <v>0</v>
      </c>
      <c r="R152" s="17">
        <f t="shared" si="58"/>
        <v>219.42271950102804</v>
      </c>
      <c r="S152" s="17">
        <f t="shared" si="59"/>
        <v>0</v>
      </c>
      <c r="T152" s="17">
        <f t="shared" si="60"/>
        <v>10700.084181692388</v>
      </c>
      <c r="U152" s="17">
        <f t="shared" si="61"/>
        <v>10700.084181692388</v>
      </c>
      <c r="V152" s="17">
        <f t="shared" si="71"/>
        <v>409758.74875027064</v>
      </c>
      <c r="W152">
        <f t="shared" si="62"/>
        <v>0.11382187465285296</v>
      </c>
      <c r="X152" s="17">
        <f t="shared" si="72"/>
        <v>201802.06941410725</v>
      </c>
      <c r="Y152">
        <f t="shared" si="63"/>
        <v>5.6056130392807567E-2</v>
      </c>
      <c r="AA152">
        <f t="shared" si="64"/>
        <v>186.50931157587382</v>
      </c>
      <c r="AB152">
        <f t="shared" si="65"/>
        <v>182.77912534435634</v>
      </c>
      <c r="AC152">
        <f t="shared" si="65"/>
        <v>179.12354283746922</v>
      </c>
      <c r="AD152">
        <f t="shared" si="66"/>
        <v>161.21118855372231</v>
      </c>
      <c r="AE152">
        <f t="shared" si="66"/>
        <v>145.09006969835008</v>
      </c>
      <c r="AF152">
        <f t="shared" si="67"/>
        <v>136.38466551644908</v>
      </c>
      <c r="AG152">
        <f t="shared" si="67"/>
        <v>128.20158558546211</v>
      </c>
      <c r="AH152">
        <f t="shared" si="73"/>
        <v>117906.41065860467</v>
      </c>
      <c r="AI152" s="17">
        <f t="shared" si="74"/>
        <v>10124199.368698262</v>
      </c>
      <c r="AJ152">
        <f t="shared" si="68"/>
        <v>3.0774815585651358E-2</v>
      </c>
      <c r="AK152">
        <f t="shared" si="69"/>
        <v>8.3047059067201598E-2</v>
      </c>
    </row>
    <row r="153" spans="2:37" x14ac:dyDescent="0.25">
      <c r="B153" s="1" t="s">
        <v>6</v>
      </c>
      <c r="C153" s="1">
        <v>143</v>
      </c>
      <c r="D153" s="1">
        <v>143</v>
      </c>
      <c r="E153" s="7">
        <v>1</v>
      </c>
      <c r="F153" s="2">
        <v>18.899999999999999</v>
      </c>
      <c r="G153" s="12">
        <f t="shared" si="50"/>
        <v>5.2499999999999991</v>
      </c>
      <c r="H153" s="5">
        <v>0.49</v>
      </c>
      <c r="I153" s="13">
        <f t="shared" si="51"/>
        <v>1.7639999999999998</v>
      </c>
      <c r="J153" s="13">
        <f t="shared" si="52"/>
        <v>28347.066562499986</v>
      </c>
      <c r="K153" s="13">
        <f t="shared" si="70"/>
        <v>7003.2435378086302</v>
      </c>
      <c r="L153" t="str">
        <f t="shared" si="53"/>
        <v>NO</v>
      </c>
      <c r="M153" s="17">
        <f t="shared" si="54"/>
        <v>1007.8956999999999</v>
      </c>
      <c r="N153" s="17">
        <v>282.52999999999997</v>
      </c>
      <c r="O153">
        <f t="shared" si="55"/>
        <v>12.403228359374996</v>
      </c>
      <c r="P153" s="17">
        <f t="shared" si="56"/>
        <v>1302.8289283593747</v>
      </c>
      <c r="Q153" s="17">
        <f t="shared" si="57"/>
        <v>0</v>
      </c>
      <c r="R153" s="17">
        <f t="shared" si="58"/>
        <v>-163.39166392191419</v>
      </c>
      <c r="S153" s="17">
        <f t="shared" si="59"/>
        <v>0</v>
      </c>
      <c r="T153" s="17">
        <f t="shared" si="60"/>
        <v>6839.851873886716</v>
      </c>
      <c r="U153" s="17">
        <f t="shared" si="61"/>
        <v>6839.851873886716</v>
      </c>
      <c r="V153" s="17">
        <f t="shared" si="71"/>
        <v>416598.60062415735</v>
      </c>
      <c r="W153">
        <f t="shared" si="62"/>
        <v>0.11572183350671038</v>
      </c>
      <c r="X153" s="17">
        <f t="shared" si="72"/>
        <v>201638.67775018534</v>
      </c>
      <c r="Y153">
        <f t="shared" si="63"/>
        <v>5.6010743819495924E-2</v>
      </c>
      <c r="AA153">
        <f t="shared" si="64"/>
        <v>-138.88291433362704</v>
      </c>
      <c r="AB153">
        <f t="shared" si="65"/>
        <v>-136.10525604695451</v>
      </c>
      <c r="AC153">
        <f t="shared" si="65"/>
        <v>-133.38315092601542</v>
      </c>
      <c r="AD153">
        <f t="shared" si="66"/>
        <v>-120.04483583341388</v>
      </c>
      <c r="AE153">
        <f t="shared" si="66"/>
        <v>-108.0403522500725</v>
      </c>
      <c r="AF153">
        <f t="shared" si="67"/>
        <v>-101.55793111506814</v>
      </c>
      <c r="AG153">
        <f t="shared" si="67"/>
        <v>-95.464455248164043</v>
      </c>
      <c r="AH153">
        <f t="shared" si="73"/>
        <v>117810.94620335651</v>
      </c>
      <c r="AI153" s="17">
        <f t="shared" si="74"/>
        <v>10242010.314901618</v>
      </c>
      <c r="AJ153">
        <f t="shared" si="68"/>
        <v>3.0749898356903265E-2</v>
      </c>
      <c r="AK153">
        <f t="shared" si="69"/>
        <v>8.497193514980711E-2</v>
      </c>
    </row>
    <row r="154" spans="2:37" x14ac:dyDescent="0.25">
      <c r="B154" s="1" t="s">
        <v>6</v>
      </c>
      <c r="C154" s="1">
        <v>144</v>
      </c>
      <c r="D154" s="1">
        <v>144</v>
      </c>
      <c r="E154" s="7">
        <v>1</v>
      </c>
      <c r="F154" s="2">
        <v>19.899999999999999</v>
      </c>
      <c r="G154" s="12">
        <f t="shared" si="50"/>
        <v>5.5277777777777777</v>
      </c>
      <c r="H154" s="5">
        <v>0.26</v>
      </c>
      <c r="I154" s="13">
        <f t="shared" si="51"/>
        <v>0.93599999999999994</v>
      </c>
      <c r="J154" s="13">
        <f t="shared" si="52"/>
        <v>31426.113013117279</v>
      </c>
      <c r="K154" s="13">
        <f t="shared" si="70"/>
        <v>3079.0464506172939</v>
      </c>
      <c r="L154" t="str">
        <f t="shared" si="53"/>
        <v>NO</v>
      </c>
      <c r="M154" s="17">
        <f t="shared" si="54"/>
        <v>534.80179999999996</v>
      </c>
      <c r="N154" s="17">
        <v>282.52999999999997</v>
      </c>
      <c r="O154">
        <f t="shared" si="55"/>
        <v>13.750461808449074</v>
      </c>
      <c r="P154" s="17">
        <f t="shared" si="56"/>
        <v>831.08226180844895</v>
      </c>
      <c r="Q154" s="17">
        <f t="shared" si="57"/>
        <v>0</v>
      </c>
      <c r="R154" s="17">
        <f t="shared" si="58"/>
        <v>1514.9916077127436</v>
      </c>
      <c r="S154" s="17">
        <f t="shared" si="59"/>
        <v>0</v>
      </c>
      <c r="T154" s="17">
        <f t="shared" si="60"/>
        <v>4594.0380583300375</v>
      </c>
      <c r="U154" s="17">
        <f t="shared" si="61"/>
        <v>4594.0380583300375</v>
      </c>
      <c r="V154" s="17">
        <f t="shared" si="71"/>
        <v>421192.63868248736</v>
      </c>
      <c r="W154">
        <f t="shared" si="62"/>
        <v>0.11699795518957982</v>
      </c>
      <c r="X154" s="17">
        <f t="shared" si="72"/>
        <v>203153.66935789809</v>
      </c>
      <c r="Y154">
        <f t="shared" si="63"/>
        <v>5.643157482163836E-2</v>
      </c>
      <c r="AA154">
        <f t="shared" si="64"/>
        <v>1287.7428665558321</v>
      </c>
      <c r="AB154">
        <f t="shared" si="65"/>
        <v>1261.9880092247154</v>
      </c>
      <c r="AC154">
        <f t="shared" si="65"/>
        <v>1236.748249040221</v>
      </c>
      <c r="AD154">
        <f t="shared" si="66"/>
        <v>1113.073424136199</v>
      </c>
      <c r="AE154">
        <f t="shared" si="66"/>
        <v>1001.7660817225792</v>
      </c>
      <c r="AF154">
        <f t="shared" si="67"/>
        <v>941.66011681922441</v>
      </c>
      <c r="AG154">
        <f t="shared" si="67"/>
        <v>885.16050981007095</v>
      </c>
      <c r="AH154">
        <f t="shared" si="73"/>
        <v>118696.10671316658</v>
      </c>
      <c r="AI154" s="17">
        <f t="shared" si="74"/>
        <v>10360706.421614785</v>
      </c>
      <c r="AJ154">
        <f t="shared" si="68"/>
        <v>3.0980934577079462E-2</v>
      </c>
      <c r="AK154">
        <f t="shared" si="69"/>
        <v>8.6017020612500356E-2</v>
      </c>
    </row>
    <row r="155" spans="2:37" x14ac:dyDescent="0.25">
      <c r="B155" s="1" t="s">
        <v>6</v>
      </c>
      <c r="C155" s="1">
        <v>145</v>
      </c>
      <c r="D155" s="1">
        <v>145</v>
      </c>
      <c r="E155" s="7">
        <v>1</v>
      </c>
      <c r="F155" s="2">
        <v>20.8</v>
      </c>
      <c r="G155" s="12">
        <f t="shared" si="50"/>
        <v>5.7777777777777777</v>
      </c>
      <c r="H155" s="5">
        <v>0.4</v>
      </c>
      <c r="I155" s="13">
        <f t="shared" si="51"/>
        <v>1.44</v>
      </c>
      <c r="J155" s="13">
        <f t="shared" si="52"/>
        <v>34332.955061728389</v>
      </c>
      <c r="K155" s="13">
        <f t="shared" si="70"/>
        <v>2906.8420486111099</v>
      </c>
      <c r="L155" t="str">
        <f t="shared" si="53"/>
        <v>NO</v>
      </c>
      <c r="M155" s="17">
        <f t="shared" si="54"/>
        <v>822.77199999999993</v>
      </c>
      <c r="N155" s="17">
        <v>282.52999999999997</v>
      </c>
      <c r="O155">
        <f t="shared" si="55"/>
        <v>15.022347407407409</v>
      </c>
      <c r="P155" s="17">
        <f t="shared" si="56"/>
        <v>1120.3243474074072</v>
      </c>
      <c r="Q155" s="17">
        <f t="shared" si="57"/>
        <v>0</v>
      </c>
      <c r="R155" s="17">
        <f t="shared" si="58"/>
        <v>3566.1430697427986</v>
      </c>
      <c r="S155" s="17">
        <f t="shared" si="59"/>
        <v>0</v>
      </c>
      <c r="T155" s="17">
        <f t="shared" si="60"/>
        <v>6472.9851183539085</v>
      </c>
      <c r="U155" s="17">
        <f t="shared" si="61"/>
        <v>6472.9851183539085</v>
      </c>
      <c r="V155" s="17">
        <f t="shared" si="71"/>
        <v>427665.62380084128</v>
      </c>
      <c r="W155">
        <f t="shared" si="62"/>
        <v>0.1187960066113448</v>
      </c>
      <c r="X155" s="17">
        <f t="shared" si="72"/>
        <v>206719.81242764089</v>
      </c>
      <c r="Y155">
        <f t="shared" si="63"/>
        <v>5.742217011878914E-2</v>
      </c>
      <c r="AA155">
        <f t="shared" si="64"/>
        <v>3031.2216092813787</v>
      </c>
      <c r="AB155">
        <f t="shared" si="65"/>
        <v>2970.5971770957512</v>
      </c>
      <c r="AC155">
        <f t="shared" si="65"/>
        <v>2911.185233553836</v>
      </c>
      <c r="AD155">
        <f t="shared" si="66"/>
        <v>2620.0667101984527</v>
      </c>
      <c r="AE155">
        <f t="shared" si="66"/>
        <v>2358.0600391786074</v>
      </c>
      <c r="AF155">
        <f t="shared" si="67"/>
        <v>2216.576436827891</v>
      </c>
      <c r="AG155">
        <f t="shared" si="67"/>
        <v>2083.5818506182172</v>
      </c>
      <c r="AH155">
        <f t="shared" si="73"/>
        <v>120779.68856378479</v>
      </c>
      <c r="AI155" s="17">
        <f t="shared" si="74"/>
        <v>10481486.110178569</v>
      </c>
      <c r="AJ155">
        <f t="shared" si="68"/>
        <v>3.1524771395215243E-2</v>
      </c>
      <c r="AK155">
        <f t="shared" si="69"/>
        <v>8.7271235216129561E-2</v>
      </c>
    </row>
    <row r="156" spans="2:37" x14ac:dyDescent="0.25">
      <c r="B156" s="1" t="s">
        <v>6</v>
      </c>
      <c r="C156" s="1">
        <v>146</v>
      </c>
      <c r="D156" s="1">
        <v>146</v>
      </c>
      <c r="E156" s="7">
        <v>1</v>
      </c>
      <c r="F156" s="2">
        <v>22.8</v>
      </c>
      <c r="G156" s="12">
        <f t="shared" si="50"/>
        <v>6.333333333333333</v>
      </c>
      <c r="H156" s="5">
        <v>0.64</v>
      </c>
      <c r="I156" s="13">
        <f t="shared" si="51"/>
        <v>2.3039999999999998</v>
      </c>
      <c r="J156" s="13">
        <f t="shared" si="52"/>
        <v>41252.873888888884</v>
      </c>
      <c r="K156" s="13">
        <f t="shared" si="70"/>
        <v>6919.9188271604944</v>
      </c>
      <c r="L156" t="str">
        <f t="shared" si="53"/>
        <v>NO</v>
      </c>
      <c r="M156" s="17">
        <f t="shared" si="54"/>
        <v>1316.4351999999999</v>
      </c>
      <c r="N156" s="17">
        <v>282.52999999999997</v>
      </c>
      <c r="O156">
        <f t="shared" si="55"/>
        <v>18.050150416666668</v>
      </c>
      <c r="P156" s="17">
        <f t="shared" si="56"/>
        <v>1617.0153504166665</v>
      </c>
      <c r="Q156" s="17">
        <f t="shared" si="57"/>
        <v>0</v>
      </c>
      <c r="R156" s="17">
        <f t="shared" si="58"/>
        <v>3321.1783921450588</v>
      </c>
      <c r="S156" s="17">
        <f t="shared" si="59"/>
        <v>0</v>
      </c>
      <c r="T156" s="17">
        <f t="shared" si="60"/>
        <v>10241.097219305553</v>
      </c>
      <c r="U156" s="17">
        <f t="shared" si="61"/>
        <v>10241.097219305553</v>
      </c>
      <c r="V156" s="17">
        <f t="shared" si="71"/>
        <v>437906.72102014686</v>
      </c>
      <c r="W156">
        <f t="shared" si="62"/>
        <v>0.12164075583892968</v>
      </c>
      <c r="X156" s="17">
        <f t="shared" si="72"/>
        <v>210040.99081978595</v>
      </c>
      <c r="Y156">
        <f t="shared" si="63"/>
        <v>5.8344719672162766E-2</v>
      </c>
      <c r="AA156">
        <f t="shared" si="64"/>
        <v>2823.0016333232998</v>
      </c>
      <c r="AB156">
        <f t="shared" si="65"/>
        <v>2766.5416006568339</v>
      </c>
      <c r="AC156">
        <f t="shared" si="65"/>
        <v>2711.2107686436971</v>
      </c>
      <c r="AD156">
        <f t="shared" si="66"/>
        <v>2440.0896917793275</v>
      </c>
      <c r="AE156">
        <f t="shared" si="66"/>
        <v>2196.0807226013949</v>
      </c>
      <c r="AF156">
        <f t="shared" si="67"/>
        <v>2064.315879245311</v>
      </c>
      <c r="AG156">
        <f t="shared" si="67"/>
        <v>1940.4569264905922</v>
      </c>
      <c r="AH156">
        <f t="shared" si="73"/>
        <v>122720.14549027538</v>
      </c>
      <c r="AI156" s="17">
        <f t="shared" si="74"/>
        <v>10604206.255668845</v>
      </c>
      <c r="AJ156">
        <f t="shared" si="68"/>
        <v>3.2031251100017359E-2</v>
      </c>
      <c r="AK156">
        <f t="shared" si="69"/>
        <v>8.9609504738912327E-2</v>
      </c>
    </row>
    <row r="157" spans="2:37" x14ac:dyDescent="0.25">
      <c r="B157" s="1" t="s">
        <v>6</v>
      </c>
      <c r="C157" s="1">
        <v>147</v>
      </c>
      <c r="D157" s="1">
        <v>147</v>
      </c>
      <c r="E157" s="7">
        <v>1</v>
      </c>
      <c r="F157" s="2">
        <v>25.4</v>
      </c>
      <c r="G157" s="12">
        <f t="shared" si="50"/>
        <v>7.0555555555555554</v>
      </c>
      <c r="H157" s="5">
        <v>0.68</v>
      </c>
      <c r="I157" s="13">
        <f t="shared" si="51"/>
        <v>2.448</v>
      </c>
      <c r="J157" s="13">
        <f t="shared" si="52"/>
        <v>51197.876496913574</v>
      </c>
      <c r="K157" s="13">
        <f t="shared" si="70"/>
        <v>9945.0026080246898</v>
      </c>
      <c r="L157" t="str">
        <f t="shared" si="53"/>
        <v>NO</v>
      </c>
      <c r="M157" s="17">
        <f t="shared" si="54"/>
        <v>1398.7123999999999</v>
      </c>
      <c r="N157" s="17">
        <v>282.52999999999997</v>
      </c>
      <c r="O157">
        <f t="shared" si="55"/>
        <v>22.40157556712963</v>
      </c>
      <c r="P157" s="17">
        <f t="shared" si="56"/>
        <v>1703.6439755671295</v>
      </c>
      <c r="Q157" s="17">
        <f t="shared" si="57"/>
        <v>0</v>
      </c>
      <c r="R157" s="17">
        <f t="shared" si="58"/>
        <v>2075.1521084767228</v>
      </c>
      <c r="S157" s="17">
        <f t="shared" si="59"/>
        <v>0</v>
      </c>
      <c r="T157" s="17">
        <f t="shared" si="60"/>
        <v>12020.154716501413</v>
      </c>
      <c r="U157" s="17">
        <f t="shared" si="61"/>
        <v>12020.154716501413</v>
      </c>
      <c r="V157" s="17">
        <f t="shared" si="71"/>
        <v>449926.87573664828</v>
      </c>
      <c r="W157">
        <f t="shared" si="62"/>
        <v>0.12497968770462452</v>
      </c>
      <c r="X157" s="17">
        <f t="shared" si="72"/>
        <v>212116.14292826268</v>
      </c>
      <c r="Y157">
        <f t="shared" si="63"/>
        <v>5.8921150813406299E-2</v>
      </c>
      <c r="AA157">
        <f t="shared" si="64"/>
        <v>1763.8792922052144</v>
      </c>
      <c r="AB157">
        <f t="shared" si="65"/>
        <v>1728.60170636111</v>
      </c>
      <c r="AC157">
        <f t="shared" si="65"/>
        <v>1694.0296722338878</v>
      </c>
      <c r="AD157">
        <f t="shared" si="66"/>
        <v>1524.6267050104991</v>
      </c>
      <c r="AE157">
        <f t="shared" si="66"/>
        <v>1372.1640345094493</v>
      </c>
      <c r="AF157">
        <f t="shared" si="67"/>
        <v>1289.8341924388822</v>
      </c>
      <c r="AG157">
        <f t="shared" si="67"/>
        <v>1212.4441408925491</v>
      </c>
      <c r="AH157">
        <f t="shared" si="73"/>
        <v>123932.58963116792</v>
      </c>
      <c r="AI157" s="17">
        <f t="shared" si="74"/>
        <v>10728138.845300013</v>
      </c>
      <c r="AJ157">
        <f t="shared" si="68"/>
        <v>3.2347711796560062E-2</v>
      </c>
      <c r="AK157">
        <f t="shared" si="69"/>
        <v>9.2631975908064462E-2</v>
      </c>
    </row>
    <row r="158" spans="2:37" x14ac:dyDescent="0.25">
      <c r="B158" s="1" t="s">
        <v>6</v>
      </c>
      <c r="C158" s="1">
        <v>148</v>
      </c>
      <c r="D158" s="1">
        <v>148</v>
      </c>
      <c r="E158" s="7">
        <v>1</v>
      </c>
      <c r="F158" s="2">
        <v>27.7</v>
      </c>
      <c r="G158" s="12">
        <f t="shared" si="50"/>
        <v>7.6944444444444438</v>
      </c>
      <c r="H158" s="5">
        <v>0.53</v>
      </c>
      <c r="I158" s="13">
        <f t="shared" si="51"/>
        <v>1.9079999999999999</v>
      </c>
      <c r="J158" s="13">
        <f t="shared" si="52"/>
        <v>60889.730698302454</v>
      </c>
      <c r="K158" s="13">
        <f t="shared" si="70"/>
        <v>9691.85420138888</v>
      </c>
      <c r="L158" t="str">
        <f t="shared" si="53"/>
        <v>NO</v>
      </c>
      <c r="M158" s="17">
        <f t="shared" si="54"/>
        <v>1090.1729</v>
      </c>
      <c r="N158" s="17">
        <v>282.52999999999997</v>
      </c>
      <c r="O158">
        <f t="shared" si="55"/>
        <v>26.642235905671296</v>
      </c>
      <c r="P158" s="17">
        <f t="shared" si="56"/>
        <v>1399.3451359056712</v>
      </c>
      <c r="Q158" s="17">
        <f t="shared" si="57"/>
        <v>0</v>
      </c>
      <c r="R158" s="17">
        <f t="shared" si="58"/>
        <v>1075.3292054408666</v>
      </c>
      <c r="S158" s="17">
        <f t="shared" si="59"/>
        <v>0</v>
      </c>
      <c r="T158" s="17">
        <f t="shared" si="60"/>
        <v>10767.183406829747</v>
      </c>
      <c r="U158" s="17">
        <f t="shared" si="61"/>
        <v>10767.183406829747</v>
      </c>
      <c r="V158" s="17">
        <f t="shared" si="71"/>
        <v>460694.05914347805</v>
      </c>
      <c r="W158">
        <f t="shared" si="62"/>
        <v>0.12797057198429945</v>
      </c>
      <c r="X158" s="17">
        <f t="shared" si="72"/>
        <v>213191.47213370353</v>
      </c>
      <c r="Y158">
        <f t="shared" si="63"/>
        <v>5.9219853370473204E-2</v>
      </c>
      <c r="AA158">
        <f t="shared" si="64"/>
        <v>914.02982462473665</v>
      </c>
      <c r="AB158">
        <f t="shared" si="65"/>
        <v>895.74922813224191</v>
      </c>
      <c r="AC158">
        <f t="shared" si="65"/>
        <v>877.83424356959711</v>
      </c>
      <c r="AD158">
        <f t="shared" si="66"/>
        <v>790.05081921263741</v>
      </c>
      <c r="AE158">
        <f t="shared" si="66"/>
        <v>711.04573729137371</v>
      </c>
      <c r="AF158">
        <f t="shared" si="67"/>
        <v>668.38299305389125</v>
      </c>
      <c r="AG158">
        <f t="shared" si="67"/>
        <v>628.28001347065776</v>
      </c>
      <c r="AH158">
        <f t="shared" si="73"/>
        <v>124560.86964463859</v>
      </c>
      <c r="AI158" s="17">
        <f t="shared" si="74"/>
        <v>10852699.714944651</v>
      </c>
      <c r="AJ158">
        <f t="shared" si="68"/>
        <v>3.251169950038979E-2</v>
      </c>
      <c r="AK158">
        <f t="shared" si="69"/>
        <v>9.5458872483909663E-2</v>
      </c>
    </row>
    <row r="159" spans="2:37" x14ac:dyDescent="0.25">
      <c r="B159" s="1" t="s">
        <v>6</v>
      </c>
      <c r="C159" s="1">
        <v>149</v>
      </c>
      <c r="D159" s="1">
        <v>149</v>
      </c>
      <c r="E159" s="7">
        <v>1</v>
      </c>
      <c r="F159" s="2">
        <v>29.2</v>
      </c>
      <c r="G159" s="12">
        <f t="shared" si="50"/>
        <v>8.1111111111111107</v>
      </c>
      <c r="H159" s="5">
        <v>0.28999999999999998</v>
      </c>
      <c r="I159" s="13">
        <f t="shared" si="51"/>
        <v>1.0439999999999998</v>
      </c>
      <c r="J159" s="13">
        <f t="shared" si="52"/>
        <v>67662.839320987638</v>
      </c>
      <c r="K159" s="13">
        <f t="shared" si="70"/>
        <v>6773.1086226851839</v>
      </c>
      <c r="L159" t="str">
        <f t="shared" si="53"/>
        <v>NO</v>
      </c>
      <c r="M159" s="17">
        <f t="shared" si="54"/>
        <v>596.50969999999995</v>
      </c>
      <c r="N159" s="17">
        <v>282.52999999999997</v>
      </c>
      <c r="O159">
        <f t="shared" si="55"/>
        <v>29.605802268518516</v>
      </c>
      <c r="P159" s="17">
        <f t="shared" si="56"/>
        <v>908.64550226851838</v>
      </c>
      <c r="Q159" s="17">
        <f t="shared" si="57"/>
        <v>0</v>
      </c>
      <c r="R159" s="17">
        <f t="shared" si="58"/>
        <v>597.01600682613116</v>
      </c>
      <c r="S159" s="17">
        <f t="shared" si="59"/>
        <v>0</v>
      </c>
      <c r="T159" s="17">
        <f t="shared" si="60"/>
        <v>7370.1246295113151</v>
      </c>
      <c r="U159" s="17">
        <f t="shared" si="61"/>
        <v>7370.1246295113151</v>
      </c>
      <c r="V159" s="17">
        <f t="shared" si="71"/>
        <v>468064.18377298937</v>
      </c>
      <c r="W159">
        <f t="shared" si="62"/>
        <v>0.13001782882583038</v>
      </c>
      <c r="X159" s="17">
        <f t="shared" si="72"/>
        <v>213788.48814052966</v>
      </c>
      <c r="Y159">
        <f t="shared" si="63"/>
        <v>5.9385691150147128E-2</v>
      </c>
      <c r="AA159">
        <f t="shared" si="64"/>
        <v>507.46360580221148</v>
      </c>
      <c r="AB159">
        <f t="shared" si="65"/>
        <v>497.31433368616723</v>
      </c>
      <c r="AC159">
        <f t="shared" si="65"/>
        <v>487.36804701244387</v>
      </c>
      <c r="AD159">
        <f t="shared" si="66"/>
        <v>438.63124231119951</v>
      </c>
      <c r="AE159">
        <f t="shared" si="66"/>
        <v>394.76811808007955</v>
      </c>
      <c r="AF159">
        <f t="shared" si="67"/>
        <v>371.08203099527475</v>
      </c>
      <c r="AG159">
        <f t="shared" si="67"/>
        <v>348.81710913555827</v>
      </c>
      <c r="AH159">
        <f t="shared" si="73"/>
        <v>124909.68675377415</v>
      </c>
      <c r="AI159" s="17">
        <f t="shared" si="74"/>
        <v>10977609.401698425</v>
      </c>
      <c r="AJ159">
        <f t="shared" si="68"/>
        <v>3.2602744441430777E-2</v>
      </c>
      <c r="AK159">
        <f t="shared" si="69"/>
        <v>9.7415084384399608E-2</v>
      </c>
    </row>
    <row r="160" spans="2:37" x14ac:dyDescent="0.25">
      <c r="B160" s="1" t="s">
        <v>6</v>
      </c>
      <c r="C160" s="1">
        <v>150</v>
      </c>
      <c r="D160" s="1">
        <v>150</v>
      </c>
      <c r="E160" s="7">
        <v>1</v>
      </c>
      <c r="F160" s="2">
        <v>29.8</v>
      </c>
      <c r="G160" s="12">
        <f t="shared" si="50"/>
        <v>8.2777777777777786</v>
      </c>
      <c r="H160" s="5">
        <v>0.03</v>
      </c>
      <c r="I160" s="13">
        <f t="shared" si="51"/>
        <v>0.10799999999999998</v>
      </c>
      <c r="J160" s="13">
        <f t="shared" si="52"/>
        <v>70472.072422839512</v>
      </c>
      <c r="K160" s="13">
        <f t="shared" si="70"/>
        <v>2809.2331018518744</v>
      </c>
      <c r="L160" t="str">
        <f t="shared" si="53"/>
        <v>NO</v>
      </c>
      <c r="M160" s="17">
        <f t="shared" si="54"/>
        <v>61.707899999999995</v>
      </c>
      <c r="N160" s="17">
        <v>282.52999999999997</v>
      </c>
      <c r="O160">
        <f t="shared" si="55"/>
        <v>30.834979178240751</v>
      </c>
      <c r="P160" s="17">
        <f t="shared" si="56"/>
        <v>375.07287917824073</v>
      </c>
      <c r="Q160" s="17">
        <f t="shared" si="57"/>
        <v>0</v>
      </c>
      <c r="R160" s="17">
        <f t="shared" si="58"/>
        <v>295.53684245689647</v>
      </c>
      <c r="S160" s="17">
        <f t="shared" si="59"/>
        <v>0</v>
      </c>
      <c r="T160" s="17">
        <f t="shared" si="60"/>
        <v>3104.7699443087708</v>
      </c>
      <c r="U160" s="17">
        <f t="shared" si="61"/>
        <v>3104.7699443087708</v>
      </c>
      <c r="V160" s="17">
        <f t="shared" si="71"/>
        <v>471168.95371729817</v>
      </c>
      <c r="W160">
        <f t="shared" si="62"/>
        <v>0.1308802649214717</v>
      </c>
      <c r="X160" s="17">
        <f t="shared" si="72"/>
        <v>214084.02498298656</v>
      </c>
      <c r="Y160">
        <f t="shared" si="63"/>
        <v>5.9467784717496266E-2</v>
      </c>
      <c r="AA160">
        <f t="shared" si="64"/>
        <v>251.206316088362</v>
      </c>
      <c r="AB160">
        <f t="shared" si="65"/>
        <v>246.18218976659475</v>
      </c>
      <c r="AC160">
        <f t="shared" si="65"/>
        <v>241.25854597126283</v>
      </c>
      <c r="AD160">
        <f t="shared" si="66"/>
        <v>217.13269137413656</v>
      </c>
      <c r="AE160">
        <f t="shared" si="66"/>
        <v>195.41942223672291</v>
      </c>
      <c r="AF160">
        <f t="shared" si="67"/>
        <v>183.69425690251953</v>
      </c>
      <c r="AG160">
        <f t="shared" si="67"/>
        <v>172.67260148836834</v>
      </c>
      <c r="AH160">
        <f t="shared" si="73"/>
        <v>125082.35935526252</v>
      </c>
      <c r="AI160" s="17">
        <f t="shared" si="74"/>
        <v>11102691.761053689</v>
      </c>
      <c r="AJ160">
        <f t="shared" si="68"/>
        <v>3.2647813809905453E-2</v>
      </c>
      <c r="AK160">
        <f t="shared" si="69"/>
        <v>9.8232451111566255E-2</v>
      </c>
    </row>
    <row r="161" spans="2:37" x14ac:dyDescent="0.25">
      <c r="B161" s="1" t="s">
        <v>6</v>
      </c>
      <c r="C161" s="1">
        <v>151</v>
      </c>
      <c r="D161" s="1">
        <v>151</v>
      </c>
      <c r="E161" s="7">
        <v>1</v>
      </c>
      <c r="F161" s="2">
        <v>29.4</v>
      </c>
      <c r="G161" s="12">
        <f t="shared" si="50"/>
        <v>8.1666666666666661</v>
      </c>
      <c r="H161" s="5">
        <v>-0.36</v>
      </c>
      <c r="I161" s="13">
        <f t="shared" si="51"/>
        <v>-1.2959999999999998</v>
      </c>
      <c r="J161" s="13">
        <f t="shared" si="52"/>
        <v>68592.901805555535</v>
      </c>
      <c r="K161" s="13">
        <f t="shared" si="70"/>
        <v>-1879.1706172839768</v>
      </c>
      <c r="L161" t="str">
        <f t="shared" si="53"/>
        <v>YES</v>
      </c>
      <c r="M161" s="17">
        <f t="shared" si="54"/>
        <v>-740.49479999999994</v>
      </c>
      <c r="N161" s="17">
        <v>282.52999999999997</v>
      </c>
      <c r="O161">
        <f t="shared" si="55"/>
        <v>30.012750104166663</v>
      </c>
      <c r="P161" s="17">
        <f t="shared" si="56"/>
        <v>-427.95204989583328</v>
      </c>
      <c r="Q161" s="17">
        <f t="shared" si="57"/>
        <v>740.49479999999994</v>
      </c>
      <c r="R161" s="17">
        <f t="shared" si="58"/>
        <v>-1615.7711235319948</v>
      </c>
      <c r="S161" s="17">
        <f t="shared" si="59"/>
        <v>6047.3741999999993</v>
      </c>
      <c r="T161" s="17">
        <f t="shared" si="60"/>
        <v>-3494.9417408159716</v>
      </c>
      <c r="U161" s="17">
        <f t="shared" si="61"/>
        <v>-3494.9417408159716</v>
      </c>
      <c r="V161" s="17">
        <f t="shared" si="71"/>
        <v>471168.95371729817</v>
      </c>
      <c r="W161">
        <f t="shared" si="62"/>
        <v>0.1308802649214717</v>
      </c>
      <c r="X161" s="17">
        <f t="shared" si="72"/>
        <v>212468.25385945456</v>
      </c>
      <c r="Y161">
        <f t="shared" si="63"/>
        <v>5.9018959405404046E-2</v>
      </c>
      <c r="AA161">
        <f t="shared" si="64"/>
        <v>-1373.4054550021956</v>
      </c>
      <c r="AB161">
        <f t="shared" si="65"/>
        <v>-1345.9373459021517</v>
      </c>
      <c r="AC161">
        <f t="shared" si="65"/>
        <v>-1319.0185989841086</v>
      </c>
      <c r="AD161">
        <f t="shared" si="66"/>
        <v>-1187.1167390856979</v>
      </c>
      <c r="AE161">
        <f t="shared" si="66"/>
        <v>-1068.4050651771281</v>
      </c>
      <c r="AF161">
        <f t="shared" si="67"/>
        <v>-1004.3007612665003</v>
      </c>
      <c r="AG161">
        <f t="shared" si="67"/>
        <v>-944.04271559051028</v>
      </c>
      <c r="AH161">
        <f t="shared" si="73"/>
        <v>124138.31663967202</v>
      </c>
      <c r="AI161" s="17">
        <f t="shared" si="74"/>
        <v>11226830.07769336</v>
      </c>
      <c r="AJ161">
        <f t="shared" si="68"/>
        <v>3.2401408713566823E-2</v>
      </c>
      <c r="AK161">
        <f t="shared" si="69"/>
        <v>9.8478856207904877E-2</v>
      </c>
    </row>
    <row r="162" spans="2:37" x14ac:dyDescent="0.25">
      <c r="B162" s="1" t="s">
        <v>6</v>
      </c>
      <c r="C162" s="1">
        <v>152</v>
      </c>
      <c r="D162" s="1">
        <v>152</v>
      </c>
      <c r="E162" s="7">
        <v>1</v>
      </c>
      <c r="F162" s="2">
        <v>27.2</v>
      </c>
      <c r="G162" s="12">
        <f t="shared" si="50"/>
        <v>7.5555555555555554</v>
      </c>
      <c r="H162" s="5">
        <v>-0.94</v>
      </c>
      <c r="I162" s="13">
        <f t="shared" si="51"/>
        <v>-3.3839999999999995</v>
      </c>
      <c r="J162" s="13">
        <f t="shared" si="52"/>
        <v>58711.38469135802</v>
      </c>
      <c r="K162" s="13">
        <f t="shared" si="70"/>
        <v>-9881.5171141975152</v>
      </c>
      <c r="L162" t="str">
        <f t="shared" si="53"/>
        <v>YES</v>
      </c>
      <c r="M162" s="17">
        <f t="shared" si="54"/>
        <v>-1933.5141999999998</v>
      </c>
      <c r="N162" s="17">
        <v>282.52999999999997</v>
      </c>
      <c r="O162">
        <f t="shared" si="55"/>
        <v>25.689102962962963</v>
      </c>
      <c r="P162" s="17">
        <f t="shared" si="56"/>
        <v>-1625.2950970370368</v>
      </c>
      <c r="Q162" s="17">
        <f t="shared" si="57"/>
        <v>1933.5141999999998</v>
      </c>
      <c r="R162" s="17">
        <f t="shared" si="58"/>
        <v>-2398.490285637874</v>
      </c>
      <c r="S162" s="17">
        <f t="shared" si="59"/>
        <v>14608.773955555554</v>
      </c>
      <c r="T162" s="17">
        <f t="shared" si="60"/>
        <v>-12280.007399835389</v>
      </c>
      <c r="U162" s="17">
        <f t="shared" si="61"/>
        <v>-12280.007399835389</v>
      </c>
      <c r="V162" s="17">
        <f t="shared" si="71"/>
        <v>471168.95371729817</v>
      </c>
      <c r="W162">
        <f t="shared" si="62"/>
        <v>0.1308802649214717</v>
      </c>
      <c r="X162" s="17">
        <f t="shared" si="72"/>
        <v>210069.76357381669</v>
      </c>
      <c r="Y162">
        <f t="shared" si="63"/>
        <v>5.8352712103837967E-2</v>
      </c>
      <c r="AA162">
        <f t="shared" si="64"/>
        <v>-2038.7167427921929</v>
      </c>
      <c r="AB162">
        <f t="shared" si="65"/>
        <v>-1997.9424079363491</v>
      </c>
      <c r="AC162">
        <f t="shared" si="65"/>
        <v>-1957.9835597776221</v>
      </c>
      <c r="AD162">
        <f t="shared" si="66"/>
        <v>-1762.1852037998599</v>
      </c>
      <c r="AE162">
        <f t="shared" si="66"/>
        <v>-1585.966683419874</v>
      </c>
      <c r="AF162">
        <f t="shared" si="67"/>
        <v>-1490.8086824146815</v>
      </c>
      <c r="AG162">
        <f t="shared" si="67"/>
        <v>-1401.3601614698005</v>
      </c>
      <c r="AH162">
        <f t="shared" si="73"/>
        <v>122736.95647820222</v>
      </c>
      <c r="AI162" s="17">
        <f t="shared" si="74"/>
        <v>11349567.034171563</v>
      </c>
      <c r="AJ162">
        <f t="shared" si="68"/>
        <v>3.2035638945007043E-2</v>
      </c>
      <c r="AK162">
        <f t="shared" si="69"/>
        <v>9.8844625976464651E-2</v>
      </c>
    </row>
    <row r="163" spans="2:37" x14ac:dyDescent="0.25">
      <c r="B163" s="1" t="s">
        <v>6</v>
      </c>
      <c r="C163" s="1">
        <v>153</v>
      </c>
      <c r="D163" s="1">
        <v>153</v>
      </c>
      <c r="E163" s="7">
        <v>1</v>
      </c>
      <c r="F163" s="2">
        <v>22.6</v>
      </c>
      <c r="G163" s="12">
        <f t="shared" si="50"/>
        <v>6.2777777777777777</v>
      </c>
      <c r="H163" s="5">
        <v>-1.38</v>
      </c>
      <c r="I163" s="13">
        <f t="shared" si="51"/>
        <v>-4.9679999999999991</v>
      </c>
      <c r="J163" s="13">
        <f t="shared" si="52"/>
        <v>40532.313533950612</v>
      </c>
      <c r="K163" s="13">
        <f t="shared" si="70"/>
        <v>-18179.071157407408</v>
      </c>
      <c r="L163" t="str">
        <f t="shared" si="53"/>
        <v>YES</v>
      </c>
      <c r="M163" s="17">
        <f t="shared" si="54"/>
        <v>-2838.5633999999995</v>
      </c>
      <c r="N163" s="17">
        <v>282.52999999999997</v>
      </c>
      <c r="O163">
        <f t="shared" si="55"/>
        <v>17.734870011574074</v>
      </c>
      <c r="P163" s="17">
        <f t="shared" si="56"/>
        <v>-2538.2985299884253</v>
      </c>
      <c r="Q163" s="17">
        <f t="shared" si="57"/>
        <v>2838.5633999999995</v>
      </c>
      <c r="R163" s="17">
        <f t="shared" si="58"/>
        <v>2244.1970524800727</v>
      </c>
      <c r="S163" s="17">
        <f t="shared" si="59"/>
        <v>17819.870233333331</v>
      </c>
      <c r="T163" s="17">
        <f t="shared" si="60"/>
        <v>-15934.874104927336</v>
      </c>
      <c r="U163" s="17">
        <f t="shared" si="61"/>
        <v>-15934.874104927336</v>
      </c>
      <c r="V163" s="17">
        <f t="shared" si="71"/>
        <v>471168.95371729817</v>
      </c>
      <c r="W163">
        <f t="shared" si="62"/>
        <v>0.1308802649214717</v>
      </c>
      <c r="X163" s="17">
        <f t="shared" si="72"/>
        <v>212313.96062629676</v>
      </c>
      <c r="Y163">
        <f t="shared" si="63"/>
        <v>5.897610017397132E-2</v>
      </c>
      <c r="AA163">
        <f t="shared" si="64"/>
        <v>1907.5674946080617</v>
      </c>
      <c r="AB163">
        <f t="shared" si="65"/>
        <v>1869.4161447159004</v>
      </c>
      <c r="AC163">
        <f t="shared" si="65"/>
        <v>1832.0278218215824</v>
      </c>
      <c r="AD163">
        <f t="shared" si="66"/>
        <v>1648.8250396394242</v>
      </c>
      <c r="AE163">
        <f t="shared" si="66"/>
        <v>1483.9425356754818</v>
      </c>
      <c r="AF163">
        <f t="shared" si="67"/>
        <v>1394.9059835349528</v>
      </c>
      <c r="AG163">
        <f t="shared" si="67"/>
        <v>1311.2116245228556</v>
      </c>
      <c r="AH163">
        <f t="shared" si="73"/>
        <v>124048.16810272507</v>
      </c>
      <c r="AI163" s="17">
        <f t="shared" si="74"/>
        <v>11473615.202274287</v>
      </c>
      <c r="AJ163">
        <f t="shared" si="68"/>
        <v>3.2377878995510256E-2</v>
      </c>
      <c r="AK163">
        <f t="shared" si="69"/>
        <v>9.8502385925961444E-2</v>
      </c>
    </row>
    <row r="164" spans="2:37" x14ac:dyDescent="0.25">
      <c r="B164" s="1" t="s">
        <v>6</v>
      </c>
      <c r="C164" s="1">
        <v>154</v>
      </c>
      <c r="D164" s="1">
        <v>154</v>
      </c>
      <c r="E164" s="7">
        <v>1</v>
      </c>
      <c r="F164" s="2">
        <v>17.3</v>
      </c>
      <c r="G164" s="12">
        <f t="shared" si="50"/>
        <v>4.8055555555555554</v>
      </c>
      <c r="H164" s="5">
        <v>-1.29</v>
      </c>
      <c r="I164" s="13">
        <f t="shared" si="51"/>
        <v>-4.6440000000000001</v>
      </c>
      <c r="J164" s="13">
        <f t="shared" si="52"/>
        <v>23750.716809413578</v>
      </c>
      <c r="K164" s="13">
        <f t="shared" si="70"/>
        <v>-16781.596724537034</v>
      </c>
      <c r="L164" t="str">
        <f t="shared" si="53"/>
        <v>YES</v>
      </c>
      <c r="M164" s="17">
        <f t="shared" si="54"/>
        <v>-2653.4396999999999</v>
      </c>
      <c r="N164" s="17">
        <v>282.52999999999997</v>
      </c>
      <c r="O164">
        <f t="shared" si="55"/>
        <v>10.39210048900463</v>
      </c>
      <c r="P164" s="17">
        <f t="shared" si="56"/>
        <v>-2360.5175995109958</v>
      </c>
      <c r="Q164" s="17">
        <f t="shared" si="57"/>
        <v>2653.4396999999999</v>
      </c>
      <c r="R164" s="17">
        <f t="shared" si="58"/>
        <v>5437.9982602203054</v>
      </c>
      <c r="S164" s="17">
        <f t="shared" si="59"/>
        <v>12751.251891666665</v>
      </c>
      <c r="T164" s="17">
        <f t="shared" si="60"/>
        <v>-11343.598464316728</v>
      </c>
      <c r="U164" s="17">
        <f t="shared" si="61"/>
        <v>-11343.598464316728</v>
      </c>
      <c r="V164" s="17">
        <f t="shared" si="71"/>
        <v>471168.95371729817</v>
      </c>
      <c r="W164">
        <f t="shared" si="62"/>
        <v>0.1308802649214717</v>
      </c>
      <c r="X164" s="17">
        <f t="shared" si="72"/>
        <v>217751.95888651707</v>
      </c>
      <c r="Y164">
        <f t="shared" si="63"/>
        <v>6.0486655246254739E-2</v>
      </c>
      <c r="AA164">
        <f t="shared" si="64"/>
        <v>4622.2985211872592</v>
      </c>
      <c r="AB164">
        <f t="shared" si="65"/>
        <v>4529.852550763514</v>
      </c>
      <c r="AC164">
        <f t="shared" si="65"/>
        <v>4439.2554997482439</v>
      </c>
      <c r="AD164">
        <f t="shared" si="66"/>
        <v>3995.3299497734197</v>
      </c>
      <c r="AE164">
        <f t="shared" si="66"/>
        <v>3595.7969547960779</v>
      </c>
      <c r="AF164">
        <f t="shared" si="67"/>
        <v>3380.0491375083129</v>
      </c>
      <c r="AG164">
        <f t="shared" si="67"/>
        <v>3177.246189257814</v>
      </c>
      <c r="AH164">
        <f t="shared" si="73"/>
        <v>127225.41429198289</v>
      </c>
      <c r="AI164" s="17">
        <f t="shared" si="74"/>
        <v>11600840.616566271</v>
      </c>
      <c r="AJ164">
        <f t="shared" si="68"/>
        <v>3.3207173730193856E-2</v>
      </c>
      <c r="AK164">
        <f t="shared" si="69"/>
        <v>9.7673091191277844E-2</v>
      </c>
    </row>
    <row r="165" spans="2:37" x14ac:dyDescent="0.25">
      <c r="B165" s="1" t="s">
        <v>6</v>
      </c>
      <c r="C165" s="1">
        <v>155</v>
      </c>
      <c r="D165" s="1">
        <v>155</v>
      </c>
      <c r="E165" s="7">
        <v>1</v>
      </c>
      <c r="F165" s="2">
        <v>13.3</v>
      </c>
      <c r="G165" s="12">
        <f t="shared" si="50"/>
        <v>3.6944444444444446</v>
      </c>
      <c r="H165" s="5">
        <v>-0.74</v>
      </c>
      <c r="I165" s="13">
        <f t="shared" si="51"/>
        <v>-2.6639999999999997</v>
      </c>
      <c r="J165" s="13">
        <f t="shared" si="52"/>
        <v>14037.436253858024</v>
      </c>
      <c r="K165" s="13">
        <f t="shared" si="70"/>
        <v>-9713.2805555555533</v>
      </c>
      <c r="L165" t="str">
        <f t="shared" si="53"/>
        <v>YES</v>
      </c>
      <c r="M165" s="17">
        <f t="shared" si="54"/>
        <v>-1522.1281999999999</v>
      </c>
      <c r="N165" s="17">
        <v>282.52999999999997</v>
      </c>
      <c r="O165">
        <f t="shared" si="55"/>
        <v>6.1420650723379637</v>
      </c>
      <c r="P165" s="17">
        <f t="shared" si="56"/>
        <v>-1233.4561349276619</v>
      </c>
      <c r="Q165" s="17">
        <f t="shared" si="57"/>
        <v>1522.1281999999999</v>
      </c>
      <c r="R165" s="17">
        <f t="shared" si="58"/>
        <v>5156.3453904061353</v>
      </c>
      <c r="S165" s="17">
        <f t="shared" si="59"/>
        <v>5623.4180722222218</v>
      </c>
      <c r="T165" s="17">
        <f t="shared" si="60"/>
        <v>-4556.935165149418</v>
      </c>
      <c r="U165" s="17">
        <f t="shared" si="61"/>
        <v>-4556.935165149418</v>
      </c>
      <c r="V165" s="17">
        <f t="shared" si="71"/>
        <v>471168.95371729817</v>
      </c>
      <c r="W165">
        <f t="shared" si="62"/>
        <v>0.1308802649214717</v>
      </c>
      <c r="X165" s="17">
        <f t="shared" si="72"/>
        <v>222908.30427692321</v>
      </c>
      <c r="Y165">
        <f t="shared" si="63"/>
        <v>6.1918973410256449E-2</v>
      </c>
      <c r="AA165">
        <f t="shared" si="64"/>
        <v>4382.8935818452146</v>
      </c>
      <c r="AB165">
        <f t="shared" si="65"/>
        <v>4295.2357102083106</v>
      </c>
      <c r="AC165">
        <f t="shared" si="65"/>
        <v>4209.3309960041443</v>
      </c>
      <c r="AD165">
        <f t="shared" si="66"/>
        <v>3788.3978964037301</v>
      </c>
      <c r="AE165">
        <f t="shared" si="66"/>
        <v>3409.558106763357</v>
      </c>
      <c r="AF165">
        <f t="shared" si="67"/>
        <v>3204.9846203575553</v>
      </c>
      <c r="AG165">
        <f t="shared" si="67"/>
        <v>3012.6855431361018</v>
      </c>
      <c r="AH165">
        <f t="shared" si="73"/>
        <v>130238.09983511899</v>
      </c>
      <c r="AI165" s="17">
        <f t="shared" si="74"/>
        <v>11731078.716401389</v>
      </c>
      <c r="AJ165">
        <f t="shared" si="68"/>
        <v>3.3993516402230792E-2</v>
      </c>
      <c r="AK165">
        <f t="shared" si="69"/>
        <v>9.6886748519240909E-2</v>
      </c>
    </row>
    <row r="166" spans="2:37" x14ac:dyDescent="0.25">
      <c r="B166" s="1" t="s">
        <v>6</v>
      </c>
      <c r="C166" s="1">
        <v>156</v>
      </c>
      <c r="D166" s="1">
        <v>156</v>
      </c>
      <c r="E166" s="7">
        <v>1</v>
      </c>
      <c r="F166" s="2">
        <v>12</v>
      </c>
      <c r="G166" s="12">
        <f t="shared" si="50"/>
        <v>3.333333333333333</v>
      </c>
      <c r="H166" s="5">
        <v>-0.1</v>
      </c>
      <c r="I166" s="13">
        <f t="shared" si="51"/>
        <v>-0.36</v>
      </c>
      <c r="J166" s="13">
        <f t="shared" si="52"/>
        <v>11427.388888888885</v>
      </c>
      <c r="K166" s="13">
        <f t="shared" si="70"/>
        <v>-2610.0473649691394</v>
      </c>
      <c r="L166" t="str">
        <f t="shared" si="53"/>
        <v>YES</v>
      </c>
      <c r="M166" s="17">
        <f t="shared" si="54"/>
        <v>-205.69299999999998</v>
      </c>
      <c r="N166" s="17">
        <v>282.52999999999997</v>
      </c>
      <c r="O166">
        <f t="shared" si="55"/>
        <v>5.0000416666666663</v>
      </c>
      <c r="P166" s="17">
        <f t="shared" si="56"/>
        <v>81.83704166666665</v>
      </c>
      <c r="Q166" s="17">
        <f t="shared" si="57"/>
        <v>205.69299999999998</v>
      </c>
      <c r="R166" s="17">
        <f t="shared" si="58"/>
        <v>2882.837503858028</v>
      </c>
      <c r="S166" s="17">
        <f t="shared" si="59"/>
        <v>685.6433333333332</v>
      </c>
      <c r="T166" s="17">
        <f t="shared" si="60"/>
        <v>272.79013888888881</v>
      </c>
      <c r="U166" s="17">
        <f t="shared" si="61"/>
        <v>272.79013888888881</v>
      </c>
      <c r="V166" s="17">
        <f t="shared" si="71"/>
        <v>471441.74385618704</v>
      </c>
      <c r="W166">
        <f t="shared" si="62"/>
        <v>0.13095603996005195</v>
      </c>
      <c r="X166" s="17">
        <f t="shared" si="72"/>
        <v>225791.14178078124</v>
      </c>
      <c r="Y166">
        <f t="shared" si="63"/>
        <v>6.271976160577257E-2</v>
      </c>
      <c r="AA166">
        <f t="shared" si="64"/>
        <v>2450.4118782793239</v>
      </c>
      <c r="AB166">
        <f t="shared" si="65"/>
        <v>2401.4036407137373</v>
      </c>
      <c r="AC166">
        <f t="shared" si="65"/>
        <v>2353.3755678994626</v>
      </c>
      <c r="AD166">
        <f t="shared" si="66"/>
        <v>2118.0380111095164</v>
      </c>
      <c r="AE166">
        <f t="shared" si="66"/>
        <v>1906.2342099985649</v>
      </c>
      <c r="AF166">
        <f t="shared" si="67"/>
        <v>1791.8601573986509</v>
      </c>
      <c r="AG166">
        <f t="shared" si="67"/>
        <v>1684.3485479547319</v>
      </c>
      <c r="AH166">
        <f t="shared" si="73"/>
        <v>131922.44838307373</v>
      </c>
      <c r="AI166" s="17">
        <f t="shared" si="74"/>
        <v>11863001.164784463</v>
      </c>
      <c r="AJ166">
        <f t="shared" si="68"/>
        <v>3.4433149121569147E-2</v>
      </c>
      <c r="AK166">
        <f t="shared" si="69"/>
        <v>9.6522890838482811E-2</v>
      </c>
    </row>
    <row r="167" spans="2:37" x14ac:dyDescent="0.25">
      <c r="B167" s="1" t="s">
        <v>6</v>
      </c>
      <c r="C167" s="1">
        <v>157</v>
      </c>
      <c r="D167" s="1">
        <v>157</v>
      </c>
      <c r="E167" s="7">
        <v>1</v>
      </c>
      <c r="F167" s="2">
        <v>12.6</v>
      </c>
      <c r="G167" s="12">
        <f t="shared" si="50"/>
        <v>3.5</v>
      </c>
      <c r="H167" s="5">
        <v>0.28999999999999998</v>
      </c>
      <c r="I167" s="13">
        <f t="shared" si="51"/>
        <v>1.0439999999999998</v>
      </c>
      <c r="J167" s="13">
        <f t="shared" si="52"/>
        <v>12598.696249999999</v>
      </c>
      <c r="K167" s="13">
        <f t="shared" si="70"/>
        <v>1171.307361111114</v>
      </c>
      <c r="L167" t="str">
        <f t="shared" si="53"/>
        <v>NO</v>
      </c>
      <c r="M167" s="17">
        <f t="shared" si="54"/>
        <v>596.50969999999995</v>
      </c>
      <c r="N167" s="17">
        <v>282.52999999999997</v>
      </c>
      <c r="O167">
        <f t="shared" si="55"/>
        <v>5.5125459375000005</v>
      </c>
      <c r="P167" s="17">
        <f t="shared" si="56"/>
        <v>884.55224593749995</v>
      </c>
      <c r="Q167" s="17">
        <f t="shared" si="57"/>
        <v>0</v>
      </c>
      <c r="R167" s="17">
        <f t="shared" si="58"/>
        <v>1924.6254996701359</v>
      </c>
      <c r="S167" s="17">
        <f t="shared" si="59"/>
        <v>0</v>
      </c>
      <c r="T167" s="17">
        <f t="shared" si="60"/>
        <v>3095.9328607812499</v>
      </c>
      <c r="U167" s="17">
        <f t="shared" si="61"/>
        <v>3095.9328607812499</v>
      </c>
      <c r="V167" s="17">
        <f t="shared" si="71"/>
        <v>474537.6767169683</v>
      </c>
      <c r="W167">
        <f t="shared" si="62"/>
        <v>0.13181602131026898</v>
      </c>
      <c r="X167" s="17">
        <f t="shared" si="72"/>
        <v>227715.76728045137</v>
      </c>
      <c r="Y167">
        <f t="shared" si="63"/>
        <v>6.3254379800125382E-2</v>
      </c>
      <c r="AA167">
        <f t="shared" si="64"/>
        <v>1635.9316747196156</v>
      </c>
      <c r="AB167">
        <f t="shared" si="65"/>
        <v>1603.2130412252232</v>
      </c>
      <c r="AC167">
        <f t="shared" si="65"/>
        <v>1571.1487804007186</v>
      </c>
      <c r="AD167">
        <f t="shared" si="66"/>
        <v>1414.0339023606468</v>
      </c>
      <c r="AE167">
        <f t="shared" si="66"/>
        <v>1272.6305121245821</v>
      </c>
      <c r="AF167">
        <f t="shared" si="67"/>
        <v>1196.2726813971071</v>
      </c>
      <c r="AG167">
        <f t="shared" si="67"/>
        <v>1124.4963205132806</v>
      </c>
      <c r="AH167">
        <f t="shared" si="73"/>
        <v>133046.94470358701</v>
      </c>
      <c r="AI167" s="17">
        <f t="shared" si="74"/>
        <v>11996048.10948805</v>
      </c>
      <c r="AJ167">
        <f t="shared" si="68"/>
        <v>3.4726654510268837E-2</v>
      </c>
      <c r="AK167">
        <f t="shared" si="69"/>
        <v>9.7089366800000146E-2</v>
      </c>
    </row>
    <row r="168" spans="2:37" x14ac:dyDescent="0.25">
      <c r="B168" s="1" t="s">
        <v>6</v>
      </c>
      <c r="C168" s="1">
        <v>158</v>
      </c>
      <c r="D168" s="1">
        <v>158</v>
      </c>
      <c r="E168" s="7">
        <v>1</v>
      </c>
      <c r="F168" s="2">
        <v>14.1</v>
      </c>
      <c r="G168" s="12">
        <f t="shared" si="50"/>
        <v>3.9166666666666665</v>
      </c>
      <c r="H168" s="5">
        <v>0.64</v>
      </c>
      <c r="I168" s="13">
        <f t="shared" si="51"/>
        <v>2.3039999999999998</v>
      </c>
      <c r="J168" s="13">
        <f t="shared" si="52"/>
        <v>15776.938784722221</v>
      </c>
      <c r="K168" s="13">
        <f t="shared" si="70"/>
        <v>3178.2425347222215</v>
      </c>
      <c r="L168" t="str">
        <f t="shared" si="53"/>
        <v>NO</v>
      </c>
      <c r="M168" s="17">
        <f t="shared" si="54"/>
        <v>1316.4351999999999</v>
      </c>
      <c r="N168" s="17">
        <v>282.52999999999997</v>
      </c>
      <c r="O168">
        <f t="shared" si="55"/>
        <v>6.9031825260416664</v>
      </c>
      <c r="P168" s="17">
        <f t="shared" si="56"/>
        <v>1605.8683825260416</v>
      </c>
      <c r="Q168" s="17">
        <f t="shared" si="57"/>
        <v>0</v>
      </c>
      <c r="R168" s="17">
        <f t="shared" si="58"/>
        <v>3111.4086301714415</v>
      </c>
      <c r="S168" s="17">
        <f t="shared" si="59"/>
        <v>0</v>
      </c>
      <c r="T168" s="17">
        <f t="shared" si="60"/>
        <v>6289.651164893663</v>
      </c>
      <c r="U168" s="17">
        <f t="shared" si="61"/>
        <v>6289.651164893663</v>
      </c>
      <c r="V168" s="17">
        <f t="shared" si="71"/>
        <v>480827.32788186194</v>
      </c>
      <c r="W168">
        <f t="shared" si="62"/>
        <v>0.13356314663385055</v>
      </c>
      <c r="X168" s="17">
        <f t="shared" si="72"/>
        <v>230827.17591062281</v>
      </c>
      <c r="Y168">
        <f t="shared" si="63"/>
        <v>6.4118659975173006E-2</v>
      </c>
      <c r="AA168">
        <f t="shared" si="64"/>
        <v>2644.6973356457252</v>
      </c>
      <c r="AB168">
        <f t="shared" si="65"/>
        <v>2591.8033889328108</v>
      </c>
      <c r="AC168">
        <f t="shared" si="65"/>
        <v>2539.9673211541544</v>
      </c>
      <c r="AD168">
        <f t="shared" si="66"/>
        <v>2285.970589038739</v>
      </c>
      <c r="AE168">
        <f t="shared" si="66"/>
        <v>2057.3735301348652</v>
      </c>
      <c r="AF168">
        <f t="shared" si="67"/>
        <v>1933.9311183267732</v>
      </c>
      <c r="AG168">
        <f t="shared" si="67"/>
        <v>1817.8952512271667</v>
      </c>
      <c r="AH168">
        <f t="shared" si="73"/>
        <v>134864.83995481418</v>
      </c>
      <c r="AI168" s="17">
        <f t="shared" si="74"/>
        <v>12130912.949442863</v>
      </c>
      <c r="AJ168">
        <f t="shared" si="68"/>
        <v>3.5201144326369983E-2</v>
      </c>
      <c r="AK168">
        <f t="shared" si="69"/>
        <v>9.8362002307480573E-2</v>
      </c>
    </row>
    <row r="169" spans="2:37" x14ac:dyDescent="0.25">
      <c r="B169" s="1" t="s">
        <v>6</v>
      </c>
      <c r="C169" s="1">
        <v>159</v>
      </c>
      <c r="D169" s="1">
        <v>159</v>
      </c>
      <c r="E169" s="7">
        <v>1</v>
      </c>
      <c r="F169" s="2">
        <v>17.2</v>
      </c>
      <c r="G169" s="12">
        <f t="shared" si="50"/>
        <v>4.7777777777777777</v>
      </c>
      <c r="H169" s="5">
        <v>0.83</v>
      </c>
      <c r="I169" s="13">
        <f t="shared" si="51"/>
        <v>2.9879999999999995</v>
      </c>
      <c r="J169" s="13">
        <f t="shared" si="52"/>
        <v>23476.935617283947</v>
      </c>
      <c r="K169" s="13">
        <f t="shared" si="70"/>
        <v>7699.9968325617265</v>
      </c>
      <c r="L169" t="str">
        <f t="shared" si="53"/>
        <v>NO</v>
      </c>
      <c r="M169" s="17">
        <f t="shared" si="54"/>
        <v>1707.2518999999998</v>
      </c>
      <c r="N169" s="17">
        <v>282.52999999999997</v>
      </c>
      <c r="O169">
        <f t="shared" si="55"/>
        <v>10.272307824074074</v>
      </c>
      <c r="P169" s="17">
        <f t="shared" si="56"/>
        <v>2000.0542078240737</v>
      </c>
      <c r="Q169" s="17">
        <f t="shared" si="57"/>
        <v>0</v>
      </c>
      <c r="R169" s="17">
        <f t="shared" si="58"/>
        <v>1855.8177159310708</v>
      </c>
      <c r="S169" s="17">
        <f t="shared" si="59"/>
        <v>0</v>
      </c>
      <c r="T169" s="17">
        <f t="shared" si="60"/>
        <v>9555.8145484927973</v>
      </c>
      <c r="U169" s="17">
        <f t="shared" si="61"/>
        <v>9555.8145484927973</v>
      </c>
      <c r="V169" s="17">
        <f t="shared" si="71"/>
        <v>490383.14243035472</v>
      </c>
      <c r="W169">
        <f t="shared" si="62"/>
        <v>0.13621753956398741</v>
      </c>
      <c r="X169" s="17">
        <f t="shared" si="72"/>
        <v>232682.99362655389</v>
      </c>
      <c r="Y169">
        <f t="shared" si="63"/>
        <v>6.4634164896264973E-2</v>
      </c>
      <c r="AA169">
        <f t="shared" si="64"/>
        <v>1577.4450585414102</v>
      </c>
      <c r="AB169">
        <f t="shared" si="65"/>
        <v>1545.8961573705819</v>
      </c>
      <c r="AC169">
        <f t="shared" si="65"/>
        <v>1514.9782342231704</v>
      </c>
      <c r="AD169">
        <f t="shared" si="66"/>
        <v>1363.4804108008534</v>
      </c>
      <c r="AE169">
        <f t="shared" si="66"/>
        <v>1227.1323697207681</v>
      </c>
      <c r="AF169">
        <f t="shared" si="67"/>
        <v>1153.5044275375219</v>
      </c>
      <c r="AG169">
        <f t="shared" si="67"/>
        <v>1084.2941618852706</v>
      </c>
      <c r="AH169">
        <f t="shared" si="73"/>
        <v>135949.13411669945</v>
      </c>
      <c r="AI169" s="17">
        <f t="shared" si="74"/>
        <v>12266862.083559563</v>
      </c>
      <c r="AJ169">
        <f t="shared" si="68"/>
        <v>3.5484156528049475E-2</v>
      </c>
      <c r="AK169">
        <f t="shared" si="69"/>
        <v>0.10073338303593793</v>
      </c>
    </row>
    <row r="170" spans="2:37" x14ac:dyDescent="0.25">
      <c r="B170" s="1" t="s">
        <v>6</v>
      </c>
      <c r="C170" s="1">
        <v>160</v>
      </c>
      <c r="D170" s="1">
        <v>160</v>
      </c>
      <c r="E170" s="7">
        <v>1</v>
      </c>
      <c r="F170" s="2">
        <v>20.100000000000001</v>
      </c>
      <c r="G170" s="12">
        <f t="shared" si="50"/>
        <v>5.5833333333333339</v>
      </c>
      <c r="H170" s="5">
        <v>0.86</v>
      </c>
      <c r="I170" s="13">
        <f t="shared" si="51"/>
        <v>3.0959999999999996</v>
      </c>
      <c r="J170" s="13">
        <f t="shared" si="52"/>
        <v>32060.967951388895</v>
      </c>
      <c r="K170" s="13">
        <f t="shared" si="70"/>
        <v>8584.0323341049479</v>
      </c>
      <c r="L170" t="str">
        <f t="shared" si="53"/>
        <v>NO</v>
      </c>
      <c r="M170" s="17">
        <f t="shared" si="54"/>
        <v>1768.9597999999999</v>
      </c>
      <c r="N170" s="17">
        <v>282.52999999999997</v>
      </c>
      <c r="O170">
        <f t="shared" si="55"/>
        <v>14.028241901041671</v>
      </c>
      <c r="P170" s="17">
        <f t="shared" si="56"/>
        <v>2065.5180419010417</v>
      </c>
      <c r="Q170" s="17">
        <f t="shared" si="57"/>
        <v>0</v>
      </c>
      <c r="R170" s="17">
        <f t="shared" si="58"/>
        <v>2948.4433998425357</v>
      </c>
      <c r="S170" s="17">
        <f t="shared" si="59"/>
        <v>0</v>
      </c>
      <c r="T170" s="17">
        <f t="shared" si="60"/>
        <v>11532.475733947484</v>
      </c>
      <c r="U170" s="17">
        <f t="shared" si="61"/>
        <v>11532.475733947484</v>
      </c>
      <c r="V170" s="17">
        <f t="shared" si="71"/>
        <v>501915.6181643022</v>
      </c>
      <c r="W170">
        <f t="shared" si="62"/>
        <v>0.13942100504563951</v>
      </c>
      <c r="X170" s="17">
        <f t="shared" si="72"/>
        <v>235631.43702639642</v>
      </c>
      <c r="Y170">
        <f t="shared" si="63"/>
        <v>6.5453176951776784E-2</v>
      </c>
      <c r="AA170">
        <f t="shared" si="64"/>
        <v>2506.1768898661553</v>
      </c>
      <c r="AB170">
        <f t="shared" si="65"/>
        <v>2456.0533520688323</v>
      </c>
      <c r="AC170">
        <f t="shared" si="65"/>
        <v>2406.9322850274557</v>
      </c>
      <c r="AD170">
        <f t="shared" si="66"/>
        <v>2166.2390565247101</v>
      </c>
      <c r="AE170">
        <f t="shared" si="66"/>
        <v>1949.6151508722392</v>
      </c>
      <c r="AF170">
        <f t="shared" si="67"/>
        <v>1832.6382418199048</v>
      </c>
      <c r="AG170">
        <f t="shared" si="67"/>
        <v>1722.6799473107105</v>
      </c>
      <c r="AH170">
        <f t="shared" si="73"/>
        <v>137671.81406401016</v>
      </c>
      <c r="AI170" s="17">
        <f t="shared" si="74"/>
        <v>12404533.897623574</v>
      </c>
      <c r="AJ170">
        <f t="shared" si="68"/>
        <v>3.5933794146525457E-2</v>
      </c>
      <c r="AK170">
        <f t="shared" si="69"/>
        <v>0.10348721089911406</v>
      </c>
    </row>
    <row r="171" spans="2:37" x14ac:dyDescent="0.25">
      <c r="B171" s="1" t="s">
        <v>6</v>
      </c>
      <c r="C171" s="1">
        <v>161</v>
      </c>
      <c r="D171" s="1">
        <v>161</v>
      </c>
      <c r="E171" s="7">
        <v>1</v>
      </c>
      <c r="F171" s="2">
        <v>23.4</v>
      </c>
      <c r="G171" s="12">
        <f t="shared" si="50"/>
        <v>6.4999999999999991</v>
      </c>
      <c r="H171" s="5">
        <v>0.75</v>
      </c>
      <c r="I171" s="13">
        <f t="shared" si="51"/>
        <v>2.6999999999999997</v>
      </c>
      <c r="J171" s="13">
        <f t="shared" si="52"/>
        <v>43452.646249999983</v>
      </c>
      <c r="K171" s="13">
        <f t="shared" si="70"/>
        <v>11391.678298611088</v>
      </c>
      <c r="L171" t="str">
        <f t="shared" si="53"/>
        <v>NO</v>
      </c>
      <c r="M171" s="17">
        <f t="shared" si="54"/>
        <v>1542.6974999999998</v>
      </c>
      <c r="N171" s="17">
        <v>282.52999999999997</v>
      </c>
      <c r="O171">
        <f t="shared" si="55"/>
        <v>19.012658437499994</v>
      </c>
      <c r="P171" s="17">
        <f t="shared" si="56"/>
        <v>1844.2401584374998</v>
      </c>
      <c r="Q171" s="17">
        <f t="shared" si="57"/>
        <v>0</v>
      </c>
      <c r="R171" s="17">
        <f t="shared" si="58"/>
        <v>595.88273123265753</v>
      </c>
      <c r="S171" s="17">
        <f t="shared" si="59"/>
        <v>0</v>
      </c>
      <c r="T171" s="17">
        <f t="shared" si="60"/>
        <v>11987.561029843746</v>
      </c>
      <c r="U171" s="17">
        <f t="shared" si="61"/>
        <v>11987.561029843746</v>
      </c>
      <c r="V171" s="17">
        <f t="shared" si="71"/>
        <v>513903.17919414595</v>
      </c>
      <c r="W171">
        <f t="shared" si="62"/>
        <v>0.142750883109485</v>
      </c>
      <c r="X171" s="17">
        <f t="shared" si="72"/>
        <v>236227.31975762907</v>
      </c>
      <c r="Y171">
        <f t="shared" si="63"/>
        <v>6.5618699932674746E-2</v>
      </c>
      <c r="AA171">
        <f t="shared" si="64"/>
        <v>506.50032154775892</v>
      </c>
      <c r="AB171">
        <f t="shared" si="65"/>
        <v>496.37031511680374</v>
      </c>
      <c r="AC171">
        <f t="shared" si="65"/>
        <v>486.44290881446767</v>
      </c>
      <c r="AD171">
        <f t="shared" si="66"/>
        <v>437.79861793302092</v>
      </c>
      <c r="AE171">
        <f t="shared" si="66"/>
        <v>394.01875613971885</v>
      </c>
      <c r="AF171">
        <f t="shared" si="67"/>
        <v>370.3776307713357</v>
      </c>
      <c r="AG171">
        <f t="shared" si="67"/>
        <v>348.15497292505552</v>
      </c>
      <c r="AH171">
        <f t="shared" si="73"/>
        <v>138019.96903693522</v>
      </c>
      <c r="AI171" s="17">
        <f t="shared" si="74"/>
        <v>12542553.866660509</v>
      </c>
      <c r="AJ171">
        <f t="shared" si="68"/>
        <v>3.6024666263038435E-2</v>
      </c>
      <c r="AK171">
        <f t="shared" si="69"/>
        <v>0.10672621684644656</v>
      </c>
    </row>
    <row r="172" spans="2:37" x14ac:dyDescent="0.25">
      <c r="B172" s="1" t="s">
        <v>6</v>
      </c>
      <c r="C172" s="1">
        <v>162</v>
      </c>
      <c r="D172" s="1">
        <v>162</v>
      </c>
      <c r="E172" s="7">
        <v>1</v>
      </c>
      <c r="F172" s="2">
        <v>25.5</v>
      </c>
      <c r="G172" s="12">
        <f t="shared" si="50"/>
        <v>7.083333333333333</v>
      </c>
      <c r="H172" s="5">
        <v>0.57999999999999996</v>
      </c>
      <c r="I172" s="13">
        <f t="shared" si="51"/>
        <v>2.0879999999999996</v>
      </c>
      <c r="J172" s="13">
        <f t="shared" si="52"/>
        <v>51601.802951388883</v>
      </c>
      <c r="K172" s="13">
        <f t="shared" si="70"/>
        <v>8149.1567013888998</v>
      </c>
      <c r="L172" t="str">
        <f t="shared" si="53"/>
        <v>NO</v>
      </c>
      <c r="M172" s="17">
        <f t="shared" si="54"/>
        <v>1193.0193999999999</v>
      </c>
      <c r="N172" s="17">
        <v>282.52999999999997</v>
      </c>
      <c r="O172">
        <f t="shared" si="55"/>
        <v>22.578313151041666</v>
      </c>
      <c r="P172" s="17">
        <f t="shared" si="56"/>
        <v>1498.1277131510415</v>
      </c>
      <c r="Q172" s="17">
        <f t="shared" si="57"/>
        <v>0</v>
      </c>
      <c r="R172" s="17">
        <f t="shared" si="58"/>
        <v>2462.5812667643095</v>
      </c>
      <c r="S172" s="17">
        <f t="shared" si="59"/>
        <v>0</v>
      </c>
      <c r="T172" s="17">
        <f t="shared" si="60"/>
        <v>10611.737968153209</v>
      </c>
      <c r="U172" s="17">
        <f t="shared" si="61"/>
        <v>10611.737968153209</v>
      </c>
      <c r="V172" s="17">
        <f t="shared" si="71"/>
        <v>524514.91716229916</v>
      </c>
      <c r="W172">
        <f t="shared" si="62"/>
        <v>0.14569858810063865</v>
      </c>
      <c r="X172" s="17">
        <f t="shared" si="72"/>
        <v>238689.90102439339</v>
      </c>
      <c r="Y172">
        <f t="shared" si="63"/>
        <v>6.6302750284553721E-2</v>
      </c>
      <c r="AA172">
        <f t="shared" si="64"/>
        <v>2093.1940767496631</v>
      </c>
      <c r="AB172">
        <f t="shared" si="65"/>
        <v>2051.3301952146699</v>
      </c>
      <c r="AC172">
        <f t="shared" si="65"/>
        <v>2010.3035913103765</v>
      </c>
      <c r="AD172">
        <f t="shared" si="66"/>
        <v>1809.2732321793389</v>
      </c>
      <c r="AE172">
        <f t="shared" si="66"/>
        <v>1628.345908961405</v>
      </c>
      <c r="AF172">
        <f t="shared" si="67"/>
        <v>1530.6451544237207</v>
      </c>
      <c r="AG172">
        <f t="shared" si="67"/>
        <v>1438.8064451582973</v>
      </c>
      <c r="AH172">
        <f t="shared" si="73"/>
        <v>139458.77548209351</v>
      </c>
      <c r="AI172" s="17">
        <f t="shared" si="74"/>
        <v>12682012.642142603</v>
      </c>
      <c r="AJ172">
        <f t="shared" si="68"/>
        <v>3.6400209906219998E-2</v>
      </c>
      <c r="AK172">
        <f t="shared" si="69"/>
        <v>0.10929837819441865</v>
      </c>
    </row>
    <row r="173" spans="2:37" x14ac:dyDescent="0.25">
      <c r="B173" s="1" t="s">
        <v>6</v>
      </c>
      <c r="C173" s="1">
        <v>163</v>
      </c>
      <c r="D173" s="1">
        <v>163</v>
      </c>
      <c r="E173" s="7">
        <v>1</v>
      </c>
      <c r="F173" s="2">
        <v>27.6</v>
      </c>
      <c r="G173" s="12">
        <f t="shared" si="50"/>
        <v>7.666666666666667</v>
      </c>
      <c r="H173" s="5">
        <v>0.56000000000000005</v>
      </c>
      <c r="I173" s="13">
        <f t="shared" si="51"/>
        <v>2.016</v>
      </c>
      <c r="J173" s="13">
        <f t="shared" si="52"/>
        <v>60450.887222222227</v>
      </c>
      <c r="K173" s="13">
        <f t="shared" si="70"/>
        <v>8849.0842708333439</v>
      </c>
      <c r="L173" t="str">
        <f t="shared" si="53"/>
        <v>NO</v>
      </c>
      <c r="M173" s="17">
        <f t="shared" si="54"/>
        <v>1151.8807999999999</v>
      </c>
      <c r="N173" s="17">
        <v>282.52999999999997</v>
      </c>
      <c r="O173">
        <f t="shared" si="55"/>
        <v>26.450220416666671</v>
      </c>
      <c r="P173" s="17">
        <f t="shared" si="56"/>
        <v>1460.8610204166666</v>
      </c>
      <c r="Q173" s="17">
        <f t="shared" si="57"/>
        <v>0</v>
      </c>
      <c r="R173" s="17">
        <f t="shared" si="58"/>
        <v>2350.8502190277668</v>
      </c>
      <c r="S173" s="17">
        <f t="shared" si="59"/>
        <v>0</v>
      </c>
      <c r="T173" s="17">
        <f t="shared" si="60"/>
        <v>11199.934489861111</v>
      </c>
      <c r="U173" s="17">
        <f t="shared" si="61"/>
        <v>11199.934489861111</v>
      </c>
      <c r="V173" s="17">
        <f t="shared" si="71"/>
        <v>535714.85165216029</v>
      </c>
      <c r="W173">
        <f t="shared" si="62"/>
        <v>0.14880968101448896</v>
      </c>
      <c r="X173" s="17">
        <f t="shared" si="72"/>
        <v>241040.75124342117</v>
      </c>
      <c r="Y173">
        <f t="shared" si="63"/>
        <v>6.6955764234283663E-2</v>
      </c>
      <c r="AA173">
        <f t="shared" si="64"/>
        <v>1998.2226861736017</v>
      </c>
      <c r="AB173">
        <f t="shared" si="65"/>
        <v>1958.2582324501295</v>
      </c>
      <c r="AC173">
        <f t="shared" si="65"/>
        <v>1919.0930678011268</v>
      </c>
      <c r="AD173">
        <f t="shared" si="66"/>
        <v>1727.1837610210141</v>
      </c>
      <c r="AE173">
        <f t="shared" si="66"/>
        <v>1554.4653849189128</v>
      </c>
      <c r="AF173">
        <f t="shared" si="67"/>
        <v>1461.197461823778</v>
      </c>
      <c r="AG173">
        <f t="shared" si="67"/>
        <v>1373.5256141143511</v>
      </c>
      <c r="AH173">
        <f t="shared" si="73"/>
        <v>140832.30109620787</v>
      </c>
      <c r="AI173" s="17">
        <f t="shared" si="74"/>
        <v>12822844.943238812</v>
      </c>
      <c r="AJ173">
        <f t="shared" si="68"/>
        <v>3.6758714564621736E-2</v>
      </c>
      <c r="AK173">
        <f t="shared" si="69"/>
        <v>0.11205096644986723</v>
      </c>
    </row>
    <row r="174" spans="2:37" x14ac:dyDescent="0.25">
      <c r="B174" s="1" t="s">
        <v>6</v>
      </c>
      <c r="C174" s="1">
        <v>164</v>
      </c>
      <c r="D174" s="1">
        <v>164</v>
      </c>
      <c r="E174" s="7">
        <v>1</v>
      </c>
      <c r="F174" s="2">
        <v>29.5</v>
      </c>
      <c r="G174" s="12">
        <f t="shared" si="50"/>
        <v>8.1944444444444446</v>
      </c>
      <c r="H174" s="5">
        <v>0.49</v>
      </c>
      <c r="I174" s="13">
        <f t="shared" si="51"/>
        <v>1.7639999999999998</v>
      </c>
      <c r="J174" s="13">
        <f t="shared" si="52"/>
        <v>69060.313753858019</v>
      </c>
      <c r="K174" s="13">
        <f t="shared" si="70"/>
        <v>8609.4265316357923</v>
      </c>
      <c r="L174" t="str">
        <f t="shared" si="53"/>
        <v>NO</v>
      </c>
      <c r="M174" s="17">
        <f t="shared" si="54"/>
        <v>1007.8956999999999</v>
      </c>
      <c r="N174" s="17">
        <v>282.52999999999997</v>
      </c>
      <c r="O174">
        <f t="shared" si="55"/>
        <v>30.217265697337965</v>
      </c>
      <c r="P174" s="17">
        <f t="shared" si="56"/>
        <v>1320.6429656973378</v>
      </c>
      <c r="Q174" s="17">
        <f t="shared" si="57"/>
        <v>0</v>
      </c>
      <c r="R174" s="17">
        <f t="shared" si="58"/>
        <v>2212.5088817173928</v>
      </c>
      <c r="S174" s="17">
        <f t="shared" si="59"/>
        <v>0</v>
      </c>
      <c r="T174" s="17">
        <f t="shared" si="60"/>
        <v>10821.935413353185</v>
      </c>
      <c r="U174" s="17">
        <f t="shared" si="61"/>
        <v>10821.935413353185</v>
      </c>
      <c r="V174" s="17">
        <f t="shared" si="71"/>
        <v>546536.78706551343</v>
      </c>
      <c r="W174">
        <f t="shared" si="62"/>
        <v>0.15181577418486483</v>
      </c>
      <c r="X174" s="17">
        <f t="shared" si="72"/>
        <v>243253.26012513856</v>
      </c>
      <c r="Y174">
        <f t="shared" si="63"/>
        <v>6.7570350034760709E-2</v>
      </c>
      <c r="AA174">
        <f t="shared" si="64"/>
        <v>1880.6325494597838</v>
      </c>
      <c r="AB174">
        <f t="shared" si="65"/>
        <v>1843.019898470588</v>
      </c>
      <c r="AC174">
        <f t="shared" si="65"/>
        <v>1806.1595005011761</v>
      </c>
      <c r="AD174">
        <f t="shared" si="66"/>
        <v>1625.5435504510585</v>
      </c>
      <c r="AE174">
        <f t="shared" si="66"/>
        <v>1462.9891954059526</v>
      </c>
      <c r="AF174">
        <f t="shared" si="67"/>
        <v>1375.2098436815954</v>
      </c>
      <c r="AG174">
        <f t="shared" si="67"/>
        <v>1292.6972530606997</v>
      </c>
      <c r="AH174">
        <f t="shared" si="73"/>
        <v>142124.99834926857</v>
      </c>
      <c r="AI174" s="17">
        <f t="shared" si="74"/>
        <v>12964969.94158808</v>
      </c>
      <c r="AJ174">
        <f t="shared" si="68"/>
        <v>3.7096122169083631E-2</v>
      </c>
      <c r="AK174">
        <f t="shared" si="69"/>
        <v>0.1147196520157812</v>
      </c>
    </row>
    <row r="175" spans="2:37" x14ac:dyDescent="0.25">
      <c r="B175" s="1" t="s">
        <v>6</v>
      </c>
      <c r="C175" s="1">
        <v>165</v>
      </c>
      <c r="D175" s="1">
        <v>165</v>
      </c>
      <c r="E175" s="7">
        <v>1</v>
      </c>
      <c r="F175" s="2">
        <v>31.1</v>
      </c>
      <c r="G175" s="12">
        <f t="shared" si="50"/>
        <v>8.6388888888888893</v>
      </c>
      <c r="H175" s="5">
        <v>0.36</v>
      </c>
      <c r="I175" s="13">
        <f t="shared" si="51"/>
        <v>1.2959999999999998</v>
      </c>
      <c r="J175" s="13">
        <f t="shared" si="52"/>
        <v>76754.755605709885</v>
      </c>
      <c r="K175" s="13">
        <f t="shared" si="70"/>
        <v>7694.4418518518651</v>
      </c>
      <c r="L175" t="str">
        <f t="shared" si="53"/>
        <v>NO</v>
      </c>
      <c r="M175" s="17">
        <f t="shared" si="54"/>
        <v>740.49479999999994</v>
      </c>
      <c r="N175" s="17">
        <v>282.52999999999997</v>
      </c>
      <c r="O175">
        <f t="shared" si="55"/>
        <v>33.583960419560192</v>
      </c>
      <c r="P175" s="17">
        <f t="shared" si="56"/>
        <v>1056.6087604195602</v>
      </c>
      <c r="Q175" s="17">
        <f t="shared" si="57"/>
        <v>0</v>
      </c>
      <c r="R175" s="17">
        <f t="shared" si="58"/>
        <v>1433.4838284393354</v>
      </c>
      <c r="S175" s="17">
        <f t="shared" si="59"/>
        <v>0</v>
      </c>
      <c r="T175" s="17">
        <f t="shared" si="60"/>
        <v>9127.9256802912005</v>
      </c>
      <c r="U175" s="17">
        <f t="shared" si="61"/>
        <v>9127.9256802912005</v>
      </c>
      <c r="V175" s="17">
        <f t="shared" si="71"/>
        <v>555664.71274580469</v>
      </c>
      <c r="W175">
        <f t="shared" si="62"/>
        <v>0.15435130909605685</v>
      </c>
      <c r="X175" s="17">
        <f t="shared" si="72"/>
        <v>244686.74395357791</v>
      </c>
      <c r="Y175">
        <f t="shared" si="63"/>
        <v>6.7968539987104976E-2</v>
      </c>
      <c r="AA175">
        <f t="shared" si="64"/>
        <v>1218.461254173435</v>
      </c>
      <c r="AB175">
        <f t="shared" si="65"/>
        <v>1194.0920290899662</v>
      </c>
      <c r="AC175">
        <f t="shared" si="65"/>
        <v>1170.2101885081668</v>
      </c>
      <c r="AD175">
        <f t="shared" si="66"/>
        <v>1053.18916965735</v>
      </c>
      <c r="AE175">
        <f t="shared" si="66"/>
        <v>947.87025269161506</v>
      </c>
      <c r="AF175">
        <f t="shared" si="67"/>
        <v>890.99803753011815</v>
      </c>
      <c r="AG175">
        <f t="shared" si="67"/>
        <v>837.53815527831102</v>
      </c>
      <c r="AH175">
        <f t="shared" si="73"/>
        <v>142962.53650454688</v>
      </c>
      <c r="AI175" s="17">
        <f t="shared" si="74"/>
        <v>13107932.478092626</v>
      </c>
      <c r="AJ175">
        <f t="shared" si="68"/>
        <v>3.7314728452920637E-2</v>
      </c>
      <c r="AK175">
        <f t="shared" si="69"/>
        <v>0.11703658064313621</v>
      </c>
    </row>
    <row r="176" spans="2:37" x14ac:dyDescent="0.25">
      <c r="B176" s="1" t="s">
        <v>6</v>
      </c>
      <c r="C176" s="1">
        <v>166</v>
      </c>
      <c r="D176" s="1">
        <v>166</v>
      </c>
      <c r="E176" s="7">
        <v>1</v>
      </c>
      <c r="F176" s="2">
        <v>32.1</v>
      </c>
      <c r="G176" s="12">
        <f t="shared" si="50"/>
        <v>8.9166666666666661</v>
      </c>
      <c r="H176" s="5">
        <v>0.28999999999999998</v>
      </c>
      <c r="I176" s="13">
        <f t="shared" si="51"/>
        <v>1.0439999999999998</v>
      </c>
      <c r="J176" s="13">
        <f t="shared" si="52"/>
        <v>81770.109618055532</v>
      </c>
      <c r="K176" s="13">
        <f t="shared" si="70"/>
        <v>5015.3540123456478</v>
      </c>
      <c r="L176" t="str">
        <f t="shared" si="53"/>
        <v>NO</v>
      </c>
      <c r="M176" s="17">
        <f t="shared" si="54"/>
        <v>596.50969999999995</v>
      </c>
      <c r="N176" s="17">
        <v>282.52999999999997</v>
      </c>
      <c r="O176">
        <f t="shared" si="55"/>
        <v>35.778423151041665</v>
      </c>
      <c r="P176" s="17">
        <f t="shared" si="56"/>
        <v>914.81812315104162</v>
      </c>
      <c r="Q176" s="17">
        <f t="shared" si="57"/>
        <v>0</v>
      </c>
      <c r="R176" s="17">
        <f t="shared" si="58"/>
        <v>3141.7742524178057</v>
      </c>
      <c r="S176" s="17">
        <f t="shared" si="59"/>
        <v>0</v>
      </c>
      <c r="T176" s="17">
        <f t="shared" si="60"/>
        <v>8157.1282647634534</v>
      </c>
      <c r="U176" s="17">
        <f t="shared" si="61"/>
        <v>8157.1282647634534</v>
      </c>
      <c r="V176" s="17">
        <f t="shared" si="71"/>
        <v>563821.8410105682</v>
      </c>
      <c r="W176">
        <f t="shared" si="62"/>
        <v>0.15661717805849118</v>
      </c>
      <c r="X176" s="17">
        <f t="shared" si="72"/>
        <v>247828.51820599573</v>
      </c>
      <c r="Y176">
        <f t="shared" si="63"/>
        <v>6.8841255057221037E-2</v>
      </c>
      <c r="AA176">
        <f t="shared" si="64"/>
        <v>2670.5081145551349</v>
      </c>
      <c r="AB176">
        <f t="shared" si="65"/>
        <v>2617.0979522640323</v>
      </c>
      <c r="AC176">
        <f t="shared" si="65"/>
        <v>2564.7559932187514</v>
      </c>
      <c r="AD176">
        <f t="shared" si="66"/>
        <v>2308.2803938968764</v>
      </c>
      <c r="AE176">
        <f t="shared" si="66"/>
        <v>2077.4523545071888</v>
      </c>
      <c r="AF176">
        <f t="shared" si="67"/>
        <v>1952.8052132367575</v>
      </c>
      <c r="AG176">
        <f t="shared" si="67"/>
        <v>1835.6369004425519</v>
      </c>
      <c r="AH176">
        <f t="shared" si="73"/>
        <v>144798.17340498944</v>
      </c>
      <c r="AI176" s="17">
        <f t="shared" si="74"/>
        <v>13252730.651497616</v>
      </c>
      <c r="AJ176">
        <f t="shared" si="68"/>
        <v>3.7793849026414354E-2</v>
      </c>
      <c r="AK176">
        <f t="shared" si="69"/>
        <v>0.11882332903207682</v>
      </c>
    </row>
    <row r="177" spans="2:37" x14ac:dyDescent="0.25">
      <c r="B177" s="1" t="s">
        <v>6</v>
      </c>
      <c r="C177" s="1">
        <v>167</v>
      </c>
      <c r="D177" s="1">
        <v>167</v>
      </c>
      <c r="E177" s="7">
        <v>1</v>
      </c>
      <c r="F177" s="2">
        <v>33.200000000000003</v>
      </c>
      <c r="G177" s="12">
        <f t="shared" si="50"/>
        <v>9.2222222222222232</v>
      </c>
      <c r="H177" s="5">
        <v>0.43</v>
      </c>
      <c r="I177" s="13">
        <f t="shared" si="51"/>
        <v>1.5479999999999998</v>
      </c>
      <c r="J177" s="13">
        <f t="shared" si="52"/>
        <v>87470.313395061748</v>
      </c>
      <c r="K177" s="13">
        <f t="shared" si="70"/>
        <v>5700.2037770062161</v>
      </c>
      <c r="L177" t="str">
        <f t="shared" si="53"/>
        <v>NO</v>
      </c>
      <c r="M177" s="17">
        <f t="shared" si="54"/>
        <v>884.47989999999993</v>
      </c>
      <c r="N177" s="17">
        <v>282.52999999999997</v>
      </c>
      <c r="O177">
        <f t="shared" si="55"/>
        <v>38.272541157407424</v>
      </c>
      <c r="P177" s="17">
        <f t="shared" si="56"/>
        <v>1205.2824411574074</v>
      </c>
      <c r="Q177" s="17">
        <f t="shared" si="57"/>
        <v>0</v>
      </c>
      <c r="R177" s="17">
        <f t="shared" si="58"/>
        <v>5415.1787358898764</v>
      </c>
      <c r="S177" s="17">
        <f t="shared" si="59"/>
        <v>0</v>
      </c>
      <c r="T177" s="17">
        <f t="shared" si="60"/>
        <v>11115.382512896093</v>
      </c>
      <c r="U177" s="17">
        <f t="shared" si="61"/>
        <v>11115.382512896093</v>
      </c>
      <c r="V177" s="17">
        <f t="shared" si="71"/>
        <v>574937.22352346429</v>
      </c>
      <c r="W177">
        <f t="shared" si="62"/>
        <v>0.15970478431207341</v>
      </c>
      <c r="X177" s="17">
        <f t="shared" si="72"/>
        <v>253243.6969418856</v>
      </c>
      <c r="Y177">
        <f t="shared" si="63"/>
        <v>7.0345471372746007E-2</v>
      </c>
      <c r="AA177">
        <f t="shared" si="64"/>
        <v>4602.9019255063949</v>
      </c>
      <c r="AB177">
        <f t="shared" si="65"/>
        <v>4510.8438869962665</v>
      </c>
      <c r="AC177">
        <f t="shared" si="65"/>
        <v>4420.6270092563409</v>
      </c>
      <c r="AD177">
        <f t="shared" si="66"/>
        <v>3978.5643083307068</v>
      </c>
      <c r="AE177">
        <f t="shared" si="66"/>
        <v>3580.7078774976362</v>
      </c>
      <c r="AF177">
        <f t="shared" si="67"/>
        <v>3365.8654048477779</v>
      </c>
      <c r="AG177">
        <f t="shared" si="67"/>
        <v>3163.9134805569111</v>
      </c>
      <c r="AH177">
        <f t="shared" si="73"/>
        <v>147962.08688554636</v>
      </c>
      <c r="AI177" s="17">
        <f t="shared" si="74"/>
        <v>13400692.738383163</v>
      </c>
      <c r="AJ177">
        <f t="shared" si="68"/>
        <v>3.8619663783637563E-2</v>
      </c>
      <c r="AK177">
        <f t="shared" si="69"/>
        <v>0.12108512052843584</v>
      </c>
    </row>
    <row r="178" spans="2:37" x14ac:dyDescent="0.25">
      <c r="B178" s="1" t="s">
        <v>6</v>
      </c>
      <c r="C178" s="1">
        <v>168</v>
      </c>
      <c r="D178" s="1">
        <v>168</v>
      </c>
      <c r="E178" s="7">
        <v>1</v>
      </c>
      <c r="F178" s="2">
        <v>35.200000000000003</v>
      </c>
      <c r="G178" s="12">
        <f t="shared" si="50"/>
        <v>9.7777777777777786</v>
      </c>
      <c r="H178" s="5">
        <v>0.56000000000000005</v>
      </c>
      <c r="I178" s="13">
        <f t="shared" si="51"/>
        <v>2.016</v>
      </c>
      <c r="J178" s="13">
        <f t="shared" si="52"/>
        <v>98326.332839506184</v>
      </c>
      <c r="K178" s="13">
        <f t="shared" si="70"/>
        <v>10856.019444444435</v>
      </c>
      <c r="L178" t="str">
        <f t="shared" si="53"/>
        <v>NO</v>
      </c>
      <c r="M178" s="17">
        <f t="shared" si="54"/>
        <v>1151.8807999999999</v>
      </c>
      <c r="N178" s="17">
        <v>282.52999999999997</v>
      </c>
      <c r="O178">
        <f t="shared" si="55"/>
        <v>43.02258074074075</v>
      </c>
      <c r="P178" s="17">
        <f t="shared" si="56"/>
        <v>1477.4333807407406</v>
      </c>
      <c r="Q178" s="17">
        <f t="shared" si="57"/>
        <v>0</v>
      </c>
      <c r="R178" s="17">
        <f t="shared" si="58"/>
        <v>3589.9958339094737</v>
      </c>
      <c r="S178" s="17">
        <f t="shared" si="59"/>
        <v>0</v>
      </c>
      <c r="T178" s="17">
        <f t="shared" si="60"/>
        <v>14446.015278353909</v>
      </c>
      <c r="U178" s="17">
        <f t="shared" si="61"/>
        <v>14446.015278353909</v>
      </c>
      <c r="V178" s="17">
        <f t="shared" si="71"/>
        <v>589383.23880181822</v>
      </c>
      <c r="W178">
        <f t="shared" si="62"/>
        <v>0.16371756633383838</v>
      </c>
      <c r="X178" s="17">
        <f t="shared" si="72"/>
        <v>256833.69277579506</v>
      </c>
      <c r="Y178">
        <f t="shared" si="63"/>
        <v>7.1342692437720845E-2</v>
      </c>
      <c r="AA178">
        <f t="shared" si="64"/>
        <v>3051.4964588230528</v>
      </c>
      <c r="AB178">
        <f t="shared" si="65"/>
        <v>2990.4665296465919</v>
      </c>
      <c r="AC178">
        <f t="shared" si="65"/>
        <v>2930.65719905366</v>
      </c>
      <c r="AD178">
        <f t="shared" si="66"/>
        <v>2637.5914791482942</v>
      </c>
      <c r="AE178">
        <f t="shared" si="66"/>
        <v>2373.8323312334646</v>
      </c>
      <c r="AF178">
        <f t="shared" si="67"/>
        <v>2231.4023913594565</v>
      </c>
      <c r="AG178">
        <f t="shared" si="67"/>
        <v>2097.5182478778888</v>
      </c>
      <c r="AH178">
        <f t="shared" si="73"/>
        <v>150059.60513342425</v>
      </c>
      <c r="AI178" s="17">
        <f t="shared" si="74"/>
        <v>13550752.343516586</v>
      </c>
      <c r="AJ178">
        <f t="shared" si="68"/>
        <v>3.9167138148308744E-2</v>
      </c>
      <c r="AK178">
        <f t="shared" si="69"/>
        <v>0.12455042818552964</v>
      </c>
    </row>
    <row r="179" spans="2:37" x14ac:dyDescent="0.25">
      <c r="B179" s="1" t="s">
        <v>6</v>
      </c>
      <c r="C179" s="1">
        <v>169</v>
      </c>
      <c r="D179" s="1">
        <v>169</v>
      </c>
      <c r="E179" s="7">
        <v>1</v>
      </c>
      <c r="F179" s="2">
        <v>37.200000000000003</v>
      </c>
      <c r="G179" s="12">
        <f t="shared" si="50"/>
        <v>10.333333333333334</v>
      </c>
      <c r="H179" s="5">
        <v>0.39</v>
      </c>
      <c r="I179" s="13">
        <f t="shared" si="51"/>
        <v>1.4039999999999999</v>
      </c>
      <c r="J179" s="13">
        <f t="shared" si="52"/>
        <v>109817.20722222222</v>
      </c>
      <c r="K179" s="13">
        <f t="shared" si="70"/>
        <v>11490.874382716036</v>
      </c>
      <c r="L179" t="str">
        <f t="shared" si="53"/>
        <v>NO</v>
      </c>
      <c r="M179" s="17">
        <f t="shared" si="54"/>
        <v>802.20269999999994</v>
      </c>
      <c r="N179" s="17">
        <v>282.52999999999997</v>
      </c>
      <c r="O179">
        <f t="shared" si="55"/>
        <v>48.050400416666676</v>
      </c>
      <c r="P179" s="17">
        <f t="shared" si="56"/>
        <v>1132.7831004166667</v>
      </c>
      <c r="Q179" s="17">
        <f t="shared" si="57"/>
        <v>0</v>
      </c>
      <c r="R179" s="17">
        <f t="shared" si="58"/>
        <v>214.55098825618734</v>
      </c>
      <c r="S179" s="17">
        <f t="shared" si="59"/>
        <v>0</v>
      </c>
      <c r="T179" s="17">
        <f t="shared" si="60"/>
        <v>11705.425370972223</v>
      </c>
      <c r="U179" s="17">
        <f t="shared" si="61"/>
        <v>11705.425370972223</v>
      </c>
      <c r="V179" s="17">
        <f t="shared" si="71"/>
        <v>601088.66417279048</v>
      </c>
      <c r="W179">
        <f t="shared" si="62"/>
        <v>0.16696907338133068</v>
      </c>
      <c r="X179" s="17">
        <f t="shared" si="72"/>
        <v>257048.24376405124</v>
      </c>
      <c r="Y179">
        <f t="shared" si="63"/>
        <v>7.1402289934458671E-2</v>
      </c>
      <c r="AA179">
        <f t="shared" si="64"/>
        <v>182.36834001775924</v>
      </c>
      <c r="AB179">
        <f t="shared" si="65"/>
        <v>178.72097321740404</v>
      </c>
      <c r="AC179">
        <f t="shared" si="65"/>
        <v>175.14655375305594</v>
      </c>
      <c r="AD179">
        <f t="shared" si="66"/>
        <v>157.63189837775036</v>
      </c>
      <c r="AE179">
        <f t="shared" si="66"/>
        <v>141.86870853997533</v>
      </c>
      <c r="AF179">
        <f t="shared" si="67"/>
        <v>133.35658602757681</v>
      </c>
      <c r="AG179">
        <f t="shared" si="67"/>
        <v>125.3551908659222</v>
      </c>
      <c r="AH179">
        <f t="shared" si="73"/>
        <v>150184.96032429018</v>
      </c>
      <c r="AI179" s="17">
        <f t="shared" si="74"/>
        <v>13700937.303840876</v>
      </c>
      <c r="AJ179">
        <f t="shared" si="68"/>
        <v>3.9199857174017812E-2</v>
      </c>
      <c r="AK179">
        <f t="shared" si="69"/>
        <v>0.12776921620731288</v>
      </c>
    </row>
    <row r="180" spans="2:37" x14ac:dyDescent="0.25">
      <c r="B180" s="1" t="s">
        <v>6</v>
      </c>
      <c r="C180" s="1">
        <v>170</v>
      </c>
      <c r="D180" s="1">
        <v>170</v>
      </c>
      <c r="E180" s="7">
        <v>1</v>
      </c>
      <c r="F180" s="2">
        <v>38</v>
      </c>
      <c r="G180" s="12">
        <f t="shared" si="50"/>
        <v>10.555555555555555</v>
      </c>
      <c r="H180" s="5">
        <v>0.03</v>
      </c>
      <c r="I180" s="13">
        <f t="shared" si="51"/>
        <v>0.10799999999999998</v>
      </c>
      <c r="J180" s="13">
        <f t="shared" si="52"/>
        <v>114591.31635802468</v>
      </c>
      <c r="K180" s="13">
        <f t="shared" si="70"/>
        <v>4774.1091358024569</v>
      </c>
      <c r="L180" t="str">
        <f t="shared" si="53"/>
        <v>NO</v>
      </c>
      <c r="M180" s="17">
        <f t="shared" si="54"/>
        <v>61.707899999999995</v>
      </c>
      <c r="N180" s="17">
        <v>282.52999999999997</v>
      </c>
      <c r="O180">
        <f t="shared" si="55"/>
        <v>50.139306712962963</v>
      </c>
      <c r="P180" s="17">
        <f t="shared" si="56"/>
        <v>394.3772067129629</v>
      </c>
      <c r="Q180" s="17">
        <f t="shared" si="57"/>
        <v>0</v>
      </c>
      <c r="R180" s="17">
        <f t="shared" si="58"/>
        <v>-611.23862049895979</v>
      </c>
      <c r="S180" s="17">
        <f t="shared" si="59"/>
        <v>0</v>
      </c>
      <c r="T180" s="17">
        <f t="shared" si="60"/>
        <v>4162.8705153034971</v>
      </c>
      <c r="U180" s="17">
        <f t="shared" si="61"/>
        <v>4162.8705153034971</v>
      </c>
      <c r="V180" s="17">
        <f t="shared" si="71"/>
        <v>605251.53468809393</v>
      </c>
      <c r="W180">
        <f t="shared" si="62"/>
        <v>0.1681254263022483</v>
      </c>
      <c r="X180" s="17">
        <f t="shared" si="72"/>
        <v>256437.00514355226</v>
      </c>
      <c r="Y180">
        <f t="shared" si="63"/>
        <v>7.1232501428764514E-2</v>
      </c>
      <c r="AA180">
        <f t="shared" si="64"/>
        <v>-519.55282742411578</v>
      </c>
      <c r="AB180">
        <f t="shared" si="65"/>
        <v>-509.16177087563347</v>
      </c>
      <c r="AC180">
        <f t="shared" si="65"/>
        <v>-498.9785354581208</v>
      </c>
      <c r="AD180">
        <f t="shared" si="66"/>
        <v>-449.08068191230871</v>
      </c>
      <c r="AE180">
        <f t="shared" si="66"/>
        <v>-404.17261372107782</v>
      </c>
      <c r="AF180">
        <f t="shared" si="67"/>
        <v>-379.92225689781316</v>
      </c>
      <c r="AG180">
        <f t="shared" si="67"/>
        <v>-357.12692148394433</v>
      </c>
      <c r="AH180">
        <f t="shared" si="73"/>
        <v>149827.83340280622</v>
      </c>
      <c r="AI180" s="17">
        <f t="shared" si="74"/>
        <v>13850765.137243683</v>
      </c>
      <c r="AJ180">
        <f t="shared" si="68"/>
        <v>3.9106643284391722E-2</v>
      </c>
      <c r="AK180">
        <f t="shared" si="69"/>
        <v>0.12901878301785658</v>
      </c>
    </row>
    <row r="181" spans="2:37" x14ac:dyDescent="0.25">
      <c r="B181" s="1" t="s">
        <v>6</v>
      </c>
      <c r="C181" s="1">
        <v>171</v>
      </c>
      <c r="D181" s="1">
        <v>171</v>
      </c>
      <c r="E181" s="7">
        <v>1</v>
      </c>
      <c r="F181" s="2">
        <v>37.4</v>
      </c>
      <c r="G181" s="12">
        <f t="shared" si="50"/>
        <v>10.388888888888888</v>
      </c>
      <c r="H181" s="5">
        <v>-0.4</v>
      </c>
      <c r="I181" s="13">
        <f t="shared" si="51"/>
        <v>-1.44</v>
      </c>
      <c r="J181" s="13">
        <f t="shared" si="52"/>
        <v>111001.21168209873</v>
      </c>
      <c r="K181" s="13">
        <f t="shared" si="70"/>
        <v>-3590.104675925948</v>
      </c>
      <c r="L181" t="str">
        <f t="shared" si="53"/>
        <v>YES</v>
      </c>
      <c r="M181" s="17">
        <f t="shared" si="54"/>
        <v>-822.77199999999993</v>
      </c>
      <c r="N181" s="17">
        <v>282.52999999999997</v>
      </c>
      <c r="O181">
        <f t="shared" si="55"/>
        <v>48.56846028935184</v>
      </c>
      <c r="P181" s="17">
        <f t="shared" si="56"/>
        <v>-491.67353971064813</v>
      </c>
      <c r="Q181" s="17">
        <f t="shared" si="57"/>
        <v>822.77199999999993</v>
      </c>
      <c r="R181" s="17">
        <f t="shared" si="58"/>
        <v>-1517.837097734674</v>
      </c>
      <c r="S181" s="17">
        <f t="shared" si="59"/>
        <v>8547.6868888888876</v>
      </c>
      <c r="T181" s="17">
        <f t="shared" si="60"/>
        <v>-5107.9417736606219</v>
      </c>
      <c r="U181" s="17">
        <f t="shared" si="61"/>
        <v>-5107.9417736606219</v>
      </c>
      <c r="V181" s="17">
        <f t="shared" si="71"/>
        <v>605251.53468809393</v>
      </c>
      <c r="W181">
        <f t="shared" si="62"/>
        <v>0.1681254263022483</v>
      </c>
      <c r="X181" s="17">
        <f t="shared" si="72"/>
        <v>254919.16804581758</v>
      </c>
      <c r="Y181">
        <f t="shared" si="63"/>
        <v>7.0810880012727104E-2</v>
      </c>
      <c r="AA181">
        <f t="shared" si="64"/>
        <v>-1290.1615330744728</v>
      </c>
      <c r="AB181">
        <f t="shared" si="65"/>
        <v>-1264.3583024129832</v>
      </c>
      <c r="AC181">
        <f t="shared" si="65"/>
        <v>-1239.0711363647235</v>
      </c>
      <c r="AD181">
        <f t="shared" si="66"/>
        <v>-1115.1640227282512</v>
      </c>
      <c r="AE181">
        <f t="shared" si="66"/>
        <v>-1003.6476204554261</v>
      </c>
      <c r="AF181">
        <f t="shared" si="67"/>
        <v>-943.42876322810048</v>
      </c>
      <c r="AG181">
        <f t="shared" si="67"/>
        <v>-886.82303743441435</v>
      </c>
      <c r="AH181">
        <f t="shared" si="73"/>
        <v>148941.0103653718</v>
      </c>
      <c r="AI181" s="17">
        <f t="shared" si="74"/>
        <v>13999706.147609055</v>
      </c>
      <c r="AJ181">
        <f t="shared" si="68"/>
        <v>3.8875173126987184E-2</v>
      </c>
      <c r="AK181">
        <f t="shared" si="69"/>
        <v>0.12925025317526112</v>
      </c>
    </row>
    <row r="182" spans="2:37" x14ac:dyDescent="0.25">
      <c r="B182" s="1" t="s">
        <v>6</v>
      </c>
      <c r="C182" s="1">
        <v>172</v>
      </c>
      <c r="D182" s="1">
        <v>172</v>
      </c>
      <c r="E182" s="7">
        <v>1</v>
      </c>
      <c r="F182" s="2">
        <v>35.1</v>
      </c>
      <c r="G182" s="12">
        <f t="shared" si="50"/>
        <v>9.75</v>
      </c>
      <c r="H182" s="5">
        <v>-0.89</v>
      </c>
      <c r="I182" s="13">
        <f t="shared" si="51"/>
        <v>-3.2039999999999997</v>
      </c>
      <c r="J182" s="13">
        <f t="shared" si="52"/>
        <v>97768.454062499994</v>
      </c>
      <c r="K182" s="13">
        <f t="shared" si="70"/>
        <v>-13232.757619598735</v>
      </c>
      <c r="L182" t="str">
        <f t="shared" si="53"/>
        <v>YES</v>
      </c>
      <c r="M182" s="17">
        <f t="shared" si="54"/>
        <v>-1830.6677</v>
      </c>
      <c r="N182" s="17">
        <v>282.52999999999997</v>
      </c>
      <c r="O182">
        <f t="shared" si="55"/>
        <v>42.778481484375</v>
      </c>
      <c r="P182" s="17">
        <f t="shared" si="56"/>
        <v>-1505.3592185156249</v>
      </c>
      <c r="Q182" s="17">
        <f t="shared" si="57"/>
        <v>1830.6677</v>
      </c>
      <c r="R182" s="17">
        <f t="shared" si="58"/>
        <v>-1444.4947609286082</v>
      </c>
      <c r="S182" s="17">
        <f t="shared" si="59"/>
        <v>17849.010074999998</v>
      </c>
      <c r="T182" s="17">
        <f t="shared" si="60"/>
        <v>-14677.252380527343</v>
      </c>
      <c r="U182" s="17">
        <f t="shared" si="61"/>
        <v>-14677.252380527343</v>
      </c>
      <c r="V182" s="17">
        <f t="shared" si="71"/>
        <v>605251.53468809393</v>
      </c>
      <c r="W182">
        <f t="shared" si="62"/>
        <v>0.1681254263022483</v>
      </c>
      <c r="X182" s="17">
        <f t="shared" si="72"/>
        <v>253474.67328488897</v>
      </c>
      <c r="Y182">
        <f t="shared" si="63"/>
        <v>7.0409631468024717E-2</v>
      </c>
      <c r="AA182">
        <f t="shared" si="64"/>
        <v>-1227.8205467893169</v>
      </c>
      <c r="AB182">
        <f t="shared" si="65"/>
        <v>-1203.2641358535307</v>
      </c>
      <c r="AC182">
        <f t="shared" si="65"/>
        <v>-1179.19885313646</v>
      </c>
      <c r="AD182">
        <f t="shared" si="66"/>
        <v>-1061.2789678228141</v>
      </c>
      <c r="AE182">
        <f t="shared" si="66"/>
        <v>-955.15107104053277</v>
      </c>
      <c r="AF182">
        <f t="shared" si="67"/>
        <v>-897.84200677810077</v>
      </c>
      <c r="AG182">
        <f t="shared" si="67"/>
        <v>-843.9714863714147</v>
      </c>
      <c r="AH182">
        <f t="shared" si="73"/>
        <v>148097.03887900038</v>
      </c>
      <c r="AI182" s="17">
        <f t="shared" si="74"/>
        <v>14147803.186488055</v>
      </c>
      <c r="AJ182">
        <f t="shared" si="68"/>
        <v>3.8654887675945569E-2</v>
      </c>
      <c r="AK182">
        <f t="shared" si="69"/>
        <v>0.12947053862630273</v>
      </c>
    </row>
    <row r="183" spans="2:37" x14ac:dyDescent="0.25">
      <c r="B183" s="1" t="s">
        <v>6</v>
      </c>
      <c r="C183" s="1">
        <v>173</v>
      </c>
      <c r="D183" s="1">
        <v>173</v>
      </c>
      <c r="E183" s="7">
        <v>1</v>
      </c>
      <c r="F183" s="2">
        <v>31</v>
      </c>
      <c r="G183" s="12">
        <f t="shared" si="50"/>
        <v>8.6111111111111107</v>
      </c>
      <c r="H183" s="5">
        <v>-1.1100000000000001</v>
      </c>
      <c r="I183" s="13">
        <f t="shared" si="51"/>
        <v>-3.996</v>
      </c>
      <c r="J183" s="13">
        <f t="shared" si="52"/>
        <v>76261.94945987653</v>
      </c>
      <c r="K183" s="13">
        <f t="shared" si="70"/>
        <v>-21506.504602623463</v>
      </c>
      <c r="L183" t="str">
        <f t="shared" si="53"/>
        <v>YES</v>
      </c>
      <c r="M183" s="17">
        <f t="shared" si="54"/>
        <v>-2283.1923000000002</v>
      </c>
      <c r="N183" s="17">
        <v>282.52999999999997</v>
      </c>
      <c r="O183">
        <f t="shared" si="55"/>
        <v>33.368333622685185</v>
      </c>
      <c r="P183" s="17">
        <f t="shared" si="56"/>
        <v>-1967.293966377315</v>
      </c>
      <c r="Q183" s="17">
        <f t="shared" si="57"/>
        <v>2283.1923000000002</v>
      </c>
      <c r="R183" s="17">
        <f t="shared" si="58"/>
        <v>4565.9176699299169</v>
      </c>
      <c r="S183" s="17">
        <f t="shared" si="59"/>
        <v>19660.822583333334</v>
      </c>
      <c r="T183" s="17">
        <f t="shared" si="60"/>
        <v>-16940.586932693546</v>
      </c>
      <c r="U183" s="17">
        <f t="shared" si="61"/>
        <v>-16940.586932693546</v>
      </c>
      <c r="V183" s="17">
        <f t="shared" si="71"/>
        <v>605251.53468809393</v>
      </c>
      <c r="W183">
        <f t="shared" si="62"/>
        <v>0.1681254263022483</v>
      </c>
      <c r="X183" s="17">
        <f t="shared" si="72"/>
        <v>258040.59095481888</v>
      </c>
      <c r="Y183">
        <f t="shared" si="63"/>
        <v>7.1677941931894126E-2</v>
      </c>
      <c r="AA183">
        <f t="shared" si="64"/>
        <v>3881.0300194404294</v>
      </c>
      <c r="AB183">
        <f t="shared" si="65"/>
        <v>3803.4094190516207</v>
      </c>
      <c r="AC183">
        <f t="shared" si="65"/>
        <v>3727.3412306705882</v>
      </c>
      <c r="AD183">
        <f t="shared" si="66"/>
        <v>3354.6071076035296</v>
      </c>
      <c r="AE183">
        <f t="shared" si="66"/>
        <v>3019.1463968431767</v>
      </c>
      <c r="AF183">
        <f t="shared" si="67"/>
        <v>2837.9976130325858</v>
      </c>
      <c r="AG183">
        <f t="shared" si="67"/>
        <v>2667.7177562506304</v>
      </c>
      <c r="AH183">
        <f t="shared" si="73"/>
        <v>150764.75663525102</v>
      </c>
      <c r="AI183" s="17">
        <f t="shared" si="74"/>
        <v>14298567.943123305</v>
      </c>
      <c r="AJ183">
        <f t="shared" si="68"/>
        <v>3.9351190120609877E-2</v>
      </c>
      <c r="AK183">
        <f t="shared" si="69"/>
        <v>0.12877423618163841</v>
      </c>
    </row>
    <row r="184" spans="2:37" x14ac:dyDescent="0.25">
      <c r="B184" s="1" t="s">
        <v>6</v>
      </c>
      <c r="C184" s="1">
        <v>174</v>
      </c>
      <c r="D184" s="1">
        <v>174</v>
      </c>
      <c r="E184" s="7">
        <v>1</v>
      </c>
      <c r="F184" s="2">
        <v>27.1</v>
      </c>
      <c r="G184" s="12">
        <f t="shared" si="50"/>
        <v>7.5277777777777777</v>
      </c>
      <c r="H184" s="5">
        <v>-0.79</v>
      </c>
      <c r="I184" s="13">
        <f t="shared" si="51"/>
        <v>-2.8439999999999999</v>
      </c>
      <c r="J184" s="13">
        <f t="shared" si="52"/>
        <v>58280.476902006165</v>
      </c>
      <c r="K184" s="13">
        <f t="shared" si="70"/>
        <v>-17981.472557870366</v>
      </c>
      <c r="L184" t="str">
        <f t="shared" si="53"/>
        <v>YES</v>
      </c>
      <c r="M184" s="17">
        <f t="shared" si="54"/>
        <v>-1624.9747</v>
      </c>
      <c r="N184" s="17">
        <v>282.52999999999997</v>
      </c>
      <c r="O184">
        <f t="shared" si="55"/>
        <v>25.500559725115743</v>
      </c>
      <c r="P184" s="17">
        <f t="shared" si="56"/>
        <v>-1316.9441402748844</v>
      </c>
      <c r="Q184" s="17">
        <f t="shared" si="57"/>
        <v>1624.9747</v>
      </c>
      <c r="R184" s="17">
        <f t="shared" si="58"/>
        <v>8067.8097241344312</v>
      </c>
      <c r="S184" s="17">
        <f t="shared" si="59"/>
        <v>12232.448436111112</v>
      </c>
      <c r="T184" s="17">
        <f t="shared" si="60"/>
        <v>-9913.6628337359343</v>
      </c>
      <c r="U184" s="17">
        <f t="shared" si="61"/>
        <v>-9913.6628337359343</v>
      </c>
      <c r="V184" s="17">
        <f t="shared" si="71"/>
        <v>605251.53468809393</v>
      </c>
      <c r="W184">
        <f t="shared" si="62"/>
        <v>0.1681254263022483</v>
      </c>
      <c r="X184" s="17">
        <f t="shared" si="72"/>
        <v>266108.40067895333</v>
      </c>
      <c r="Y184">
        <f t="shared" si="63"/>
        <v>7.391900018859815E-2</v>
      </c>
      <c r="AA184">
        <f t="shared" si="64"/>
        <v>6857.6382655142661</v>
      </c>
      <c r="AB184">
        <f t="shared" si="65"/>
        <v>6720.4855002039803</v>
      </c>
      <c r="AC184">
        <f t="shared" si="65"/>
        <v>6586.0757901999004</v>
      </c>
      <c r="AD184">
        <f t="shared" si="66"/>
        <v>5927.4682111799102</v>
      </c>
      <c r="AE184">
        <f t="shared" si="66"/>
        <v>5334.721390061919</v>
      </c>
      <c r="AF184">
        <f t="shared" si="67"/>
        <v>5014.6381066582035</v>
      </c>
      <c r="AG184">
        <f t="shared" si="67"/>
        <v>4713.7598202587114</v>
      </c>
      <c r="AH184">
        <f t="shared" si="73"/>
        <v>155478.51645550973</v>
      </c>
      <c r="AI184" s="17">
        <f t="shared" si="74"/>
        <v>14454046.459578816</v>
      </c>
      <c r="AJ184">
        <f t="shared" si="68"/>
        <v>4.0581531103540389E-2</v>
      </c>
      <c r="AK184">
        <f t="shared" si="69"/>
        <v>0.1275438951987079</v>
      </c>
    </row>
    <row r="185" spans="2:37" x14ac:dyDescent="0.25">
      <c r="B185" s="1" t="s">
        <v>6</v>
      </c>
      <c r="C185" s="1">
        <v>175</v>
      </c>
      <c r="D185" s="1">
        <v>175</v>
      </c>
      <c r="E185" s="7">
        <v>1</v>
      </c>
      <c r="F185" s="2">
        <v>25.3</v>
      </c>
      <c r="G185" s="12">
        <f t="shared" si="50"/>
        <v>7.0277777777777777</v>
      </c>
      <c r="H185" s="5">
        <v>-0.28000000000000003</v>
      </c>
      <c r="I185" s="13">
        <f t="shared" si="51"/>
        <v>-1.008</v>
      </c>
      <c r="J185" s="13">
        <f t="shared" si="52"/>
        <v>50795.537179783947</v>
      </c>
      <c r="K185" s="13">
        <f t="shared" si="70"/>
        <v>-7484.9397222222178</v>
      </c>
      <c r="L185" t="str">
        <f t="shared" si="53"/>
        <v>YES</v>
      </c>
      <c r="M185" s="17">
        <f t="shared" si="54"/>
        <v>-575.94039999999995</v>
      </c>
      <c r="N185" s="17">
        <v>282.52999999999997</v>
      </c>
      <c r="O185">
        <f t="shared" si="55"/>
        <v>22.225532433449075</v>
      </c>
      <c r="P185" s="17">
        <f t="shared" si="56"/>
        <v>-271.18486756655091</v>
      </c>
      <c r="Q185" s="17">
        <f t="shared" si="57"/>
        <v>575.94039999999995</v>
      </c>
      <c r="R185" s="17">
        <f t="shared" si="58"/>
        <v>5579.1127362684019</v>
      </c>
      <c r="S185" s="17">
        <f t="shared" si="59"/>
        <v>4047.5811444444439</v>
      </c>
      <c r="T185" s="17">
        <f t="shared" si="60"/>
        <v>-1905.8269859538161</v>
      </c>
      <c r="U185" s="17">
        <f t="shared" si="61"/>
        <v>-1905.8269859538161</v>
      </c>
      <c r="V185" s="17">
        <f t="shared" si="71"/>
        <v>605251.53468809393</v>
      </c>
      <c r="W185">
        <f t="shared" si="62"/>
        <v>0.1681254263022483</v>
      </c>
      <c r="X185" s="17">
        <f t="shared" si="72"/>
        <v>271687.51341522171</v>
      </c>
      <c r="Y185">
        <f t="shared" si="63"/>
        <v>7.5468753726450469E-2</v>
      </c>
      <c r="AA185">
        <f t="shared" si="64"/>
        <v>4742.2458258281413</v>
      </c>
      <c r="AB185">
        <f t="shared" si="65"/>
        <v>4647.4009093115783</v>
      </c>
      <c r="AC185">
        <f t="shared" si="65"/>
        <v>4554.4528911253465</v>
      </c>
      <c r="AD185">
        <f t="shared" si="66"/>
        <v>4099.0076020128117</v>
      </c>
      <c r="AE185">
        <f t="shared" si="66"/>
        <v>3689.1068418115306</v>
      </c>
      <c r="AF185">
        <f t="shared" si="67"/>
        <v>3467.7604313028387</v>
      </c>
      <c r="AG185">
        <f t="shared" si="67"/>
        <v>3259.6948054246682</v>
      </c>
      <c r="AH185">
        <f t="shared" si="73"/>
        <v>158738.21126093439</v>
      </c>
      <c r="AI185" s="17">
        <f t="shared" si="74"/>
        <v>14612784.670839751</v>
      </c>
      <c r="AJ185">
        <f t="shared" si="68"/>
        <v>4.1432345795821314E-2</v>
      </c>
      <c r="AK185">
        <f t="shared" si="69"/>
        <v>0.126693080506427</v>
      </c>
    </row>
    <row r="186" spans="2:37" x14ac:dyDescent="0.25">
      <c r="B186" s="1" t="s">
        <v>6</v>
      </c>
      <c r="C186" s="1">
        <v>176</v>
      </c>
      <c r="D186" s="1">
        <v>176</v>
      </c>
      <c r="E186" s="7">
        <v>1</v>
      </c>
      <c r="F186" s="2">
        <v>25.1</v>
      </c>
      <c r="G186" s="12">
        <f t="shared" si="50"/>
        <v>6.9722222222222223</v>
      </c>
      <c r="H186" s="5">
        <v>0.08</v>
      </c>
      <c r="I186" s="13">
        <f t="shared" si="51"/>
        <v>0.28799999999999998</v>
      </c>
      <c r="J186" s="13">
        <f t="shared" si="52"/>
        <v>49995.619957561728</v>
      </c>
      <c r="K186" s="13">
        <f t="shared" si="70"/>
        <v>-799.9172222222187</v>
      </c>
      <c r="L186" t="str">
        <f t="shared" si="53"/>
        <v>NO</v>
      </c>
      <c r="M186" s="17">
        <f t="shared" si="54"/>
        <v>164.55439999999999</v>
      </c>
      <c r="N186" s="17">
        <v>282.52999999999997</v>
      </c>
      <c r="O186">
        <f t="shared" si="55"/>
        <v>21.875529516782411</v>
      </c>
      <c r="P186" s="17">
        <f t="shared" si="56"/>
        <v>468.95992951678238</v>
      </c>
      <c r="Q186" s="17">
        <f t="shared" si="57"/>
        <v>0</v>
      </c>
      <c r="R186" s="17">
        <f t="shared" si="58"/>
        <v>4069.6100641308958</v>
      </c>
      <c r="S186" s="17">
        <f t="shared" si="59"/>
        <v>0</v>
      </c>
      <c r="T186" s="17">
        <f t="shared" si="60"/>
        <v>3269.6928419086771</v>
      </c>
      <c r="U186" s="17">
        <f t="shared" si="61"/>
        <v>3269.6928419086771</v>
      </c>
      <c r="V186" s="17">
        <f t="shared" si="71"/>
        <v>608521.22753000259</v>
      </c>
      <c r="W186">
        <f t="shared" si="62"/>
        <v>0.1690336743138896</v>
      </c>
      <c r="X186" s="17">
        <f t="shared" si="72"/>
        <v>275757.12347935262</v>
      </c>
      <c r="Y186">
        <f t="shared" si="63"/>
        <v>7.6599200966486841E-2</v>
      </c>
      <c r="AA186">
        <f t="shared" si="64"/>
        <v>3459.1685545112614</v>
      </c>
      <c r="AB186">
        <f t="shared" si="65"/>
        <v>3389.9851834210363</v>
      </c>
      <c r="AC186">
        <f t="shared" si="65"/>
        <v>3322.1854797526153</v>
      </c>
      <c r="AD186">
        <f t="shared" si="66"/>
        <v>2989.9669317773537</v>
      </c>
      <c r="AE186">
        <f t="shared" si="66"/>
        <v>2690.9702385996184</v>
      </c>
      <c r="AF186">
        <f t="shared" si="67"/>
        <v>2529.512024283641</v>
      </c>
      <c r="AG186">
        <f t="shared" si="67"/>
        <v>2377.7413028266224</v>
      </c>
      <c r="AH186">
        <f t="shared" si="73"/>
        <v>161115.95256376101</v>
      </c>
      <c r="AI186" s="17">
        <f t="shared" si="74"/>
        <v>14773900.623403512</v>
      </c>
      <c r="AJ186">
        <f t="shared" si="68"/>
        <v>4.2052961330601282E-2</v>
      </c>
      <c r="AK186">
        <f t="shared" si="69"/>
        <v>0.12698071298328834</v>
      </c>
    </row>
    <row r="187" spans="2:37" x14ac:dyDescent="0.25">
      <c r="B187" s="1" t="s">
        <v>6</v>
      </c>
      <c r="C187" s="1">
        <v>177</v>
      </c>
      <c r="D187" s="1">
        <v>177</v>
      </c>
      <c r="E187" s="7">
        <v>1</v>
      </c>
      <c r="F187" s="2">
        <v>25.9</v>
      </c>
      <c r="G187" s="12">
        <f t="shared" si="50"/>
        <v>7.1944444444444438</v>
      </c>
      <c r="H187" s="5">
        <v>0.38</v>
      </c>
      <c r="I187" s="13">
        <f t="shared" si="51"/>
        <v>1.3679999999999999</v>
      </c>
      <c r="J187" s="13">
        <f t="shared" si="52"/>
        <v>53233.380142746893</v>
      </c>
      <c r="K187" s="13">
        <f t="shared" si="70"/>
        <v>3237.760185185165</v>
      </c>
      <c r="L187" t="str">
        <f t="shared" si="53"/>
        <v>NO</v>
      </c>
      <c r="M187" s="17">
        <f t="shared" si="54"/>
        <v>781.63339999999994</v>
      </c>
      <c r="N187" s="17">
        <v>282.52999999999997</v>
      </c>
      <c r="O187">
        <f t="shared" si="55"/>
        <v>23.292207989004627</v>
      </c>
      <c r="P187" s="17">
        <f t="shared" si="56"/>
        <v>1087.4556079890046</v>
      </c>
      <c r="Q187" s="17">
        <f t="shared" si="57"/>
        <v>0</v>
      </c>
      <c r="R187" s="17">
        <f t="shared" si="58"/>
        <v>4585.8787722912839</v>
      </c>
      <c r="S187" s="17">
        <f t="shared" si="59"/>
        <v>0</v>
      </c>
      <c r="T187" s="17">
        <f t="shared" si="60"/>
        <v>7823.6389574764489</v>
      </c>
      <c r="U187" s="17">
        <f t="shared" si="61"/>
        <v>7823.6389574764489</v>
      </c>
      <c r="V187" s="17">
        <f t="shared" si="71"/>
        <v>616344.86648747907</v>
      </c>
      <c r="W187">
        <f t="shared" si="62"/>
        <v>0.17120690735763308</v>
      </c>
      <c r="X187" s="17">
        <f t="shared" si="72"/>
        <v>280343.00225164392</v>
      </c>
      <c r="Y187">
        <f t="shared" si="63"/>
        <v>7.7873056181012201E-2</v>
      </c>
      <c r="AA187">
        <f t="shared" si="64"/>
        <v>3897.9969564475914</v>
      </c>
      <c r="AB187">
        <f t="shared" si="65"/>
        <v>3820.0370173186393</v>
      </c>
      <c r="AC187">
        <f t="shared" si="65"/>
        <v>3743.6362769722664</v>
      </c>
      <c r="AD187">
        <f t="shared" si="66"/>
        <v>3369.2726492750398</v>
      </c>
      <c r="AE187">
        <f t="shared" si="66"/>
        <v>3032.3453843475359</v>
      </c>
      <c r="AF187">
        <f t="shared" si="67"/>
        <v>2850.4046612866837</v>
      </c>
      <c r="AG187">
        <f t="shared" si="67"/>
        <v>2679.3803816094824</v>
      </c>
      <c r="AH187">
        <f t="shared" si="73"/>
        <v>163795.33294537049</v>
      </c>
      <c r="AI187" s="17">
        <f t="shared" si="74"/>
        <v>14937695.956348883</v>
      </c>
      <c r="AJ187">
        <f t="shared" si="68"/>
        <v>4.2752307843375699E-2</v>
      </c>
      <c r="AK187">
        <f t="shared" si="69"/>
        <v>0.12845459951425739</v>
      </c>
    </row>
    <row r="188" spans="2:37" x14ac:dyDescent="0.25">
      <c r="B188" s="1" t="s">
        <v>6</v>
      </c>
      <c r="C188" s="1">
        <v>178</v>
      </c>
      <c r="D188" s="1">
        <v>178</v>
      </c>
      <c r="E188" s="7">
        <v>1</v>
      </c>
      <c r="F188" s="2">
        <v>27.8</v>
      </c>
      <c r="G188" s="12">
        <f t="shared" si="50"/>
        <v>7.7222222222222223</v>
      </c>
      <c r="H188" s="5">
        <v>0.46</v>
      </c>
      <c r="I188" s="13">
        <f t="shared" si="51"/>
        <v>1.6559999999999999</v>
      </c>
      <c r="J188" s="13">
        <f t="shared" si="52"/>
        <v>61330.161311728392</v>
      </c>
      <c r="K188" s="13">
        <f t="shared" si="70"/>
        <v>8096.7811689814989</v>
      </c>
      <c r="L188" t="str">
        <f t="shared" si="53"/>
        <v>NO</v>
      </c>
      <c r="M188" s="17">
        <f t="shared" si="54"/>
        <v>946.18779999999992</v>
      </c>
      <c r="N188" s="17">
        <v>282.52999999999997</v>
      </c>
      <c r="O188">
        <f t="shared" si="55"/>
        <v>26.834945844907409</v>
      </c>
      <c r="P188" s="17">
        <f t="shared" si="56"/>
        <v>1255.5527458449073</v>
      </c>
      <c r="Q188" s="17">
        <f t="shared" si="57"/>
        <v>0</v>
      </c>
      <c r="R188" s="17">
        <f t="shared" si="58"/>
        <v>1598.8761461541744</v>
      </c>
      <c r="S188" s="17">
        <f t="shared" si="59"/>
        <v>0</v>
      </c>
      <c r="T188" s="17">
        <f t="shared" si="60"/>
        <v>9695.6573151356733</v>
      </c>
      <c r="U188" s="17">
        <f t="shared" si="61"/>
        <v>9695.6573151356733</v>
      </c>
      <c r="V188" s="17">
        <f t="shared" si="71"/>
        <v>626040.52380261477</v>
      </c>
      <c r="W188">
        <f t="shared" si="62"/>
        <v>0.17390014550072633</v>
      </c>
      <c r="X188" s="17">
        <f t="shared" si="72"/>
        <v>281941.87839779811</v>
      </c>
      <c r="Y188">
        <f t="shared" si="63"/>
        <v>7.8317188443832814E-2</v>
      </c>
      <c r="AA188">
        <f t="shared" si="64"/>
        <v>1359.0447242310481</v>
      </c>
      <c r="AB188">
        <f t="shared" si="65"/>
        <v>1331.8638297464272</v>
      </c>
      <c r="AC188">
        <f t="shared" si="65"/>
        <v>1305.2265531514986</v>
      </c>
      <c r="AD188">
        <f t="shared" si="66"/>
        <v>1174.7038978363487</v>
      </c>
      <c r="AE188">
        <f t="shared" si="66"/>
        <v>1057.2335080527139</v>
      </c>
      <c r="AF188">
        <f t="shared" si="67"/>
        <v>993.79949756955102</v>
      </c>
      <c r="AG188">
        <f t="shared" si="67"/>
        <v>934.17152771537792</v>
      </c>
      <c r="AH188">
        <f t="shared" si="73"/>
        <v>164729.50447308586</v>
      </c>
      <c r="AI188" s="17">
        <f t="shared" si="74"/>
        <v>15102425.460821969</v>
      </c>
      <c r="AJ188">
        <f t="shared" si="68"/>
        <v>4.2996136455664219E-2</v>
      </c>
      <c r="AK188">
        <f t="shared" si="69"/>
        <v>0.13090400904506211</v>
      </c>
    </row>
    <row r="189" spans="2:37" x14ac:dyDescent="0.25">
      <c r="B189" s="1" t="s">
        <v>6</v>
      </c>
      <c r="C189" s="1">
        <v>179</v>
      </c>
      <c r="D189" s="1">
        <v>179</v>
      </c>
      <c r="E189" s="7">
        <v>1</v>
      </c>
      <c r="F189" s="2">
        <v>29.2</v>
      </c>
      <c r="G189" s="12">
        <f t="shared" si="50"/>
        <v>8.1111111111111107</v>
      </c>
      <c r="H189" s="5">
        <v>0.25</v>
      </c>
      <c r="I189" s="13">
        <f t="shared" si="51"/>
        <v>0.89999999999999991</v>
      </c>
      <c r="J189" s="13">
        <f t="shared" si="52"/>
        <v>67662.839320987638</v>
      </c>
      <c r="K189" s="13">
        <f t="shared" si="70"/>
        <v>6332.6780092592453</v>
      </c>
      <c r="L189" t="str">
        <f t="shared" si="53"/>
        <v>NO</v>
      </c>
      <c r="M189" s="17">
        <f t="shared" si="54"/>
        <v>514.23249999999996</v>
      </c>
      <c r="N189" s="17">
        <v>282.52999999999997</v>
      </c>
      <c r="O189">
        <f t="shared" si="55"/>
        <v>29.605802268518516</v>
      </c>
      <c r="P189" s="17">
        <f t="shared" si="56"/>
        <v>826.36830226851839</v>
      </c>
      <c r="Q189" s="17">
        <f t="shared" si="57"/>
        <v>0</v>
      </c>
      <c r="R189" s="17">
        <f t="shared" si="58"/>
        <v>370.087109140959</v>
      </c>
      <c r="S189" s="17">
        <f t="shared" si="59"/>
        <v>0</v>
      </c>
      <c r="T189" s="17">
        <f t="shared" si="60"/>
        <v>6702.7651184002043</v>
      </c>
      <c r="U189" s="17">
        <f t="shared" si="61"/>
        <v>6702.7651184002043</v>
      </c>
      <c r="V189" s="17">
        <f t="shared" si="71"/>
        <v>632743.28892101499</v>
      </c>
      <c r="W189">
        <f t="shared" si="62"/>
        <v>0.17576202470028193</v>
      </c>
      <c r="X189" s="17">
        <f t="shared" si="72"/>
        <v>282311.96550693904</v>
      </c>
      <c r="Y189">
        <f t="shared" si="63"/>
        <v>7.8419990418594182E-2</v>
      </c>
      <c r="AA189">
        <f t="shared" si="64"/>
        <v>314.57404276981515</v>
      </c>
      <c r="AB189">
        <f t="shared" si="65"/>
        <v>308.28256191441886</v>
      </c>
      <c r="AC189">
        <f t="shared" si="65"/>
        <v>302.11691067613049</v>
      </c>
      <c r="AD189">
        <f t="shared" si="66"/>
        <v>271.90521960851743</v>
      </c>
      <c r="AE189">
        <f t="shared" si="66"/>
        <v>244.7146976476657</v>
      </c>
      <c r="AF189">
        <f t="shared" si="67"/>
        <v>230.03181578880574</v>
      </c>
      <c r="AG189">
        <f t="shared" si="67"/>
        <v>216.2299068414774</v>
      </c>
      <c r="AH189">
        <f t="shared" si="73"/>
        <v>164945.73437992734</v>
      </c>
      <c r="AI189" s="17">
        <f t="shared" si="74"/>
        <v>15267371.195201896</v>
      </c>
      <c r="AJ189">
        <f t="shared" si="68"/>
        <v>4.3052574739808211E-2</v>
      </c>
      <c r="AK189">
        <f t="shared" si="69"/>
        <v>0.13270944996047374</v>
      </c>
    </row>
    <row r="190" spans="2:37" x14ac:dyDescent="0.25">
      <c r="B190" s="1" t="s">
        <v>6</v>
      </c>
      <c r="C190" s="1">
        <v>180</v>
      </c>
      <c r="D190" s="1">
        <v>180</v>
      </c>
      <c r="E190" s="7">
        <v>1</v>
      </c>
      <c r="F190" s="2">
        <v>29.6</v>
      </c>
      <c r="G190" s="12">
        <f t="shared" si="50"/>
        <v>8.2222222222222232</v>
      </c>
      <c r="H190" s="5">
        <v>0.04</v>
      </c>
      <c r="I190" s="13">
        <f t="shared" si="51"/>
        <v>0.14399999999999999</v>
      </c>
      <c r="J190" s="13">
        <f t="shared" si="52"/>
        <v>69529.312839506179</v>
      </c>
      <c r="K190" s="13">
        <f t="shared" si="70"/>
        <v>1866.4735185185418</v>
      </c>
      <c r="L190" t="str">
        <f t="shared" si="53"/>
        <v>NO</v>
      </c>
      <c r="M190" s="17">
        <f t="shared" si="54"/>
        <v>82.277199999999993</v>
      </c>
      <c r="N190" s="17">
        <v>282.52999999999997</v>
      </c>
      <c r="O190">
        <f t="shared" si="55"/>
        <v>30.422475740740747</v>
      </c>
      <c r="P190" s="17">
        <f t="shared" si="56"/>
        <v>395.22967574074073</v>
      </c>
      <c r="Q190" s="17">
        <f t="shared" si="57"/>
        <v>0</v>
      </c>
      <c r="R190" s="17">
        <f t="shared" si="58"/>
        <v>1383.1927042386601</v>
      </c>
      <c r="S190" s="17">
        <f t="shared" si="59"/>
        <v>0</v>
      </c>
      <c r="T190" s="17">
        <f t="shared" si="60"/>
        <v>3249.6662227572019</v>
      </c>
      <c r="U190" s="17">
        <f t="shared" si="61"/>
        <v>3249.6662227572019</v>
      </c>
      <c r="V190" s="17">
        <f t="shared" si="71"/>
        <v>635992.95514377218</v>
      </c>
      <c r="W190">
        <f t="shared" si="62"/>
        <v>0.17666470976215895</v>
      </c>
      <c r="X190" s="17">
        <f t="shared" si="72"/>
        <v>283695.15821117768</v>
      </c>
      <c r="Y190">
        <f t="shared" si="63"/>
        <v>7.8804210614216025E-2</v>
      </c>
      <c r="AA190">
        <f t="shared" si="64"/>
        <v>1175.7137986028611</v>
      </c>
      <c r="AB190">
        <f t="shared" si="65"/>
        <v>1152.1995226308038</v>
      </c>
      <c r="AC190">
        <f t="shared" si="65"/>
        <v>1129.1555321781877</v>
      </c>
      <c r="AD190">
        <f t="shared" si="66"/>
        <v>1016.2399789603689</v>
      </c>
      <c r="AE190">
        <f t="shared" si="66"/>
        <v>914.61598106433212</v>
      </c>
      <c r="AF190">
        <f t="shared" si="67"/>
        <v>859.73902220047216</v>
      </c>
      <c r="AG190">
        <f t="shared" si="67"/>
        <v>808.15468086844373</v>
      </c>
      <c r="AH190">
        <f t="shared" si="73"/>
        <v>165753.88906079577</v>
      </c>
      <c r="AI190" s="17">
        <f t="shared" si="74"/>
        <v>15433125.084262691</v>
      </c>
      <c r="AJ190">
        <f t="shared" si="68"/>
        <v>4.3263511627204598E-2</v>
      </c>
      <c r="AK190">
        <f t="shared" si="69"/>
        <v>0.13340119813495435</v>
      </c>
    </row>
    <row r="191" spans="2:37" x14ac:dyDescent="0.25">
      <c r="B191" s="1" t="s">
        <v>6</v>
      </c>
      <c r="C191" s="1">
        <v>181</v>
      </c>
      <c r="D191" s="1">
        <v>181</v>
      </c>
      <c r="E191" s="7">
        <v>1</v>
      </c>
      <c r="F191" s="2">
        <v>29.5</v>
      </c>
      <c r="G191" s="12">
        <f t="shared" si="50"/>
        <v>8.1944444444444446</v>
      </c>
      <c r="H191" s="5">
        <v>-0.06</v>
      </c>
      <c r="I191" s="13">
        <f t="shared" si="51"/>
        <v>-0.21599999999999997</v>
      </c>
      <c r="J191" s="13">
        <f t="shared" si="52"/>
        <v>69060.313753858019</v>
      </c>
      <c r="K191" s="13">
        <f t="shared" si="70"/>
        <v>-468.99908564815996</v>
      </c>
      <c r="L191" t="str">
        <f t="shared" si="53"/>
        <v>YES</v>
      </c>
      <c r="M191" s="17">
        <f t="shared" si="54"/>
        <v>-123.41579999999999</v>
      </c>
      <c r="N191" s="17">
        <v>282.52999999999997</v>
      </c>
      <c r="O191">
        <f t="shared" si="55"/>
        <v>30.217265697337965</v>
      </c>
      <c r="P191" s="17">
        <f t="shared" si="56"/>
        <v>189.33146569733793</v>
      </c>
      <c r="Q191" s="17">
        <f t="shared" si="57"/>
        <v>123.41579999999999</v>
      </c>
      <c r="R191" s="17">
        <f t="shared" si="58"/>
        <v>2020.4652628902347</v>
      </c>
      <c r="S191" s="17">
        <f t="shared" si="59"/>
        <v>1011.3239166666666</v>
      </c>
      <c r="T191" s="17">
        <f t="shared" si="60"/>
        <v>1551.4661772420748</v>
      </c>
      <c r="U191" s="17">
        <f t="shared" si="61"/>
        <v>1551.4661772420748</v>
      </c>
      <c r="V191" s="17">
        <f t="shared" si="71"/>
        <v>637544.42132101429</v>
      </c>
      <c r="W191">
        <f t="shared" si="62"/>
        <v>0.17709567258917064</v>
      </c>
      <c r="X191" s="17">
        <f t="shared" si="72"/>
        <v>285715.62347406789</v>
      </c>
      <c r="Y191">
        <f t="shared" si="63"/>
        <v>7.9365450965018861E-2</v>
      </c>
      <c r="AA191">
        <f t="shared" si="64"/>
        <v>1717.3954734566994</v>
      </c>
      <c r="AB191">
        <f t="shared" si="65"/>
        <v>1683.0475639875654</v>
      </c>
      <c r="AC191">
        <f t="shared" si="65"/>
        <v>1649.386612707814</v>
      </c>
      <c r="AD191">
        <f t="shared" si="66"/>
        <v>1484.4479514370328</v>
      </c>
      <c r="AE191">
        <f t="shared" si="66"/>
        <v>1336.0031562933295</v>
      </c>
      <c r="AF191">
        <f t="shared" si="67"/>
        <v>1255.8429669157297</v>
      </c>
      <c r="AG191">
        <f t="shared" si="67"/>
        <v>1180.4923889007857</v>
      </c>
      <c r="AH191">
        <f t="shared" si="73"/>
        <v>166934.38144969655</v>
      </c>
      <c r="AI191" s="17">
        <f t="shared" si="74"/>
        <v>15600059.465712387</v>
      </c>
      <c r="AJ191">
        <f t="shared" si="68"/>
        <v>4.3571632579795357E-2</v>
      </c>
      <c r="AK191">
        <f t="shared" si="69"/>
        <v>0.13352404000937529</v>
      </c>
    </row>
    <row r="192" spans="2:37" x14ac:dyDescent="0.25">
      <c r="B192" s="1" t="s">
        <v>6</v>
      </c>
      <c r="C192" s="1">
        <v>182</v>
      </c>
      <c r="D192" s="1">
        <v>182</v>
      </c>
      <c r="E192" s="7">
        <v>1</v>
      </c>
      <c r="F192" s="2">
        <v>29.2</v>
      </c>
      <c r="G192" s="12">
        <f t="shared" si="50"/>
        <v>8.1111111111111107</v>
      </c>
      <c r="H192" s="5">
        <v>-0.17</v>
      </c>
      <c r="I192" s="13">
        <f t="shared" si="51"/>
        <v>-0.61199999999999999</v>
      </c>
      <c r="J192" s="13">
        <f t="shared" si="52"/>
        <v>67662.839320987638</v>
      </c>
      <c r="K192" s="13">
        <f t="shared" si="70"/>
        <v>-1397.4744328703819</v>
      </c>
      <c r="L192" t="str">
        <f t="shared" si="53"/>
        <v>YES</v>
      </c>
      <c r="M192" s="17">
        <f t="shared" si="54"/>
        <v>-349.67809999999997</v>
      </c>
      <c r="N192" s="17">
        <v>282.52999999999997</v>
      </c>
      <c r="O192">
        <f t="shared" si="55"/>
        <v>29.605802268518516</v>
      </c>
      <c r="P192" s="17">
        <f t="shared" si="56"/>
        <v>-37.542297731481483</v>
      </c>
      <c r="Q192" s="17">
        <f t="shared" si="57"/>
        <v>349.67809999999997</v>
      </c>
      <c r="R192" s="17">
        <f t="shared" si="58"/>
        <v>1092.9646846039209</v>
      </c>
      <c r="S192" s="17">
        <f t="shared" si="59"/>
        <v>2836.2779222222221</v>
      </c>
      <c r="T192" s="17">
        <f t="shared" si="60"/>
        <v>-304.50974826646092</v>
      </c>
      <c r="U192" s="17">
        <f t="shared" si="61"/>
        <v>-304.50974826646092</v>
      </c>
      <c r="V192" s="17">
        <f t="shared" si="71"/>
        <v>637544.42132101429</v>
      </c>
      <c r="W192">
        <f t="shared" si="62"/>
        <v>0.17709567258917064</v>
      </c>
      <c r="X192" s="17">
        <f t="shared" si="72"/>
        <v>286808.5881586718</v>
      </c>
      <c r="Y192">
        <f t="shared" si="63"/>
        <v>7.9669052266297724E-2</v>
      </c>
      <c r="AA192">
        <f t="shared" si="64"/>
        <v>929.01998191333269</v>
      </c>
      <c r="AB192">
        <f t="shared" si="65"/>
        <v>910.43958227506596</v>
      </c>
      <c r="AC192">
        <f t="shared" si="65"/>
        <v>892.23079062956458</v>
      </c>
      <c r="AD192">
        <f t="shared" si="66"/>
        <v>803.00771156660812</v>
      </c>
      <c r="AE192">
        <f t="shared" si="66"/>
        <v>722.70694040994738</v>
      </c>
      <c r="AF192">
        <f t="shared" si="67"/>
        <v>679.34452398535052</v>
      </c>
      <c r="AG192">
        <f t="shared" si="67"/>
        <v>638.58385254622942</v>
      </c>
      <c r="AH192">
        <f t="shared" si="73"/>
        <v>167572.96530224278</v>
      </c>
      <c r="AI192" s="17">
        <f t="shared" si="74"/>
        <v>15767632.431014629</v>
      </c>
      <c r="AJ192">
        <f t="shared" si="68"/>
        <v>4.3738309694197453E-2</v>
      </c>
      <c r="AK192">
        <f t="shared" si="69"/>
        <v>0.13335736289497319</v>
      </c>
    </row>
    <row r="193" spans="2:37" x14ac:dyDescent="0.25">
      <c r="B193" s="1" t="s">
        <v>6</v>
      </c>
      <c r="C193" s="1">
        <v>183</v>
      </c>
      <c r="D193" s="1">
        <v>183</v>
      </c>
      <c r="E193" s="7">
        <v>1</v>
      </c>
      <c r="F193" s="2">
        <v>28.3</v>
      </c>
      <c r="G193" s="12">
        <f t="shared" si="50"/>
        <v>7.8611111111111107</v>
      </c>
      <c r="H193" s="5">
        <v>-0.43</v>
      </c>
      <c r="I193" s="13">
        <f t="shared" si="51"/>
        <v>-1.5479999999999998</v>
      </c>
      <c r="J193" s="13">
        <f t="shared" si="52"/>
        <v>63556.1214390432</v>
      </c>
      <c r="K193" s="13">
        <f t="shared" si="70"/>
        <v>-4106.717881944438</v>
      </c>
      <c r="L193" t="str">
        <f t="shared" si="53"/>
        <v>YES</v>
      </c>
      <c r="M193" s="17">
        <f t="shared" si="54"/>
        <v>-884.47989999999993</v>
      </c>
      <c r="N193" s="17">
        <v>282.52999999999997</v>
      </c>
      <c r="O193">
        <f t="shared" si="55"/>
        <v>27.808912294560184</v>
      </c>
      <c r="P193" s="17">
        <f t="shared" si="56"/>
        <v>-574.14098770543978</v>
      </c>
      <c r="Q193" s="17">
        <f t="shared" si="57"/>
        <v>884.47989999999993</v>
      </c>
      <c r="R193" s="17">
        <f t="shared" si="58"/>
        <v>-406.6682158511021</v>
      </c>
      <c r="S193" s="17">
        <f t="shared" si="59"/>
        <v>6952.9947694444436</v>
      </c>
      <c r="T193" s="17">
        <f t="shared" si="60"/>
        <v>-4513.3860977955401</v>
      </c>
      <c r="U193" s="17">
        <f t="shared" si="61"/>
        <v>-4513.3860977955401</v>
      </c>
      <c r="V193" s="17">
        <f t="shared" si="71"/>
        <v>637544.42132101429</v>
      </c>
      <c r="W193">
        <f t="shared" si="62"/>
        <v>0.17709567258917064</v>
      </c>
      <c r="X193" s="17">
        <f t="shared" si="72"/>
        <v>286401.91994282068</v>
      </c>
      <c r="Y193">
        <f t="shared" si="63"/>
        <v>7.9556088873005748E-2</v>
      </c>
      <c r="AA193">
        <f t="shared" si="64"/>
        <v>-345.66798347343678</v>
      </c>
      <c r="AB193">
        <f t="shared" si="65"/>
        <v>-338.75462380396806</v>
      </c>
      <c r="AC193">
        <f t="shared" si="65"/>
        <v>-331.97953132788871</v>
      </c>
      <c r="AD193">
        <f t="shared" si="66"/>
        <v>-298.78157819509983</v>
      </c>
      <c r="AE193">
        <f t="shared" si="66"/>
        <v>-268.90342037558986</v>
      </c>
      <c r="AF193">
        <f t="shared" si="67"/>
        <v>-252.76921515305446</v>
      </c>
      <c r="AG193">
        <f t="shared" si="67"/>
        <v>-237.60306224387119</v>
      </c>
      <c r="AH193">
        <f t="shared" si="73"/>
        <v>167335.36223999891</v>
      </c>
      <c r="AI193" s="17">
        <f t="shared" si="74"/>
        <v>15934967.793254629</v>
      </c>
      <c r="AJ193">
        <f t="shared" si="68"/>
        <v>4.3676292791280158E-2</v>
      </c>
      <c r="AK193">
        <f t="shared" si="69"/>
        <v>0.13341937979789048</v>
      </c>
    </row>
    <row r="194" spans="2:37" x14ac:dyDescent="0.25">
      <c r="B194" s="1" t="s">
        <v>6</v>
      </c>
      <c r="C194" s="1">
        <v>184</v>
      </c>
      <c r="D194" s="1">
        <v>184</v>
      </c>
      <c r="E194" s="7">
        <v>1</v>
      </c>
      <c r="F194" s="2">
        <v>26.1</v>
      </c>
      <c r="G194" s="12">
        <f t="shared" si="50"/>
        <v>7.25</v>
      </c>
      <c r="H194" s="5">
        <v>-0.65</v>
      </c>
      <c r="I194" s="13">
        <f t="shared" si="51"/>
        <v>-2.34</v>
      </c>
      <c r="J194" s="13">
        <f t="shared" si="52"/>
        <v>54058.691562499997</v>
      </c>
      <c r="K194" s="13">
        <f t="shared" si="70"/>
        <v>-9497.4298765432031</v>
      </c>
      <c r="L194" t="str">
        <f t="shared" si="53"/>
        <v>YES</v>
      </c>
      <c r="M194" s="17">
        <f t="shared" si="54"/>
        <v>-1337.0045</v>
      </c>
      <c r="N194" s="17">
        <v>282.52999999999997</v>
      </c>
      <c r="O194">
        <f t="shared" si="55"/>
        <v>23.653322109375001</v>
      </c>
      <c r="P194" s="17">
        <f t="shared" si="56"/>
        <v>-1030.821177890625</v>
      </c>
      <c r="Q194" s="17">
        <f t="shared" si="57"/>
        <v>1337.0045</v>
      </c>
      <c r="R194" s="17">
        <f t="shared" si="58"/>
        <v>2023.9763368361719</v>
      </c>
      <c r="S194" s="17">
        <f t="shared" si="59"/>
        <v>9693.2826249999998</v>
      </c>
      <c r="T194" s="17">
        <f t="shared" si="60"/>
        <v>-7473.4535397070313</v>
      </c>
      <c r="U194" s="17">
        <f t="shared" si="61"/>
        <v>-7473.4535397070313</v>
      </c>
      <c r="V194" s="17">
        <f t="shared" si="71"/>
        <v>637544.42132101429</v>
      </c>
      <c r="W194">
        <f t="shared" si="62"/>
        <v>0.17709567258917064</v>
      </c>
      <c r="X194" s="17">
        <f t="shared" si="72"/>
        <v>288425.89627965685</v>
      </c>
      <c r="Y194">
        <f t="shared" si="63"/>
        <v>8.0118304522126899E-2</v>
      </c>
      <c r="AA194">
        <f t="shared" si="64"/>
        <v>1720.3798863107461</v>
      </c>
      <c r="AB194">
        <f t="shared" si="65"/>
        <v>1685.972288584531</v>
      </c>
      <c r="AC194">
        <f t="shared" si="65"/>
        <v>1652.2528428128403</v>
      </c>
      <c r="AD194">
        <f t="shared" si="66"/>
        <v>1487.0275585315562</v>
      </c>
      <c r="AE194">
        <f t="shared" si="66"/>
        <v>1338.3248026784006</v>
      </c>
      <c r="AF194">
        <f t="shared" si="67"/>
        <v>1258.0253145176964</v>
      </c>
      <c r="AG194">
        <f t="shared" si="67"/>
        <v>1182.5437956466346</v>
      </c>
      <c r="AH194">
        <f t="shared" si="73"/>
        <v>168517.90603564554</v>
      </c>
      <c r="AI194" s="17">
        <f t="shared" si="74"/>
        <v>16103485.699290274</v>
      </c>
      <c r="AJ194">
        <f t="shared" si="68"/>
        <v>4.398494918264767E-2</v>
      </c>
      <c r="AK194">
        <f t="shared" si="69"/>
        <v>0.13311072340652297</v>
      </c>
    </row>
    <row r="195" spans="2:37" x14ac:dyDescent="0.25">
      <c r="B195" s="1" t="s">
        <v>6</v>
      </c>
      <c r="C195" s="1">
        <v>185</v>
      </c>
      <c r="D195" s="1">
        <v>185</v>
      </c>
      <c r="E195" s="7">
        <v>1</v>
      </c>
      <c r="F195" s="2">
        <v>23.6</v>
      </c>
      <c r="G195" s="12">
        <f t="shared" si="50"/>
        <v>6.5555555555555554</v>
      </c>
      <c r="H195" s="5">
        <v>-0.71</v>
      </c>
      <c r="I195" s="13">
        <f t="shared" si="51"/>
        <v>-2.5559999999999996</v>
      </c>
      <c r="J195" s="13">
        <f t="shared" si="52"/>
        <v>44198.600802469125</v>
      </c>
      <c r="K195" s="13">
        <f t="shared" si="70"/>
        <v>-9860.090760030871</v>
      </c>
      <c r="L195" t="str">
        <f t="shared" si="53"/>
        <v>YES</v>
      </c>
      <c r="M195" s="17">
        <f t="shared" si="54"/>
        <v>-1460.4202999999998</v>
      </c>
      <c r="N195" s="17">
        <v>282.52999999999997</v>
      </c>
      <c r="O195">
        <f t="shared" si="55"/>
        <v>19.339050046296297</v>
      </c>
      <c r="P195" s="17">
        <f t="shared" si="56"/>
        <v>-1158.5512499537035</v>
      </c>
      <c r="Q195" s="17">
        <f t="shared" si="57"/>
        <v>1460.4202999999998</v>
      </c>
      <c r="R195" s="17">
        <f t="shared" si="58"/>
        <v>2265.1436770010368</v>
      </c>
      <c r="S195" s="17">
        <f t="shared" si="59"/>
        <v>9573.8664111111102</v>
      </c>
      <c r="T195" s="17">
        <f t="shared" si="60"/>
        <v>-7594.9470830298342</v>
      </c>
      <c r="U195" s="17">
        <f t="shared" si="61"/>
        <v>-7594.9470830298342</v>
      </c>
      <c r="V195" s="17">
        <f t="shared" si="71"/>
        <v>637544.42132101429</v>
      </c>
      <c r="W195">
        <f t="shared" si="62"/>
        <v>0.17709567258917064</v>
      </c>
      <c r="X195" s="17">
        <f t="shared" si="72"/>
        <v>290691.03995665791</v>
      </c>
      <c r="Y195">
        <f t="shared" si="63"/>
        <v>8.0747511099071648E-2</v>
      </c>
      <c r="AA195">
        <f t="shared" si="64"/>
        <v>1925.3721254508812</v>
      </c>
      <c r="AB195">
        <f t="shared" si="65"/>
        <v>1886.8646829418635</v>
      </c>
      <c r="AC195">
        <f t="shared" si="65"/>
        <v>1849.1273892830261</v>
      </c>
      <c r="AD195">
        <f t="shared" si="66"/>
        <v>1664.2146503547235</v>
      </c>
      <c r="AE195">
        <f t="shared" si="66"/>
        <v>1497.7931853192513</v>
      </c>
      <c r="AF195">
        <f t="shared" si="67"/>
        <v>1407.9255942000962</v>
      </c>
      <c r="AG195">
        <f t="shared" si="67"/>
        <v>1323.4500585480903</v>
      </c>
      <c r="AH195">
        <f t="shared" si="73"/>
        <v>169841.35609419364</v>
      </c>
      <c r="AI195" s="17">
        <f t="shared" si="74"/>
        <v>16273327.055384468</v>
      </c>
      <c r="AJ195">
        <f t="shared" si="68"/>
        <v>4.4330383593390338E-2</v>
      </c>
      <c r="AK195">
        <f t="shared" si="69"/>
        <v>0.1327652889957803</v>
      </c>
    </row>
    <row r="196" spans="2:37" x14ac:dyDescent="0.25">
      <c r="B196" s="1" t="s">
        <v>6</v>
      </c>
      <c r="C196" s="1">
        <v>186</v>
      </c>
      <c r="D196" s="1">
        <v>186</v>
      </c>
      <c r="E196" s="7">
        <v>1</v>
      </c>
      <c r="F196" s="2">
        <v>21</v>
      </c>
      <c r="G196" s="12">
        <f t="shared" si="50"/>
        <v>5.833333333333333</v>
      </c>
      <c r="H196" s="5">
        <v>-0.65</v>
      </c>
      <c r="I196" s="13">
        <f t="shared" si="51"/>
        <v>-2.34</v>
      </c>
      <c r="J196" s="13">
        <f t="shared" si="52"/>
        <v>34996.378472222212</v>
      </c>
      <c r="K196" s="13">
        <f t="shared" si="70"/>
        <v>-9202.2223302469138</v>
      </c>
      <c r="L196" t="str">
        <f t="shared" si="53"/>
        <v>YES</v>
      </c>
      <c r="M196" s="17">
        <f t="shared" si="54"/>
        <v>-1337.0045</v>
      </c>
      <c r="N196" s="17">
        <v>282.52999999999997</v>
      </c>
      <c r="O196">
        <f t="shared" si="55"/>
        <v>15.312627604166664</v>
      </c>
      <c r="P196" s="17">
        <f t="shared" si="56"/>
        <v>-1039.1618723958334</v>
      </c>
      <c r="Q196" s="17">
        <f t="shared" si="57"/>
        <v>1337.0045</v>
      </c>
      <c r="R196" s="17">
        <f t="shared" si="58"/>
        <v>3140.4447412712198</v>
      </c>
      <c r="S196" s="17">
        <f t="shared" si="59"/>
        <v>7799.192916666666</v>
      </c>
      <c r="T196" s="17">
        <f t="shared" si="60"/>
        <v>-6061.777588975694</v>
      </c>
      <c r="U196" s="17">
        <f t="shared" si="61"/>
        <v>-6061.777588975694</v>
      </c>
      <c r="V196" s="17">
        <f t="shared" si="71"/>
        <v>637544.42132101429</v>
      </c>
      <c r="W196">
        <f t="shared" si="62"/>
        <v>0.17709567258917064</v>
      </c>
      <c r="X196" s="17">
        <f t="shared" si="72"/>
        <v>293831.48469792912</v>
      </c>
      <c r="Y196">
        <f t="shared" si="63"/>
        <v>8.1619856860535869E-2</v>
      </c>
      <c r="AA196">
        <f t="shared" si="64"/>
        <v>2669.3780300805365</v>
      </c>
      <c r="AB196">
        <f t="shared" si="65"/>
        <v>2615.9904694789257</v>
      </c>
      <c r="AC196">
        <f t="shared" si="65"/>
        <v>2563.6706600893472</v>
      </c>
      <c r="AD196">
        <f t="shared" si="66"/>
        <v>2307.3035940804125</v>
      </c>
      <c r="AE196">
        <f t="shared" si="66"/>
        <v>2076.5732346723712</v>
      </c>
      <c r="AF196">
        <f t="shared" si="67"/>
        <v>1951.9788405920287</v>
      </c>
      <c r="AG196">
        <f t="shared" si="67"/>
        <v>1834.8601101565068</v>
      </c>
      <c r="AH196">
        <f t="shared" si="73"/>
        <v>171676.21620435014</v>
      </c>
      <c r="AI196" s="17">
        <f t="shared" si="74"/>
        <v>16445003.271588819</v>
      </c>
      <c r="AJ196">
        <f t="shared" si="68"/>
        <v>4.4809301416434195E-2</v>
      </c>
      <c r="AK196">
        <f t="shared" si="69"/>
        <v>0.13228637117273645</v>
      </c>
    </row>
    <row r="197" spans="2:37" x14ac:dyDescent="0.25">
      <c r="B197" s="1" t="s">
        <v>6</v>
      </c>
      <c r="C197" s="1">
        <v>187</v>
      </c>
      <c r="D197" s="1">
        <v>187</v>
      </c>
      <c r="E197" s="7">
        <v>1</v>
      </c>
      <c r="F197" s="2">
        <v>18.899999999999999</v>
      </c>
      <c r="G197" s="12">
        <f t="shared" si="50"/>
        <v>5.2499999999999991</v>
      </c>
      <c r="H197" s="5">
        <v>-0.54</v>
      </c>
      <c r="I197" s="13">
        <f t="shared" si="51"/>
        <v>-1.944</v>
      </c>
      <c r="J197" s="13">
        <f t="shared" si="52"/>
        <v>28347.066562499986</v>
      </c>
      <c r="K197" s="13">
        <f t="shared" si="70"/>
        <v>-6649.3119097222261</v>
      </c>
      <c r="L197" t="str">
        <f t="shared" si="53"/>
        <v>YES</v>
      </c>
      <c r="M197" s="17">
        <f t="shared" si="54"/>
        <v>-1110.7421999999999</v>
      </c>
      <c r="N197" s="17">
        <v>282.52999999999997</v>
      </c>
      <c r="O197">
        <f t="shared" si="55"/>
        <v>12.403228359374996</v>
      </c>
      <c r="P197" s="17">
        <f t="shared" si="56"/>
        <v>-815.80897164062492</v>
      </c>
      <c r="Q197" s="17">
        <f t="shared" si="57"/>
        <v>1110.7421999999999</v>
      </c>
      <c r="R197" s="17">
        <f t="shared" si="58"/>
        <v>2366.3148086089459</v>
      </c>
      <c r="S197" s="17">
        <f t="shared" si="59"/>
        <v>5831.3965499999986</v>
      </c>
      <c r="T197" s="17">
        <f t="shared" si="60"/>
        <v>-4282.9971011132802</v>
      </c>
      <c r="U197" s="17">
        <f t="shared" si="61"/>
        <v>-4282.9971011132802</v>
      </c>
      <c r="V197" s="17">
        <f t="shared" si="71"/>
        <v>637544.42132101429</v>
      </c>
      <c r="W197">
        <f t="shared" si="62"/>
        <v>0.17709567258917064</v>
      </c>
      <c r="X197" s="17">
        <f t="shared" si="72"/>
        <v>296197.79950653808</v>
      </c>
      <c r="Y197">
        <f t="shared" si="63"/>
        <v>8.2277166529593909E-2</v>
      </c>
      <c r="AA197">
        <f t="shared" si="64"/>
        <v>2011.3675873176039</v>
      </c>
      <c r="AB197">
        <f t="shared" si="65"/>
        <v>1971.1402355712519</v>
      </c>
      <c r="AC197">
        <f t="shared" si="65"/>
        <v>1931.7174308598269</v>
      </c>
      <c r="AD197">
        <f t="shared" si="66"/>
        <v>1738.5456877738443</v>
      </c>
      <c r="AE197">
        <f t="shared" si="66"/>
        <v>1564.6911189964599</v>
      </c>
      <c r="AF197">
        <f t="shared" si="67"/>
        <v>1470.8096518566722</v>
      </c>
      <c r="AG197">
        <f t="shared" si="67"/>
        <v>1382.5610727452718</v>
      </c>
      <c r="AH197">
        <f t="shared" si="73"/>
        <v>173058.77727709542</v>
      </c>
      <c r="AI197" s="17">
        <f t="shared" si="74"/>
        <v>16618062.048865914</v>
      </c>
      <c r="AJ197">
        <f t="shared" si="68"/>
        <v>4.5170164424747063E-2</v>
      </c>
      <c r="AK197">
        <f t="shared" si="69"/>
        <v>0.13192550816442358</v>
      </c>
    </row>
    <row r="198" spans="2:37" x14ac:dyDescent="0.25">
      <c r="B198" s="1" t="s">
        <v>6</v>
      </c>
      <c r="C198" s="1">
        <v>188</v>
      </c>
      <c r="D198" s="1">
        <v>188</v>
      </c>
      <c r="E198" s="7">
        <v>1</v>
      </c>
      <c r="F198" s="2">
        <v>17.100000000000001</v>
      </c>
      <c r="G198" s="12">
        <f t="shared" si="50"/>
        <v>4.75</v>
      </c>
      <c r="H198" s="5">
        <v>-0.44</v>
      </c>
      <c r="I198" s="13">
        <f t="shared" si="51"/>
        <v>-1.5839999999999999</v>
      </c>
      <c r="J198" s="13">
        <f t="shared" si="52"/>
        <v>23204.741562499999</v>
      </c>
      <c r="K198" s="13">
        <f t="shared" si="70"/>
        <v>-5142.3249999999862</v>
      </c>
      <c r="L198" t="str">
        <f t="shared" si="53"/>
        <v>YES</v>
      </c>
      <c r="M198" s="17">
        <f t="shared" si="54"/>
        <v>-905.04919999999993</v>
      </c>
      <c r="N198" s="17">
        <v>282.52999999999997</v>
      </c>
      <c r="O198">
        <f t="shared" si="55"/>
        <v>10.153209609375001</v>
      </c>
      <c r="P198" s="17">
        <f t="shared" si="56"/>
        <v>-612.36599039062492</v>
      </c>
      <c r="Q198" s="17">
        <f t="shared" si="57"/>
        <v>905.04919999999993</v>
      </c>
      <c r="R198" s="17">
        <f t="shared" si="58"/>
        <v>2233.5865456445176</v>
      </c>
      <c r="S198" s="17">
        <f t="shared" si="59"/>
        <v>4298.9836999999998</v>
      </c>
      <c r="T198" s="17">
        <f t="shared" si="60"/>
        <v>-2908.7384543554685</v>
      </c>
      <c r="U198" s="17">
        <f t="shared" si="61"/>
        <v>-2908.7384543554685</v>
      </c>
      <c r="V198" s="17">
        <f t="shared" si="71"/>
        <v>637544.42132101429</v>
      </c>
      <c r="W198">
        <f t="shared" si="62"/>
        <v>0.17709567258917064</v>
      </c>
      <c r="X198" s="17">
        <f t="shared" si="72"/>
        <v>298431.38605218258</v>
      </c>
      <c r="Y198">
        <f t="shared" si="63"/>
        <v>8.289760723671738E-2</v>
      </c>
      <c r="AA198">
        <f t="shared" si="64"/>
        <v>1898.54856379784</v>
      </c>
      <c r="AB198">
        <f t="shared" si="65"/>
        <v>1860.5775925218832</v>
      </c>
      <c r="AC198">
        <f t="shared" si="65"/>
        <v>1823.3660406714455</v>
      </c>
      <c r="AD198">
        <f t="shared" si="66"/>
        <v>1641.0294366043011</v>
      </c>
      <c r="AE198">
        <f t="shared" si="66"/>
        <v>1476.9264929438709</v>
      </c>
      <c r="AF198">
        <f t="shared" si="67"/>
        <v>1388.3109033672386</v>
      </c>
      <c r="AG198">
        <f t="shared" si="67"/>
        <v>1305.0122491652041</v>
      </c>
      <c r="AH198">
        <f t="shared" si="73"/>
        <v>174363.78952626063</v>
      </c>
      <c r="AI198" s="17">
        <f t="shared" si="74"/>
        <v>16792425.838392176</v>
      </c>
      <c r="AJ198">
        <f t="shared" si="68"/>
        <v>4.5510786372957843E-2</v>
      </c>
      <c r="AK198">
        <f t="shared" si="69"/>
        <v>0.13158488621621278</v>
      </c>
    </row>
    <row r="199" spans="2:37" x14ac:dyDescent="0.25">
      <c r="B199" s="1" t="s">
        <v>6</v>
      </c>
      <c r="C199" s="1">
        <v>189</v>
      </c>
      <c r="D199" s="1">
        <v>189</v>
      </c>
      <c r="E199" s="7">
        <v>1</v>
      </c>
      <c r="F199" s="2">
        <v>15.7</v>
      </c>
      <c r="G199" s="12">
        <f t="shared" si="50"/>
        <v>4.3611111111111107</v>
      </c>
      <c r="H199" s="5">
        <v>-0.36</v>
      </c>
      <c r="I199" s="13">
        <f t="shared" si="51"/>
        <v>-1.2959999999999998</v>
      </c>
      <c r="J199" s="13">
        <f t="shared" si="52"/>
        <v>19560.674216820982</v>
      </c>
      <c r="K199" s="13">
        <f t="shared" si="70"/>
        <v>-3644.0673456790173</v>
      </c>
      <c r="L199" t="str">
        <f t="shared" si="53"/>
        <v>YES</v>
      </c>
      <c r="M199" s="17">
        <f t="shared" si="54"/>
        <v>-740.49479999999994</v>
      </c>
      <c r="N199" s="17">
        <v>282.52999999999997</v>
      </c>
      <c r="O199">
        <f t="shared" si="55"/>
        <v>8.5587518778935188</v>
      </c>
      <c r="P199" s="17">
        <f t="shared" si="56"/>
        <v>-449.40604812210643</v>
      </c>
      <c r="Q199" s="17">
        <f t="shared" si="57"/>
        <v>740.49479999999994</v>
      </c>
      <c r="R199" s="17">
        <f t="shared" si="58"/>
        <v>1684.1576358131645</v>
      </c>
      <c r="S199" s="17">
        <f t="shared" si="59"/>
        <v>3229.3800999999994</v>
      </c>
      <c r="T199" s="17">
        <f t="shared" si="60"/>
        <v>-1959.9097098658528</v>
      </c>
      <c r="U199" s="17">
        <f t="shared" si="61"/>
        <v>-1959.9097098658528</v>
      </c>
      <c r="V199" s="17">
        <f t="shared" si="71"/>
        <v>637544.42132101429</v>
      </c>
      <c r="W199">
        <f t="shared" si="62"/>
        <v>0.17709567258917064</v>
      </c>
      <c r="X199" s="17">
        <f t="shared" si="72"/>
        <v>300115.54368799576</v>
      </c>
      <c r="Y199">
        <f t="shared" si="63"/>
        <v>8.3365428802221045E-2</v>
      </c>
      <c r="AA199">
        <f t="shared" si="64"/>
        <v>1431.5339904411896</v>
      </c>
      <c r="AB199">
        <f t="shared" si="65"/>
        <v>1402.9033106323659</v>
      </c>
      <c r="AC199">
        <f t="shared" si="65"/>
        <v>1374.8452444197185</v>
      </c>
      <c r="AD199">
        <f t="shared" si="66"/>
        <v>1237.3607199777466</v>
      </c>
      <c r="AE199">
        <f t="shared" si="66"/>
        <v>1113.624647979972</v>
      </c>
      <c r="AF199">
        <f t="shared" si="67"/>
        <v>1046.8071691011737</v>
      </c>
      <c r="AG199">
        <f t="shared" si="67"/>
        <v>983.99873895510325</v>
      </c>
      <c r="AH199">
        <f t="shared" si="73"/>
        <v>175347.78826521573</v>
      </c>
      <c r="AI199" s="17">
        <f t="shared" si="74"/>
        <v>16967773.626657393</v>
      </c>
      <c r="AJ199">
        <f t="shared" si="68"/>
        <v>4.5767620412419358E-2</v>
      </c>
      <c r="AK199">
        <f t="shared" si="69"/>
        <v>0.13132805217675128</v>
      </c>
    </row>
    <row r="200" spans="2:37" x14ac:dyDescent="0.25">
      <c r="B200" s="1" t="s">
        <v>6</v>
      </c>
      <c r="C200" s="1">
        <v>190</v>
      </c>
      <c r="D200" s="1">
        <v>190</v>
      </c>
      <c r="E200" s="7">
        <v>1</v>
      </c>
      <c r="F200" s="2">
        <v>14.5</v>
      </c>
      <c r="G200" s="12">
        <f t="shared" si="50"/>
        <v>4.0277777777777777</v>
      </c>
      <c r="H200" s="5">
        <v>-0.28000000000000003</v>
      </c>
      <c r="I200" s="13">
        <f t="shared" si="51"/>
        <v>-1.008</v>
      </c>
      <c r="J200" s="13">
        <f t="shared" si="52"/>
        <v>16684.781346450614</v>
      </c>
      <c r="K200" s="13">
        <f t="shared" si="70"/>
        <v>-2875.8928703703677</v>
      </c>
      <c r="L200" t="str">
        <f t="shared" si="53"/>
        <v>YES</v>
      </c>
      <c r="M200" s="17">
        <f t="shared" si="54"/>
        <v>-575.94039999999995</v>
      </c>
      <c r="N200" s="17">
        <v>282.52999999999997</v>
      </c>
      <c r="O200">
        <f t="shared" si="55"/>
        <v>7.3004080584490749</v>
      </c>
      <c r="P200" s="17">
        <f t="shared" si="56"/>
        <v>-286.1099919415509</v>
      </c>
      <c r="Q200" s="17">
        <f t="shared" si="57"/>
        <v>575.94039999999995</v>
      </c>
      <c r="R200" s="17">
        <f t="shared" si="58"/>
        <v>1723.5054028280099</v>
      </c>
      <c r="S200" s="17">
        <f t="shared" si="59"/>
        <v>2319.759944444444</v>
      </c>
      <c r="T200" s="17">
        <f t="shared" si="60"/>
        <v>-1152.3874675423579</v>
      </c>
      <c r="U200" s="17">
        <f t="shared" si="61"/>
        <v>-1152.3874675423579</v>
      </c>
      <c r="V200" s="17">
        <f t="shared" si="71"/>
        <v>637544.42132101429</v>
      </c>
      <c r="W200">
        <f t="shared" si="62"/>
        <v>0.17709567258917064</v>
      </c>
      <c r="X200" s="17">
        <f t="shared" si="72"/>
        <v>301839.04909082374</v>
      </c>
      <c r="Y200">
        <f t="shared" si="63"/>
        <v>8.3844180303006596E-2</v>
      </c>
      <c r="AA200">
        <f t="shared" si="64"/>
        <v>1464.9795924038083</v>
      </c>
      <c r="AB200">
        <f t="shared" si="65"/>
        <v>1435.680000555732</v>
      </c>
      <c r="AC200">
        <f t="shared" si="65"/>
        <v>1406.9664005446173</v>
      </c>
      <c r="AD200">
        <f t="shared" si="66"/>
        <v>1266.2697604901555</v>
      </c>
      <c r="AE200">
        <f t="shared" si="66"/>
        <v>1139.6427844411401</v>
      </c>
      <c r="AF200">
        <f t="shared" si="67"/>
        <v>1071.2642173746715</v>
      </c>
      <c r="AG200">
        <f t="shared" si="67"/>
        <v>1006.9883643321912</v>
      </c>
      <c r="AH200">
        <f t="shared" si="73"/>
        <v>176354.77662954791</v>
      </c>
      <c r="AI200" s="17">
        <f t="shared" si="74"/>
        <v>17144128.403286941</v>
      </c>
      <c r="AJ200">
        <f t="shared" si="68"/>
        <v>4.6030454986350625E-2</v>
      </c>
      <c r="AK200">
        <f t="shared" si="69"/>
        <v>0.13106521760282003</v>
      </c>
    </row>
    <row r="201" spans="2:37" x14ac:dyDescent="0.25">
      <c r="B201" s="1" t="s">
        <v>6</v>
      </c>
      <c r="C201" s="1">
        <v>191</v>
      </c>
      <c r="D201" s="1">
        <v>191</v>
      </c>
      <c r="E201" s="7">
        <v>1</v>
      </c>
      <c r="F201" s="2">
        <v>13.7</v>
      </c>
      <c r="G201" s="12">
        <f t="shared" si="50"/>
        <v>3.8055555555555554</v>
      </c>
      <c r="H201" s="5">
        <v>-0.22</v>
      </c>
      <c r="I201" s="13">
        <f t="shared" si="51"/>
        <v>-0.79199999999999993</v>
      </c>
      <c r="J201" s="13">
        <f t="shared" si="52"/>
        <v>14894.490420524688</v>
      </c>
      <c r="K201" s="13">
        <f t="shared" si="70"/>
        <v>-1790.2909259259268</v>
      </c>
      <c r="L201" t="str">
        <f t="shared" si="53"/>
        <v>YES</v>
      </c>
      <c r="M201" s="17">
        <f t="shared" si="54"/>
        <v>-452.52459999999996</v>
      </c>
      <c r="N201" s="17">
        <v>282.52999999999997</v>
      </c>
      <c r="O201">
        <f t="shared" si="55"/>
        <v>6.5170681973379629</v>
      </c>
      <c r="P201" s="17">
        <f t="shared" si="56"/>
        <v>-163.47753180266204</v>
      </c>
      <c r="Q201" s="17">
        <f t="shared" si="57"/>
        <v>452.52459999999996</v>
      </c>
      <c r="R201" s="17">
        <f t="shared" si="58"/>
        <v>1168.1680965657963</v>
      </c>
      <c r="S201" s="17">
        <f t="shared" si="59"/>
        <v>1722.1075055555552</v>
      </c>
      <c r="T201" s="17">
        <f t="shared" si="60"/>
        <v>-622.12282936013048</v>
      </c>
      <c r="U201" s="17">
        <f t="shared" si="61"/>
        <v>-622.12282936013048</v>
      </c>
      <c r="V201" s="17">
        <f t="shared" si="71"/>
        <v>637544.42132101429</v>
      </c>
      <c r="W201">
        <f t="shared" si="62"/>
        <v>0.17709567258917064</v>
      </c>
      <c r="X201" s="17">
        <f t="shared" si="72"/>
        <v>303007.21718738956</v>
      </c>
      <c r="Y201">
        <f t="shared" si="63"/>
        <v>8.4168671440941548E-2</v>
      </c>
      <c r="AA201">
        <f t="shared" si="64"/>
        <v>992.94288208092678</v>
      </c>
      <c r="AB201">
        <f t="shared" si="65"/>
        <v>973.08402443930822</v>
      </c>
      <c r="AC201">
        <f t="shared" si="65"/>
        <v>953.62234395052201</v>
      </c>
      <c r="AD201">
        <f t="shared" si="66"/>
        <v>858.26010955546985</v>
      </c>
      <c r="AE201">
        <f t="shared" si="66"/>
        <v>772.43409859992289</v>
      </c>
      <c r="AF201">
        <f t="shared" si="67"/>
        <v>726.08805268392746</v>
      </c>
      <c r="AG201">
        <f t="shared" si="67"/>
        <v>682.52276952289174</v>
      </c>
      <c r="AH201">
        <f t="shared" si="73"/>
        <v>177037.29939907079</v>
      </c>
      <c r="AI201" s="17">
        <f t="shared" si="74"/>
        <v>17321165.702686012</v>
      </c>
      <c r="AJ201">
        <f t="shared" si="68"/>
        <v>4.6208600621076915E-2</v>
      </c>
      <c r="AK201">
        <f t="shared" si="69"/>
        <v>0.13088707196809374</v>
      </c>
    </row>
    <row r="202" spans="2:37" x14ac:dyDescent="0.25">
      <c r="B202" s="1" t="s">
        <v>6</v>
      </c>
      <c r="C202" s="1">
        <v>192</v>
      </c>
      <c r="D202" s="1">
        <v>192</v>
      </c>
      <c r="E202" s="7">
        <v>1</v>
      </c>
      <c r="F202" s="2">
        <v>12.9</v>
      </c>
      <c r="G202" s="12">
        <f t="shared" si="50"/>
        <v>3.5833333333333335</v>
      </c>
      <c r="H202" s="5">
        <v>-0.17</v>
      </c>
      <c r="I202" s="13">
        <f t="shared" si="51"/>
        <v>-0.61199999999999999</v>
      </c>
      <c r="J202" s="13">
        <f t="shared" si="52"/>
        <v>13205.776284722222</v>
      </c>
      <c r="K202" s="13">
        <f t="shared" si="70"/>
        <v>-1688.7141358024655</v>
      </c>
      <c r="L202" t="str">
        <f t="shared" si="53"/>
        <v>YES</v>
      </c>
      <c r="M202" s="17">
        <f t="shared" si="54"/>
        <v>-349.67809999999997</v>
      </c>
      <c r="N202" s="17">
        <v>282.52999999999997</v>
      </c>
      <c r="O202">
        <f t="shared" si="55"/>
        <v>5.7781731510416678</v>
      </c>
      <c r="P202" s="17">
        <f t="shared" si="56"/>
        <v>-61.369926848958329</v>
      </c>
      <c r="Q202" s="17">
        <f t="shared" si="57"/>
        <v>349.67809999999997</v>
      </c>
      <c r="R202" s="17">
        <f t="shared" si="58"/>
        <v>1468.805231260365</v>
      </c>
      <c r="S202" s="17">
        <f t="shared" si="59"/>
        <v>1253.0131916666667</v>
      </c>
      <c r="T202" s="17">
        <f t="shared" si="60"/>
        <v>-219.90890454210069</v>
      </c>
      <c r="U202" s="17">
        <f t="shared" si="61"/>
        <v>-219.90890454210069</v>
      </c>
      <c r="V202" s="17">
        <f t="shared" si="71"/>
        <v>637544.42132101429</v>
      </c>
      <c r="W202">
        <f t="shared" si="62"/>
        <v>0.17709567258917064</v>
      </c>
      <c r="X202" s="17">
        <f t="shared" si="72"/>
        <v>304476.02241864993</v>
      </c>
      <c r="Y202">
        <f t="shared" si="63"/>
        <v>8.4576672894069421E-2</v>
      </c>
      <c r="AA202">
        <f t="shared" si="64"/>
        <v>1248.4844465713102</v>
      </c>
      <c r="AB202">
        <f t="shared" si="65"/>
        <v>1223.514757639884</v>
      </c>
      <c r="AC202">
        <f t="shared" si="65"/>
        <v>1199.0444624870863</v>
      </c>
      <c r="AD202">
        <f t="shared" si="66"/>
        <v>1079.1400162383777</v>
      </c>
      <c r="AE202">
        <f t="shared" si="66"/>
        <v>971.22601461453996</v>
      </c>
      <c r="AF202">
        <f t="shared" si="67"/>
        <v>912.9524537376675</v>
      </c>
      <c r="AG202">
        <f t="shared" si="67"/>
        <v>858.17530651340735</v>
      </c>
      <c r="AH202">
        <f t="shared" si="73"/>
        <v>177895.4747055842</v>
      </c>
      <c r="AI202" s="17">
        <f t="shared" si="74"/>
        <v>17499061.177391596</v>
      </c>
      <c r="AJ202">
        <f t="shared" si="68"/>
        <v>4.6432593418844113E-2</v>
      </c>
      <c r="AK202">
        <f t="shared" si="69"/>
        <v>0.13066307917032652</v>
      </c>
    </row>
    <row r="203" spans="2:37" x14ac:dyDescent="0.25">
      <c r="B203" s="1" t="s">
        <v>6</v>
      </c>
      <c r="C203" s="1">
        <v>193</v>
      </c>
      <c r="D203" s="1">
        <v>193</v>
      </c>
      <c r="E203" s="7">
        <v>1</v>
      </c>
      <c r="F203" s="2">
        <v>12.5</v>
      </c>
      <c r="G203" s="12">
        <f t="shared" ref="G203:G266" si="75">SUM(F203/3.6)</f>
        <v>3.4722222222222223</v>
      </c>
      <c r="H203" s="5">
        <v>-0.1</v>
      </c>
      <c r="I203" s="13">
        <f t="shared" ref="I203:I266" si="76">SUM(H203/(5/18))</f>
        <v>-0.36</v>
      </c>
      <c r="J203" s="13">
        <f t="shared" ref="J203:J266" si="77">SUM(0.5*$AB$5*(G203)^2)</f>
        <v>12399.510513117284</v>
      </c>
      <c r="K203" s="13">
        <f t="shared" si="70"/>
        <v>-806.26577160493798</v>
      </c>
      <c r="L203" t="str">
        <f t="shared" ref="L203:L266" si="78">IF((H203)&lt;0,"YES","NO")</f>
        <v>YES</v>
      </c>
      <c r="M203" s="17">
        <f t="shared" ref="M203:M266" si="79">SUM(H203*$AB$5)</f>
        <v>-205.69299999999998</v>
      </c>
      <c r="N203" s="17">
        <v>282.52999999999997</v>
      </c>
      <c r="O203">
        <f t="shared" ref="O203:O266" si="80">0.5*$V$5*$AC$5*$W$5*(G203)^2</f>
        <v>5.4253924334490744</v>
      </c>
      <c r="P203" s="17">
        <f t="shared" ref="P203:P266" si="81">(M203+N203+O203)</f>
        <v>82.262392433449065</v>
      </c>
      <c r="Q203" s="17">
        <f t="shared" ref="Q203:Q266" si="82">IF((H203&gt;0),0,$AB$5*H203)*-1</f>
        <v>205.69299999999998</v>
      </c>
      <c r="R203" s="17">
        <f t="shared" ref="R203:R266" si="83">(K203-U203)*-1</f>
        <v>1091.8990786655249</v>
      </c>
      <c r="S203" s="17">
        <f t="shared" ref="S203:S266" si="84">Q203*G203</f>
        <v>714.21180555555554</v>
      </c>
      <c r="T203" s="17">
        <f t="shared" ref="T203:T266" si="85">P203*G203</f>
        <v>285.63330706058701</v>
      </c>
      <c r="U203" s="17">
        <f t="shared" ref="U203:U266" si="86">P203*G203</f>
        <v>285.63330706058701</v>
      </c>
      <c r="V203" s="17">
        <f t="shared" si="71"/>
        <v>637830.05462807487</v>
      </c>
      <c r="W203">
        <f t="shared" ref="W203:W266" si="87">V203/3600000</f>
        <v>0.17717501517446524</v>
      </c>
      <c r="X203" s="17">
        <f t="shared" si="72"/>
        <v>305567.92149731546</v>
      </c>
      <c r="Y203">
        <f t="shared" ref="Y203:Y266" si="88">X203/3600000</f>
        <v>8.4879978193698732E-2</v>
      </c>
      <c r="AA203">
        <f t="shared" ref="AA203:AA266" si="89">SUM(R203*0.85)</f>
        <v>928.11421686569622</v>
      </c>
      <c r="AB203">
        <f t="shared" ref="AB203:AC266" si="90">SUM(AA203*0.98)</f>
        <v>909.55193252838228</v>
      </c>
      <c r="AC203">
        <f t="shared" si="90"/>
        <v>891.36089387781465</v>
      </c>
      <c r="AD203">
        <f t="shared" ref="AD203:AE266" si="91">SUM(AC203*0.9)</f>
        <v>802.22480449003319</v>
      </c>
      <c r="AE203">
        <f t="shared" si="91"/>
        <v>722.00232404102985</v>
      </c>
      <c r="AF203">
        <f t="shared" ref="AF203:AG266" si="92">SUM(AE203*0.94)</f>
        <v>678.68218459856803</v>
      </c>
      <c r="AG203">
        <f t="shared" si="92"/>
        <v>637.96125352265392</v>
      </c>
      <c r="AH203">
        <f t="shared" si="73"/>
        <v>178533.43595910686</v>
      </c>
      <c r="AI203" s="17">
        <f t="shared" si="74"/>
        <v>17677594.613350704</v>
      </c>
      <c r="AJ203">
        <f t="shared" ref="AJ203:AJ266" si="93">SUM(0.549*Y203)</f>
        <v>4.6599108028340608E-2</v>
      </c>
      <c r="AK203">
        <f t="shared" ref="AK203:AK266" si="94">SUM(W203-AJ203)</f>
        <v>0.13057590714612463</v>
      </c>
    </row>
    <row r="204" spans="2:37" x14ac:dyDescent="0.25">
      <c r="B204" s="1" t="s">
        <v>6</v>
      </c>
      <c r="C204" s="1">
        <v>194</v>
      </c>
      <c r="D204" s="1">
        <v>194</v>
      </c>
      <c r="E204" s="7">
        <v>1</v>
      </c>
      <c r="F204" s="2">
        <v>12.2</v>
      </c>
      <c r="G204" s="12">
        <f t="shared" si="75"/>
        <v>3.3888888888888884</v>
      </c>
      <c r="H204" s="5">
        <v>-7.0000000000000007E-2</v>
      </c>
      <c r="I204" s="13">
        <f t="shared" si="76"/>
        <v>-0.252</v>
      </c>
      <c r="J204" s="13">
        <f t="shared" si="77"/>
        <v>11811.476126543206</v>
      </c>
      <c r="K204" s="13">
        <f t="shared" ref="K204:K267" si="95">SUM(J204-J203)</f>
        <v>-588.03438657407787</v>
      </c>
      <c r="L204" t="str">
        <f t="shared" si="78"/>
        <v>YES</v>
      </c>
      <c r="M204" s="17">
        <f t="shared" si="79"/>
        <v>-143.98509999999999</v>
      </c>
      <c r="N204" s="17">
        <v>282.52999999999997</v>
      </c>
      <c r="O204">
        <f t="shared" si="80"/>
        <v>5.1680986226851839</v>
      </c>
      <c r="P204" s="17">
        <f t="shared" si="81"/>
        <v>143.71299862268518</v>
      </c>
      <c r="Q204" s="17">
        <f t="shared" si="82"/>
        <v>143.98509999999999</v>
      </c>
      <c r="R204" s="17">
        <f t="shared" si="83"/>
        <v>1075.0617707953998</v>
      </c>
      <c r="S204" s="17">
        <f t="shared" si="84"/>
        <v>487.94950555555545</v>
      </c>
      <c r="T204" s="17">
        <f t="shared" si="85"/>
        <v>487.02738422132194</v>
      </c>
      <c r="U204" s="17">
        <f t="shared" si="86"/>
        <v>487.02738422132194</v>
      </c>
      <c r="V204" s="17">
        <f t="shared" ref="V204:V267" si="96">V203 + IF(U204&gt;0, ABS(U204), 0)</f>
        <v>638317.08201229619</v>
      </c>
      <c r="W204">
        <f t="shared" si="87"/>
        <v>0.17731030055897115</v>
      </c>
      <c r="X204" s="17">
        <f t="shared" ref="X204:X267" si="97">SUM(R204+X203)</f>
        <v>306642.98326811084</v>
      </c>
      <c r="Y204">
        <f t="shared" si="88"/>
        <v>8.5178606463364115E-2</v>
      </c>
      <c r="AA204">
        <f t="shared" si="89"/>
        <v>913.80250517608977</v>
      </c>
      <c r="AB204">
        <f t="shared" si="90"/>
        <v>895.52645507256796</v>
      </c>
      <c r="AC204">
        <f t="shared" si="90"/>
        <v>877.61592597111655</v>
      </c>
      <c r="AD204">
        <f t="shared" si="91"/>
        <v>789.85433337400491</v>
      </c>
      <c r="AE204">
        <f t="shared" si="91"/>
        <v>710.86890003660449</v>
      </c>
      <c r="AF204">
        <f t="shared" si="92"/>
        <v>668.21676603440812</v>
      </c>
      <c r="AG204">
        <f t="shared" si="92"/>
        <v>628.12376007234366</v>
      </c>
      <c r="AH204">
        <f t="shared" ref="AH204:AH267" si="98">SUM(AG204+AH203)</f>
        <v>179161.5597191792</v>
      </c>
      <c r="AI204" s="17">
        <f t="shared" ref="AI204:AI267" si="99">IF((AH204)&lt;0,AI203,AH204+AI203)</f>
        <v>17856756.173069883</v>
      </c>
      <c r="AJ204">
        <f t="shared" si="93"/>
        <v>4.6763054948386902E-2</v>
      </c>
      <c r="AK204">
        <f t="shared" si="94"/>
        <v>0.13054724561058426</v>
      </c>
    </row>
    <row r="205" spans="2:37" x14ac:dyDescent="0.25">
      <c r="B205" s="1" t="s">
        <v>6</v>
      </c>
      <c r="C205" s="1">
        <v>195</v>
      </c>
      <c r="D205" s="1">
        <v>195</v>
      </c>
      <c r="E205" s="7">
        <v>1</v>
      </c>
      <c r="F205" s="2">
        <v>12</v>
      </c>
      <c r="G205" s="12">
        <f t="shared" si="75"/>
        <v>3.333333333333333</v>
      </c>
      <c r="H205" s="5">
        <v>-0.03</v>
      </c>
      <c r="I205" s="13">
        <f t="shared" si="76"/>
        <v>-0.10799999999999998</v>
      </c>
      <c r="J205" s="13">
        <f t="shared" si="77"/>
        <v>11427.388888888885</v>
      </c>
      <c r="K205" s="13">
        <f t="shared" si="95"/>
        <v>-384.08723765432114</v>
      </c>
      <c r="L205" t="str">
        <f t="shared" si="78"/>
        <v>YES</v>
      </c>
      <c r="M205" s="17">
        <f t="shared" si="79"/>
        <v>-61.707899999999995</v>
      </c>
      <c r="N205" s="17">
        <v>282.52999999999997</v>
      </c>
      <c r="O205">
        <f t="shared" si="80"/>
        <v>5.0000416666666663</v>
      </c>
      <c r="P205" s="17">
        <f t="shared" si="81"/>
        <v>225.82214166666665</v>
      </c>
      <c r="Q205" s="17">
        <f t="shared" si="82"/>
        <v>61.707899999999995</v>
      </c>
      <c r="R205" s="17">
        <f t="shared" si="83"/>
        <v>1136.8277098765434</v>
      </c>
      <c r="S205" s="17">
        <f t="shared" si="84"/>
        <v>205.69299999999996</v>
      </c>
      <c r="T205" s="17">
        <f t="shared" si="85"/>
        <v>752.74047222222214</v>
      </c>
      <c r="U205" s="17">
        <f t="shared" si="86"/>
        <v>752.74047222222214</v>
      </c>
      <c r="V205" s="17">
        <f t="shared" si="96"/>
        <v>639069.8224845184</v>
      </c>
      <c r="W205">
        <f t="shared" si="87"/>
        <v>0.17751939513458845</v>
      </c>
      <c r="X205" s="17">
        <f t="shared" si="97"/>
        <v>307779.81097798736</v>
      </c>
      <c r="Y205">
        <f t="shared" si="88"/>
        <v>8.549439193832982E-2</v>
      </c>
      <c r="AA205">
        <f t="shared" si="89"/>
        <v>966.30355339506184</v>
      </c>
      <c r="AB205">
        <f t="shared" si="90"/>
        <v>946.9774823271606</v>
      </c>
      <c r="AC205">
        <f t="shared" si="90"/>
        <v>928.03793268061736</v>
      </c>
      <c r="AD205">
        <f t="shared" si="91"/>
        <v>835.23413941255569</v>
      </c>
      <c r="AE205">
        <f t="shared" si="91"/>
        <v>751.71072547130018</v>
      </c>
      <c r="AF205">
        <f t="shared" si="92"/>
        <v>706.60808194302217</v>
      </c>
      <c r="AG205">
        <f t="shared" si="92"/>
        <v>664.21159702644081</v>
      </c>
      <c r="AH205">
        <f t="shared" si="98"/>
        <v>179825.77131620565</v>
      </c>
      <c r="AI205" s="17">
        <f t="shared" si="99"/>
        <v>18036581.944386087</v>
      </c>
      <c r="AJ205">
        <f t="shared" si="93"/>
        <v>4.6936421174143074E-2</v>
      </c>
      <c r="AK205">
        <f t="shared" si="94"/>
        <v>0.13058297396044538</v>
      </c>
    </row>
    <row r="206" spans="2:37" x14ac:dyDescent="0.25">
      <c r="B206" s="1" t="s">
        <v>6</v>
      </c>
      <c r="C206" s="1">
        <v>196</v>
      </c>
      <c r="D206" s="1">
        <v>196</v>
      </c>
      <c r="E206" s="7">
        <v>1</v>
      </c>
      <c r="F206" s="2">
        <v>12</v>
      </c>
      <c r="G206" s="12">
        <f t="shared" si="75"/>
        <v>3.333333333333333</v>
      </c>
      <c r="H206" s="5">
        <v>0</v>
      </c>
      <c r="I206" s="13">
        <f t="shared" si="76"/>
        <v>0</v>
      </c>
      <c r="J206" s="13">
        <f t="shared" si="77"/>
        <v>11427.388888888885</v>
      </c>
      <c r="K206" s="13">
        <f t="shared" si="95"/>
        <v>0</v>
      </c>
      <c r="L206" t="str">
        <f t="shared" si="78"/>
        <v>NO</v>
      </c>
      <c r="M206" s="17">
        <f t="shared" si="79"/>
        <v>0</v>
      </c>
      <c r="N206" s="17">
        <v>282.52999999999997</v>
      </c>
      <c r="O206">
        <f t="shared" si="80"/>
        <v>5.0000416666666663</v>
      </c>
      <c r="P206" s="17">
        <f t="shared" si="81"/>
        <v>287.53004166666665</v>
      </c>
      <c r="Q206" s="17">
        <f t="shared" si="82"/>
        <v>0</v>
      </c>
      <c r="R206" s="17">
        <f t="shared" si="83"/>
        <v>958.43347222222212</v>
      </c>
      <c r="S206" s="17">
        <f t="shared" si="84"/>
        <v>0</v>
      </c>
      <c r="T206" s="17">
        <f t="shared" si="85"/>
        <v>958.43347222222212</v>
      </c>
      <c r="U206" s="17">
        <f t="shared" si="86"/>
        <v>958.43347222222212</v>
      </c>
      <c r="V206" s="17">
        <f t="shared" si="96"/>
        <v>640028.25595674058</v>
      </c>
      <c r="W206">
        <f t="shared" si="87"/>
        <v>0.17778562665465017</v>
      </c>
      <c r="X206" s="17">
        <f t="shared" si="97"/>
        <v>308738.2444502096</v>
      </c>
      <c r="Y206">
        <f t="shared" si="88"/>
        <v>8.5760623458391555E-2</v>
      </c>
      <c r="AA206">
        <f t="shared" si="89"/>
        <v>814.6684513888888</v>
      </c>
      <c r="AB206">
        <f t="shared" si="90"/>
        <v>798.37508236111103</v>
      </c>
      <c r="AC206">
        <f t="shared" si="90"/>
        <v>782.40758071388882</v>
      </c>
      <c r="AD206">
        <f t="shared" si="91"/>
        <v>704.16682264249994</v>
      </c>
      <c r="AE206">
        <f t="shared" si="91"/>
        <v>633.75014037824997</v>
      </c>
      <c r="AF206">
        <f t="shared" si="92"/>
        <v>595.72513195555496</v>
      </c>
      <c r="AG206">
        <f t="shared" si="92"/>
        <v>559.98162403822164</v>
      </c>
      <c r="AH206">
        <f t="shared" si="98"/>
        <v>180385.75294024387</v>
      </c>
      <c r="AI206" s="17">
        <f t="shared" si="99"/>
        <v>18216967.697326332</v>
      </c>
      <c r="AJ206">
        <f t="shared" si="93"/>
        <v>4.708258227865697E-2</v>
      </c>
      <c r="AK206">
        <f t="shared" si="94"/>
        <v>0.1307030443759932</v>
      </c>
    </row>
    <row r="207" spans="2:37" x14ac:dyDescent="0.25">
      <c r="B207" s="1" t="s">
        <v>6</v>
      </c>
      <c r="C207" s="1">
        <v>197</v>
      </c>
      <c r="D207" s="1">
        <v>197</v>
      </c>
      <c r="E207" s="7">
        <v>1</v>
      </c>
      <c r="F207" s="2">
        <v>12</v>
      </c>
      <c r="G207" s="12">
        <f t="shared" si="75"/>
        <v>3.333333333333333</v>
      </c>
      <c r="H207" s="5">
        <v>0</v>
      </c>
      <c r="I207" s="13">
        <f t="shared" si="76"/>
        <v>0</v>
      </c>
      <c r="J207" s="13">
        <f t="shared" si="77"/>
        <v>11427.388888888885</v>
      </c>
      <c r="K207" s="13">
        <f t="shared" si="95"/>
        <v>0</v>
      </c>
      <c r="L207" t="str">
        <f t="shared" si="78"/>
        <v>NO</v>
      </c>
      <c r="M207" s="17">
        <f t="shared" si="79"/>
        <v>0</v>
      </c>
      <c r="N207" s="17">
        <v>282.52999999999997</v>
      </c>
      <c r="O207">
        <f t="shared" si="80"/>
        <v>5.0000416666666663</v>
      </c>
      <c r="P207" s="17">
        <f t="shared" si="81"/>
        <v>287.53004166666665</v>
      </c>
      <c r="Q207" s="17">
        <f t="shared" si="82"/>
        <v>0</v>
      </c>
      <c r="R207" s="17">
        <f t="shared" si="83"/>
        <v>958.43347222222212</v>
      </c>
      <c r="S207" s="17">
        <f t="shared" si="84"/>
        <v>0</v>
      </c>
      <c r="T207" s="17">
        <f t="shared" si="85"/>
        <v>958.43347222222212</v>
      </c>
      <c r="U207" s="17">
        <f t="shared" si="86"/>
        <v>958.43347222222212</v>
      </c>
      <c r="V207" s="17">
        <f t="shared" si="96"/>
        <v>640986.68942896277</v>
      </c>
      <c r="W207">
        <f t="shared" si="87"/>
        <v>0.17805185817471189</v>
      </c>
      <c r="X207" s="17">
        <f t="shared" si="97"/>
        <v>309696.67792243185</v>
      </c>
      <c r="Y207">
        <f t="shared" si="88"/>
        <v>8.602685497845329E-2</v>
      </c>
      <c r="AA207">
        <f t="shared" si="89"/>
        <v>814.6684513888888</v>
      </c>
      <c r="AB207">
        <f t="shared" si="90"/>
        <v>798.37508236111103</v>
      </c>
      <c r="AC207">
        <f t="shared" si="90"/>
        <v>782.40758071388882</v>
      </c>
      <c r="AD207">
        <f t="shared" si="91"/>
        <v>704.16682264249994</v>
      </c>
      <c r="AE207">
        <f t="shared" si="91"/>
        <v>633.75014037824997</v>
      </c>
      <c r="AF207">
        <f t="shared" si="92"/>
        <v>595.72513195555496</v>
      </c>
      <c r="AG207">
        <f t="shared" si="92"/>
        <v>559.98162403822164</v>
      </c>
      <c r="AH207">
        <f t="shared" si="98"/>
        <v>180945.73456428209</v>
      </c>
      <c r="AI207" s="17">
        <f t="shared" si="99"/>
        <v>18397913.431890614</v>
      </c>
      <c r="AJ207">
        <f t="shared" si="93"/>
        <v>4.722874338317086E-2</v>
      </c>
      <c r="AK207">
        <f t="shared" si="94"/>
        <v>0.13082311479154102</v>
      </c>
    </row>
    <row r="208" spans="2:37" x14ac:dyDescent="0.25">
      <c r="B208" s="1" t="s">
        <v>6</v>
      </c>
      <c r="C208" s="1">
        <v>198</v>
      </c>
      <c r="D208" s="1">
        <v>198</v>
      </c>
      <c r="E208" s="7">
        <v>1</v>
      </c>
      <c r="F208" s="2">
        <v>12</v>
      </c>
      <c r="G208" s="12">
        <f t="shared" si="75"/>
        <v>3.333333333333333</v>
      </c>
      <c r="H208" s="5">
        <v>7.0000000000000007E-2</v>
      </c>
      <c r="I208" s="13">
        <f t="shared" si="76"/>
        <v>0.252</v>
      </c>
      <c r="J208" s="13">
        <f t="shared" si="77"/>
        <v>11427.388888888885</v>
      </c>
      <c r="K208" s="13">
        <f t="shared" si="95"/>
        <v>0</v>
      </c>
      <c r="L208" t="str">
        <f t="shared" si="78"/>
        <v>NO</v>
      </c>
      <c r="M208" s="17">
        <f t="shared" si="79"/>
        <v>143.98509999999999</v>
      </c>
      <c r="N208" s="17">
        <v>282.52999999999997</v>
      </c>
      <c r="O208">
        <f t="shared" si="80"/>
        <v>5.0000416666666663</v>
      </c>
      <c r="P208" s="17">
        <f t="shared" si="81"/>
        <v>431.51514166666664</v>
      </c>
      <c r="Q208" s="17">
        <f t="shared" si="82"/>
        <v>0</v>
      </c>
      <c r="R208" s="17">
        <f t="shared" si="83"/>
        <v>1438.3838055555552</v>
      </c>
      <c r="S208" s="17">
        <f t="shared" si="84"/>
        <v>0</v>
      </c>
      <c r="T208" s="17">
        <f t="shared" si="85"/>
        <v>1438.3838055555552</v>
      </c>
      <c r="U208" s="17">
        <f t="shared" si="86"/>
        <v>1438.3838055555552</v>
      </c>
      <c r="V208" s="17">
        <f t="shared" si="96"/>
        <v>642425.07323451829</v>
      </c>
      <c r="W208">
        <f t="shared" si="87"/>
        <v>0.17845140923181063</v>
      </c>
      <c r="X208" s="17">
        <f t="shared" si="97"/>
        <v>311135.06172798743</v>
      </c>
      <c r="Y208">
        <f t="shared" si="88"/>
        <v>8.6426406035552059E-2</v>
      </c>
      <c r="AA208">
        <f t="shared" si="89"/>
        <v>1222.6262347222219</v>
      </c>
      <c r="AB208">
        <f t="shared" si="90"/>
        <v>1198.1737100277774</v>
      </c>
      <c r="AC208">
        <f t="shared" si="90"/>
        <v>1174.2102358272218</v>
      </c>
      <c r="AD208">
        <f t="shared" si="91"/>
        <v>1056.7892122444996</v>
      </c>
      <c r="AE208">
        <f t="shared" si="91"/>
        <v>951.11029102004966</v>
      </c>
      <c r="AF208">
        <f t="shared" si="92"/>
        <v>894.04367355884665</v>
      </c>
      <c r="AG208">
        <f t="shared" si="92"/>
        <v>840.40105314531581</v>
      </c>
      <c r="AH208">
        <f t="shared" si="98"/>
        <v>181786.13561742741</v>
      </c>
      <c r="AI208" s="17">
        <f t="shared" si="99"/>
        <v>18579699.567508042</v>
      </c>
      <c r="AJ208">
        <f t="shared" si="93"/>
        <v>4.7448096913518083E-2</v>
      </c>
      <c r="AK208">
        <f t="shared" si="94"/>
        <v>0.13100331231829254</v>
      </c>
    </row>
    <row r="209" spans="2:37" x14ac:dyDescent="0.25">
      <c r="B209" s="1" t="s">
        <v>6</v>
      </c>
      <c r="C209" s="1">
        <v>199</v>
      </c>
      <c r="D209" s="1">
        <v>199</v>
      </c>
      <c r="E209" s="7">
        <v>1</v>
      </c>
      <c r="F209" s="2">
        <v>12.5</v>
      </c>
      <c r="G209" s="12">
        <f t="shared" si="75"/>
        <v>3.4722222222222223</v>
      </c>
      <c r="H209" s="5">
        <v>0.14000000000000001</v>
      </c>
      <c r="I209" s="13">
        <f t="shared" si="76"/>
        <v>0.504</v>
      </c>
      <c r="J209" s="13">
        <f t="shared" si="77"/>
        <v>12399.510513117284</v>
      </c>
      <c r="K209" s="13">
        <f t="shared" si="95"/>
        <v>972.12162422839901</v>
      </c>
      <c r="L209" t="str">
        <f t="shared" si="78"/>
        <v>NO</v>
      </c>
      <c r="M209" s="17">
        <f t="shared" si="79"/>
        <v>287.97019999999998</v>
      </c>
      <c r="N209" s="17">
        <v>282.52999999999997</v>
      </c>
      <c r="O209">
        <f t="shared" si="80"/>
        <v>5.4253924334490744</v>
      </c>
      <c r="P209" s="17">
        <f t="shared" si="81"/>
        <v>575.92559243344897</v>
      </c>
      <c r="Q209" s="17">
        <f t="shared" si="82"/>
        <v>0</v>
      </c>
      <c r="R209" s="17">
        <f t="shared" si="83"/>
        <v>1027.6200161655211</v>
      </c>
      <c r="S209" s="17">
        <f t="shared" si="84"/>
        <v>0</v>
      </c>
      <c r="T209" s="17">
        <f t="shared" si="85"/>
        <v>1999.7416403939201</v>
      </c>
      <c r="U209" s="17">
        <f t="shared" si="86"/>
        <v>1999.7416403939201</v>
      </c>
      <c r="V209" s="17">
        <f t="shared" si="96"/>
        <v>644424.81487491226</v>
      </c>
      <c r="W209">
        <f t="shared" si="87"/>
        <v>0.17900689302080897</v>
      </c>
      <c r="X209" s="17">
        <f t="shared" si="97"/>
        <v>312162.68174415297</v>
      </c>
      <c r="Y209">
        <f t="shared" si="88"/>
        <v>8.6711856040042487E-2</v>
      </c>
      <c r="AA209">
        <f t="shared" si="89"/>
        <v>873.47701374069288</v>
      </c>
      <c r="AB209">
        <f t="shared" si="90"/>
        <v>856.007473465879</v>
      </c>
      <c r="AC209">
        <f t="shared" si="90"/>
        <v>838.88732399656146</v>
      </c>
      <c r="AD209">
        <f t="shared" si="91"/>
        <v>754.99859159690538</v>
      </c>
      <c r="AE209">
        <f t="shared" si="91"/>
        <v>679.49873243721481</v>
      </c>
      <c r="AF209">
        <f t="shared" si="92"/>
        <v>638.72880849098192</v>
      </c>
      <c r="AG209">
        <f t="shared" si="92"/>
        <v>600.40507998152293</v>
      </c>
      <c r="AH209">
        <f t="shared" si="98"/>
        <v>182386.54069740893</v>
      </c>
      <c r="AI209" s="17">
        <f t="shared" si="99"/>
        <v>18762086.108205453</v>
      </c>
      <c r="AJ209">
        <f t="shared" si="93"/>
        <v>4.7604808965983327E-2</v>
      </c>
      <c r="AK209">
        <f t="shared" si="94"/>
        <v>0.13140208405482565</v>
      </c>
    </row>
    <row r="210" spans="2:37" x14ac:dyDescent="0.25">
      <c r="B210" s="1" t="s">
        <v>6</v>
      </c>
      <c r="C210" s="1">
        <v>200</v>
      </c>
      <c r="D210" s="1">
        <v>200</v>
      </c>
      <c r="E210" s="7">
        <v>1</v>
      </c>
      <c r="F210" s="2">
        <v>13</v>
      </c>
      <c r="G210" s="12">
        <f t="shared" si="75"/>
        <v>3.6111111111111112</v>
      </c>
      <c r="H210" s="5">
        <v>0.21</v>
      </c>
      <c r="I210" s="13">
        <f t="shared" si="76"/>
        <v>0.75599999999999989</v>
      </c>
      <c r="J210" s="13">
        <f t="shared" si="77"/>
        <v>13411.310570987653</v>
      </c>
      <c r="K210" s="13">
        <f t="shared" si="95"/>
        <v>1011.8000578703686</v>
      </c>
      <c r="L210" t="str">
        <f t="shared" si="78"/>
        <v>NO</v>
      </c>
      <c r="M210" s="17">
        <f t="shared" si="79"/>
        <v>431.95529999999997</v>
      </c>
      <c r="N210" s="17">
        <v>282.52999999999997</v>
      </c>
      <c r="O210">
        <f t="shared" si="80"/>
        <v>5.8681044560185187</v>
      </c>
      <c r="P210" s="17">
        <f t="shared" si="81"/>
        <v>720.35340445601844</v>
      </c>
      <c r="Q210" s="17">
        <f t="shared" si="82"/>
        <v>0</v>
      </c>
      <c r="R210" s="17">
        <f t="shared" si="83"/>
        <v>1589.4761248874756</v>
      </c>
      <c r="S210" s="17">
        <f t="shared" si="84"/>
        <v>0</v>
      </c>
      <c r="T210" s="17">
        <f t="shared" si="85"/>
        <v>2601.2761827578443</v>
      </c>
      <c r="U210" s="17">
        <f t="shared" si="86"/>
        <v>2601.2761827578443</v>
      </c>
      <c r="V210" s="17">
        <f t="shared" si="96"/>
        <v>647026.09105767007</v>
      </c>
      <c r="W210">
        <f t="shared" si="87"/>
        <v>0.17972946973824169</v>
      </c>
      <c r="X210" s="17">
        <f t="shared" si="97"/>
        <v>313752.15786904044</v>
      </c>
      <c r="Y210">
        <f t="shared" si="88"/>
        <v>8.7153377185844566E-2</v>
      </c>
      <c r="AA210">
        <f t="shared" si="89"/>
        <v>1351.0547061543543</v>
      </c>
      <c r="AB210">
        <f t="shared" si="90"/>
        <v>1324.0336120312672</v>
      </c>
      <c r="AC210">
        <f t="shared" si="90"/>
        <v>1297.5529397906419</v>
      </c>
      <c r="AD210">
        <f t="shared" si="91"/>
        <v>1167.7976458115777</v>
      </c>
      <c r="AE210">
        <f t="shared" si="91"/>
        <v>1051.01788123042</v>
      </c>
      <c r="AF210">
        <f t="shared" si="92"/>
        <v>987.95680835659471</v>
      </c>
      <c r="AG210">
        <f t="shared" si="92"/>
        <v>928.67939985519899</v>
      </c>
      <c r="AH210">
        <f t="shared" si="98"/>
        <v>183315.22009726413</v>
      </c>
      <c r="AI210" s="17">
        <f t="shared" si="99"/>
        <v>18945401.328302715</v>
      </c>
      <c r="AJ210">
        <f t="shared" si="93"/>
        <v>4.7847204075028668E-2</v>
      </c>
      <c r="AK210">
        <f t="shared" si="94"/>
        <v>0.13188226566321304</v>
      </c>
    </row>
    <row r="211" spans="2:37" x14ac:dyDescent="0.25">
      <c r="B211" s="1" t="s">
        <v>6</v>
      </c>
      <c r="C211" s="1">
        <v>201</v>
      </c>
      <c r="D211" s="1">
        <v>201</v>
      </c>
      <c r="E211" s="7">
        <v>1</v>
      </c>
      <c r="F211" s="2">
        <v>14</v>
      </c>
      <c r="G211" s="12">
        <f t="shared" si="75"/>
        <v>3.8888888888888888</v>
      </c>
      <c r="H211" s="5">
        <v>0.28000000000000003</v>
      </c>
      <c r="I211" s="13">
        <f t="shared" si="76"/>
        <v>1.008</v>
      </c>
      <c r="J211" s="13">
        <f t="shared" si="77"/>
        <v>15553.945987654319</v>
      </c>
      <c r="K211" s="13">
        <f t="shared" si="95"/>
        <v>2142.6354166666661</v>
      </c>
      <c r="L211" t="str">
        <f t="shared" si="78"/>
        <v>NO</v>
      </c>
      <c r="M211" s="17">
        <f t="shared" si="79"/>
        <v>575.94039999999995</v>
      </c>
      <c r="N211" s="17">
        <v>282.52999999999997</v>
      </c>
      <c r="O211">
        <f t="shared" si="80"/>
        <v>6.8056122685185185</v>
      </c>
      <c r="P211" s="17">
        <f t="shared" si="81"/>
        <v>865.27601226851846</v>
      </c>
      <c r="Q211" s="17">
        <f t="shared" si="82"/>
        <v>0</v>
      </c>
      <c r="R211" s="17">
        <f t="shared" si="83"/>
        <v>1222.3268532664611</v>
      </c>
      <c r="S211" s="17">
        <f t="shared" si="84"/>
        <v>0</v>
      </c>
      <c r="T211" s="17">
        <f t="shared" si="85"/>
        <v>3364.9622699331271</v>
      </c>
      <c r="U211" s="17">
        <f t="shared" si="86"/>
        <v>3364.9622699331271</v>
      </c>
      <c r="V211" s="17">
        <f t="shared" si="96"/>
        <v>650391.05332760315</v>
      </c>
      <c r="W211">
        <f t="shared" si="87"/>
        <v>0.18066418147988977</v>
      </c>
      <c r="X211" s="17">
        <f t="shared" si="97"/>
        <v>314974.48472230689</v>
      </c>
      <c r="Y211">
        <f t="shared" si="88"/>
        <v>8.7492912422863028E-2</v>
      </c>
      <c r="AA211">
        <f t="shared" si="89"/>
        <v>1038.9778252764918</v>
      </c>
      <c r="AB211">
        <f t="shared" si="90"/>
        <v>1018.1982687709619</v>
      </c>
      <c r="AC211">
        <f t="shared" si="90"/>
        <v>997.83430339554263</v>
      </c>
      <c r="AD211">
        <f t="shared" si="91"/>
        <v>898.0508730559884</v>
      </c>
      <c r="AE211">
        <f t="shared" si="91"/>
        <v>808.24578575038959</v>
      </c>
      <c r="AF211">
        <f t="shared" si="92"/>
        <v>759.75103860536615</v>
      </c>
      <c r="AG211">
        <f t="shared" si="92"/>
        <v>714.16597628904412</v>
      </c>
      <c r="AH211">
        <f t="shared" si="98"/>
        <v>184029.38607355318</v>
      </c>
      <c r="AI211" s="17">
        <f t="shared" si="99"/>
        <v>19129430.714376267</v>
      </c>
      <c r="AJ211">
        <f t="shared" si="93"/>
        <v>4.8033608920151807E-2</v>
      </c>
      <c r="AK211">
        <f t="shared" si="94"/>
        <v>0.13263057255973798</v>
      </c>
    </row>
    <row r="212" spans="2:37" x14ac:dyDescent="0.25">
      <c r="B212" s="1" t="s">
        <v>6</v>
      </c>
      <c r="C212" s="1">
        <v>202</v>
      </c>
      <c r="D212" s="1">
        <v>202</v>
      </c>
      <c r="E212" s="7">
        <v>1</v>
      </c>
      <c r="F212" s="2">
        <v>15</v>
      </c>
      <c r="G212" s="12">
        <f t="shared" si="75"/>
        <v>4.166666666666667</v>
      </c>
      <c r="H212" s="5">
        <v>0.35</v>
      </c>
      <c r="I212" s="13">
        <f t="shared" si="76"/>
        <v>1.2599999999999998</v>
      </c>
      <c r="J212" s="13">
        <f t="shared" si="77"/>
        <v>17855.295138888891</v>
      </c>
      <c r="K212" s="13">
        <f t="shared" si="95"/>
        <v>2301.3491512345718</v>
      </c>
      <c r="L212" t="str">
        <f t="shared" si="78"/>
        <v>NO</v>
      </c>
      <c r="M212" s="17">
        <f t="shared" si="79"/>
        <v>719.92549999999994</v>
      </c>
      <c r="N212" s="17">
        <v>282.52999999999997</v>
      </c>
      <c r="O212">
        <f t="shared" si="80"/>
        <v>7.8125651041666684</v>
      </c>
      <c r="P212" s="17">
        <f t="shared" si="81"/>
        <v>1010.2680651041666</v>
      </c>
      <c r="Q212" s="17">
        <f t="shared" si="82"/>
        <v>0</v>
      </c>
      <c r="R212" s="17">
        <f t="shared" si="83"/>
        <v>1908.1011200327894</v>
      </c>
      <c r="S212" s="17">
        <f t="shared" si="84"/>
        <v>0</v>
      </c>
      <c r="T212" s="17">
        <f t="shared" si="85"/>
        <v>4209.4502712673611</v>
      </c>
      <c r="U212" s="17">
        <f t="shared" si="86"/>
        <v>4209.4502712673611</v>
      </c>
      <c r="V212" s="17">
        <f t="shared" si="96"/>
        <v>654600.50359887048</v>
      </c>
      <c r="W212">
        <f t="shared" si="87"/>
        <v>0.18183347322190846</v>
      </c>
      <c r="X212" s="17">
        <f t="shared" si="97"/>
        <v>316882.58584233967</v>
      </c>
      <c r="Y212">
        <f t="shared" si="88"/>
        <v>8.8022940511761016E-2</v>
      </c>
      <c r="AA212">
        <f t="shared" si="89"/>
        <v>1621.8859520278709</v>
      </c>
      <c r="AB212">
        <f t="shared" si="90"/>
        <v>1589.4482329873135</v>
      </c>
      <c r="AC212">
        <f t="shared" si="90"/>
        <v>1557.6592683275671</v>
      </c>
      <c r="AD212">
        <f t="shared" si="91"/>
        <v>1401.8933414948106</v>
      </c>
      <c r="AE212">
        <f t="shared" si="91"/>
        <v>1261.7040073453295</v>
      </c>
      <c r="AF212">
        <f t="shared" si="92"/>
        <v>1186.0017669046097</v>
      </c>
      <c r="AG212">
        <f t="shared" si="92"/>
        <v>1114.8416608903331</v>
      </c>
      <c r="AH212">
        <f t="shared" si="98"/>
        <v>185144.2277344435</v>
      </c>
      <c r="AI212" s="17">
        <f t="shared" si="99"/>
        <v>19314574.94211071</v>
      </c>
      <c r="AJ212">
        <f t="shared" si="93"/>
        <v>4.8324594340956803E-2</v>
      </c>
      <c r="AK212">
        <f t="shared" si="94"/>
        <v>0.13350887888095164</v>
      </c>
    </row>
    <row r="213" spans="2:37" x14ac:dyDescent="0.25">
      <c r="B213" s="1" t="s">
        <v>6</v>
      </c>
      <c r="C213" s="1">
        <v>203</v>
      </c>
      <c r="D213" s="1">
        <v>203</v>
      </c>
      <c r="E213" s="7">
        <v>1</v>
      </c>
      <c r="F213" s="2">
        <v>16.5</v>
      </c>
      <c r="G213" s="12">
        <f t="shared" si="75"/>
        <v>4.583333333333333</v>
      </c>
      <c r="H213" s="5">
        <v>0.56000000000000005</v>
      </c>
      <c r="I213" s="13">
        <f t="shared" si="76"/>
        <v>2.016</v>
      </c>
      <c r="J213" s="13">
        <f t="shared" si="77"/>
        <v>21604.907118055551</v>
      </c>
      <c r="K213" s="13">
        <f t="shared" si="95"/>
        <v>3749.6119791666606</v>
      </c>
      <c r="L213" t="str">
        <f t="shared" si="78"/>
        <v>NO</v>
      </c>
      <c r="M213" s="17">
        <f t="shared" si="79"/>
        <v>1151.8807999999999</v>
      </c>
      <c r="N213" s="17">
        <v>282.52999999999997</v>
      </c>
      <c r="O213">
        <f t="shared" si="80"/>
        <v>9.4532037760416667</v>
      </c>
      <c r="P213" s="17">
        <f t="shared" si="81"/>
        <v>1443.8640037760415</v>
      </c>
      <c r="Q213" s="17">
        <f t="shared" si="82"/>
        <v>0</v>
      </c>
      <c r="R213" s="17">
        <f t="shared" si="83"/>
        <v>2868.098038140196</v>
      </c>
      <c r="S213" s="17">
        <f t="shared" si="84"/>
        <v>0</v>
      </c>
      <c r="T213" s="17">
        <f t="shared" si="85"/>
        <v>6617.7100173068566</v>
      </c>
      <c r="U213" s="17">
        <f t="shared" si="86"/>
        <v>6617.7100173068566</v>
      </c>
      <c r="V213" s="17">
        <f t="shared" si="96"/>
        <v>661218.21361617732</v>
      </c>
      <c r="W213">
        <f t="shared" si="87"/>
        <v>0.18367172600449369</v>
      </c>
      <c r="X213" s="17">
        <f t="shared" si="97"/>
        <v>319750.68388047989</v>
      </c>
      <c r="Y213">
        <f t="shared" si="88"/>
        <v>8.8819634411244408E-2</v>
      </c>
      <c r="AA213">
        <f t="shared" si="89"/>
        <v>2437.8833324191664</v>
      </c>
      <c r="AB213">
        <f t="shared" si="90"/>
        <v>2389.1256657707831</v>
      </c>
      <c r="AC213">
        <f t="shared" si="90"/>
        <v>2341.3431524553675</v>
      </c>
      <c r="AD213">
        <f t="shared" si="91"/>
        <v>2107.208837209831</v>
      </c>
      <c r="AE213">
        <f t="shared" si="91"/>
        <v>1896.487953488848</v>
      </c>
      <c r="AF213">
        <f t="shared" si="92"/>
        <v>1782.698676279517</v>
      </c>
      <c r="AG213">
        <f t="shared" si="92"/>
        <v>1675.736755702746</v>
      </c>
      <c r="AH213">
        <f t="shared" si="98"/>
        <v>186819.96449014623</v>
      </c>
      <c r="AI213" s="17">
        <f t="shared" si="99"/>
        <v>19501394.906600855</v>
      </c>
      <c r="AJ213">
        <f t="shared" si="93"/>
        <v>4.8761979291773186E-2</v>
      </c>
      <c r="AK213">
        <f t="shared" si="94"/>
        <v>0.13490974671272049</v>
      </c>
    </row>
    <row r="214" spans="2:37" x14ac:dyDescent="0.25">
      <c r="B214" s="1" t="s">
        <v>6</v>
      </c>
      <c r="C214" s="1">
        <v>204</v>
      </c>
      <c r="D214" s="1">
        <v>204</v>
      </c>
      <c r="E214" s="7">
        <v>1</v>
      </c>
      <c r="F214" s="2">
        <v>19</v>
      </c>
      <c r="G214" s="12">
        <f t="shared" si="75"/>
        <v>5.2777777777777777</v>
      </c>
      <c r="H214" s="5">
        <v>0.65</v>
      </c>
      <c r="I214" s="13">
        <f t="shared" si="76"/>
        <v>2.34</v>
      </c>
      <c r="J214" s="13">
        <f t="shared" si="77"/>
        <v>28647.829089506169</v>
      </c>
      <c r="K214" s="13">
        <f t="shared" si="95"/>
        <v>7042.921971450618</v>
      </c>
      <c r="L214" t="str">
        <f t="shared" si="78"/>
        <v>NO</v>
      </c>
      <c r="M214" s="17">
        <f t="shared" si="79"/>
        <v>1337.0045</v>
      </c>
      <c r="N214" s="17">
        <v>282.52999999999997</v>
      </c>
      <c r="O214">
        <f t="shared" si="80"/>
        <v>12.534826678240741</v>
      </c>
      <c r="P214" s="17">
        <f t="shared" si="81"/>
        <v>1632.0693266782407</v>
      </c>
      <c r="Q214" s="17">
        <f t="shared" si="82"/>
        <v>0</v>
      </c>
      <c r="R214" s="17">
        <f t="shared" si="83"/>
        <v>1570.777252684542</v>
      </c>
      <c r="S214" s="17">
        <f t="shared" si="84"/>
        <v>0</v>
      </c>
      <c r="T214" s="17">
        <f t="shared" si="85"/>
        <v>8613.69922413516</v>
      </c>
      <c r="U214" s="17">
        <f t="shared" si="86"/>
        <v>8613.69922413516</v>
      </c>
      <c r="V214" s="17">
        <f t="shared" si="96"/>
        <v>669831.91284031246</v>
      </c>
      <c r="W214">
        <f t="shared" si="87"/>
        <v>0.18606442023342012</v>
      </c>
      <c r="X214" s="17">
        <f t="shared" si="97"/>
        <v>321321.46113316441</v>
      </c>
      <c r="Y214">
        <f t="shared" si="88"/>
        <v>8.9255961425879007E-2</v>
      </c>
      <c r="AA214">
        <f t="shared" si="89"/>
        <v>1335.1606647818605</v>
      </c>
      <c r="AB214">
        <f t="shared" si="90"/>
        <v>1308.4574514862234</v>
      </c>
      <c r="AC214">
        <f t="shared" si="90"/>
        <v>1282.288302456499</v>
      </c>
      <c r="AD214">
        <f t="shared" si="91"/>
        <v>1154.0594722108492</v>
      </c>
      <c r="AE214">
        <f t="shared" si="91"/>
        <v>1038.6535249897643</v>
      </c>
      <c r="AF214">
        <f t="shared" si="92"/>
        <v>976.33431349037835</v>
      </c>
      <c r="AG214">
        <f t="shared" si="92"/>
        <v>917.75425468095557</v>
      </c>
      <c r="AH214">
        <f t="shared" si="98"/>
        <v>187737.71874482717</v>
      </c>
      <c r="AI214" s="17">
        <f t="shared" si="99"/>
        <v>19689132.625345681</v>
      </c>
      <c r="AJ214">
        <f t="shared" si="93"/>
        <v>4.9001522822807578E-2</v>
      </c>
      <c r="AK214">
        <f t="shared" si="94"/>
        <v>0.13706289741061256</v>
      </c>
    </row>
    <row r="215" spans="2:37" x14ac:dyDescent="0.25">
      <c r="B215" s="1" t="s">
        <v>6</v>
      </c>
      <c r="C215" s="1">
        <v>205</v>
      </c>
      <c r="D215" s="1">
        <v>205</v>
      </c>
      <c r="E215" s="7">
        <v>1</v>
      </c>
      <c r="F215" s="2">
        <v>21.2</v>
      </c>
      <c r="G215" s="12">
        <f t="shared" si="75"/>
        <v>5.8888888888888884</v>
      </c>
      <c r="H215" s="5">
        <v>0.67</v>
      </c>
      <c r="I215" s="13">
        <f t="shared" si="76"/>
        <v>2.4119999999999999</v>
      </c>
      <c r="J215" s="13">
        <f t="shared" si="77"/>
        <v>35666.150432098759</v>
      </c>
      <c r="K215" s="13">
        <f t="shared" si="95"/>
        <v>7018.3213425925896</v>
      </c>
      <c r="L215" t="str">
        <f t="shared" si="78"/>
        <v>NO</v>
      </c>
      <c r="M215" s="17">
        <f t="shared" si="79"/>
        <v>1378.1431</v>
      </c>
      <c r="N215" s="17">
        <v>282.52999999999997</v>
      </c>
      <c r="O215">
        <f t="shared" si="80"/>
        <v>15.605685601851849</v>
      </c>
      <c r="P215" s="17">
        <f t="shared" si="81"/>
        <v>1676.2787856018517</v>
      </c>
      <c r="Q215" s="17">
        <f t="shared" si="82"/>
        <v>0</v>
      </c>
      <c r="R215" s="17">
        <f t="shared" si="83"/>
        <v>2853.0981726183145</v>
      </c>
      <c r="S215" s="17">
        <f t="shared" si="84"/>
        <v>0</v>
      </c>
      <c r="T215" s="17">
        <f t="shared" si="85"/>
        <v>9871.4195152109041</v>
      </c>
      <c r="U215" s="17">
        <f t="shared" si="86"/>
        <v>9871.4195152109041</v>
      </c>
      <c r="V215" s="17">
        <f t="shared" si="96"/>
        <v>679703.33235552337</v>
      </c>
      <c r="W215">
        <f t="shared" si="87"/>
        <v>0.18880648120986759</v>
      </c>
      <c r="X215" s="17">
        <f t="shared" si="97"/>
        <v>324174.55930578272</v>
      </c>
      <c r="Y215">
        <f t="shared" si="88"/>
        <v>9.0048488696050755E-2</v>
      </c>
      <c r="AA215">
        <f t="shared" si="89"/>
        <v>2425.1334467255674</v>
      </c>
      <c r="AB215">
        <f t="shared" si="90"/>
        <v>2376.6307777910561</v>
      </c>
      <c r="AC215">
        <f t="shared" si="90"/>
        <v>2329.0981622352351</v>
      </c>
      <c r="AD215">
        <f t="shared" si="91"/>
        <v>2096.1883460117115</v>
      </c>
      <c r="AE215">
        <f t="shared" si="91"/>
        <v>1886.5695114105404</v>
      </c>
      <c r="AF215">
        <f t="shared" si="92"/>
        <v>1773.3753407259078</v>
      </c>
      <c r="AG215">
        <f t="shared" si="92"/>
        <v>1666.9728202823533</v>
      </c>
      <c r="AH215">
        <f t="shared" si="98"/>
        <v>189404.69156510953</v>
      </c>
      <c r="AI215" s="17">
        <f t="shared" si="99"/>
        <v>19878537.316910792</v>
      </c>
      <c r="AJ215">
        <f t="shared" si="93"/>
        <v>4.9436620294131865E-2</v>
      </c>
      <c r="AK215">
        <f t="shared" si="94"/>
        <v>0.13936986091573572</v>
      </c>
    </row>
    <row r="216" spans="2:37" x14ac:dyDescent="0.25">
      <c r="B216" s="1" t="s">
        <v>6</v>
      </c>
      <c r="C216" s="1">
        <v>206</v>
      </c>
      <c r="D216" s="1">
        <v>206</v>
      </c>
      <c r="E216" s="7">
        <v>1</v>
      </c>
      <c r="F216" s="2">
        <v>23.8</v>
      </c>
      <c r="G216" s="12">
        <f t="shared" si="75"/>
        <v>6.6111111111111107</v>
      </c>
      <c r="H216" s="5">
        <v>0.79</v>
      </c>
      <c r="I216" s="13">
        <f t="shared" si="76"/>
        <v>2.8439999999999999</v>
      </c>
      <c r="J216" s="13">
        <f t="shared" si="77"/>
        <v>44950.903904320978</v>
      </c>
      <c r="K216" s="13">
        <f t="shared" si="95"/>
        <v>9284.753472222219</v>
      </c>
      <c r="L216" t="str">
        <f t="shared" si="78"/>
        <v>NO</v>
      </c>
      <c r="M216" s="17">
        <f t="shared" si="79"/>
        <v>1624.9747</v>
      </c>
      <c r="N216" s="17">
        <v>282.52999999999997</v>
      </c>
      <c r="O216">
        <f t="shared" si="80"/>
        <v>19.668219456018516</v>
      </c>
      <c r="P216" s="17">
        <f t="shared" si="81"/>
        <v>1927.1729194560185</v>
      </c>
      <c r="Q216" s="17">
        <f t="shared" si="82"/>
        <v>0</v>
      </c>
      <c r="R216" s="17">
        <f t="shared" si="83"/>
        <v>3456.0008286259017</v>
      </c>
      <c r="S216" s="17">
        <f t="shared" si="84"/>
        <v>0</v>
      </c>
      <c r="T216" s="17">
        <f t="shared" si="85"/>
        <v>12740.754300848121</v>
      </c>
      <c r="U216" s="17">
        <f t="shared" si="86"/>
        <v>12740.754300848121</v>
      </c>
      <c r="V216" s="17">
        <f t="shared" si="96"/>
        <v>692444.08665637148</v>
      </c>
      <c r="W216">
        <f t="shared" si="87"/>
        <v>0.19234557962676985</v>
      </c>
      <c r="X216" s="17">
        <f t="shared" si="97"/>
        <v>327630.56013440865</v>
      </c>
      <c r="Y216">
        <f t="shared" si="88"/>
        <v>9.1008488926224623E-2</v>
      </c>
      <c r="AA216">
        <f t="shared" si="89"/>
        <v>2937.6007043320164</v>
      </c>
      <c r="AB216">
        <f t="shared" si="90"/>
        <v>2878.848690245376</v>
      </c>
      <c r="AC216">
        <f t="shared" si="90"/>
        <v>2821.2717164404685</v>
      </c>
      <c r="AD216">
        <f t="shared" si="91"/>
        <v>2539.1445447964215</v>
      </c>
      <c r="AE216">
        <f t="shared" si="91"/>
        <v>2285.2300903167793</v>
      </c>
      <c r="AF216">
        <f t="shared" si="92"/>
        <v>2148.1162848977724</v>
      </c>
      <c r="AG216">
        <f t="shared" si="92"/>
        <v>2019.2293078039058</v>
      </c>
      <c r="AH216">
        <f t="shared" si="98"/>
        <v>191423.92087291344</v>
      </c>
      <c r="AI216" s="17">
        <f t="shared" si="99"/>
        <v>20069961.237783704</v>
      </c>
      <c r="AJ216">
        <f t="shared" si="93"/>
        <v>4.9963660420497324E-2</v>
      </c>
      <c r="AK216">
        <f t="shared" si="94"/>
        <v>0.14238191920627252</v>
      </c>
    </row>
    <row r="217" spans="2:37" x14ac:dyDescent="0.25">
      <c r="B217" s="1" t="s">
        <v>6</v>
      </c>
      <c r="C217" s="1">
        <v>207</v>
      </c>
      <c r="D217" s="1">
        <v>207</v>
      </c>
      <c r="E217" s="7">
        <v>1</v>
      </c>
      <c r="F217" s="2">
        <v>26.9</v>
      </c>
      <c r="G217" s="12">
        <f t="shared" si="75"/>
        <v>7.4722222222222214</v>
      </c>
      <c r="H217" s="5">
        <v>0.81</v>
      </c>
      <c r="I217" s="13">
        <f t="shared" si="76"/>
        <v>2.9159999999999999</v>
      </c>
      <c r="J217" s="13">
        <f t="shared" si="77"/>
        <v>57423.422735339489</v>
      </c>
      <c r="K217" s="13">
        <f t="shared" si="95"/>
        <v>12472.518831018511</v>
      </c>
      <c r="L217" t="str">
        <f t="shared" si="78"/>
        <v>NO</v>
      </c>
      <c r="M217" s="17">
        <f t="shared" si="79"/>
        <v>1666.1133</v>
      </c>
      <c r="N217" s="17">
        <v>282.52999999999997</v>
      </c>
      <c r="O217">
        <f t="shared" si="80"/>
        <v>25.125556600115736</v>
      </c>
      <c r="P217" s="17">
        <f t="shared" si="81"/>
        <v>1973.7688566001157</v>
      </c>
      <c r="Q217" s="17">
        <f t="shared" si="82"/>
        <v>0</v>
      </c>
      <c r="R217" s="17">
        <f t="shared" si="83"/>
        <v>2275.9206807990176</v>
      </c>
      <c r="S217" s="17">
        <f t="shared" si="84"/>
        <v>0</v>
      </c>
      <c r="T217" s="17">
        <f t="shared" si="85"/>
        <v>14748.439511817529</v>
      </c>
      <c r="U217" s="17">
        <f t="shared" si="86"/>
        <v>14748.439511817529</v>
      </c>
      <c r="V217" s="17">
        <f t="shared" si="96"/>
        <v>707192.52616818901</v>
      </c>
      <c r="W217">
        <f t="shared" si="87"/>
        <v>0.1964423683800525</v>
      </c>
      <c r="X217" s="17">
        <f t="shared" si="97"/>
        <v>329906.48081520764</v>
      </c>
      <c r="Y217">
        <f t="shared" si="88"/>
        <v>9.1640689115335461E-2</v>
      </c>
      <c r="AA217">
        <f t="shared" si="89"/>
        <v>1934.532578679165</v>
      </c>
      <c r="AB217">
        <f t="shared" si="90"/>
        <v>1895.8419271055816</v>
      </c>
      <c r="AC217">
        <f t="shared" si="90"/>
        <v>1857.9250885634699</v>
      </c>
      <c r="AD217">
        <f t="shared" si="91"/>
        <v>1672.1325797071229</v>
      </c>
      <c r="AE217">
        <f t="shared" si="91"/>
        <v>1504.9193217364107</v>
      </c>
      <c r="AF217">
        <f t="shared" si="92"/>
        <v>1414.6241624322261</v>
      </c>
      <c r="AG217">
        <f t="shared" si="92"/>
        <v>1329.7467126862923</v>
      </c>
      <c r="AH217">
        <f t="shared" si="98"/>
        <v>192753.66758559973</v>
      </c>
      <c r="AI217" s="17">
        <f t="shared" si="99"/>
        <v>20262714.905369304</v>
      </c>
      <c r="AJ217">
        <f t="shared" si="93"/>
        <v>5.0310738324319169E-2</v>
      </c>
      <c r="AK217">
        <f t="shared" si="94"/>
        <v>0.14613163005573332</v>
      </c>
    </row>
    <row r="218" spans="2:37" x14ac:dyDescent="0.25">
      <c r="B218" s="1" t="s">
        <v>6</v>
      </c>
      <c r="C218" s="1">
        <v>208</v>
      </c>
      <c r="D218" s="1">
        <v>208</v>
      </c>
      <c r="E218" s="7">
        <v>1</v>
      </c>
      <c r="F218" s="2">
        <v>29.6</v>
      </c>
      <c r="G218" s="12">
        <f t="shared" si="75"/>
        <v>8.2222222222222232</v>
      </c>
      <c r="H218" s="5">
        <v>0.71</v>
      </c>
      <c r="I218" s="13">
        <f t="shared" si="76"/>
        <v>2.5559999999999996</v>
      </c>
      <c r="J218" s="13">
        <f t="shared" si="77"/>
        <v>69529.312839506179</v>
      </c>
      <c r="K218" s="13">
        <f t="shared" si="95"/>
        <v>12105.89010416669</v>
      </c>
      <c r="L218" t="str">
        <f t="shared" si="78"/>
        <v>NO</v>
      </c>
      <c r="M218" s="17">
        <f t="shared" si="79"/>
        <v>1460.4202999999998</v>
      </c>
      <c r="N218" s="17">
        <v>282.52999999999997</v>
      </c>
      <c r="O218">
        <f t="shared" si="80"/>
        <v>30.422475740740747</v>
      </c>
      <c r="P218" s="17">
        <f t="shared" si="81"/>
        <v>1773.3727757407405</v>
      </c>
      <c r="Q218" s="17">
        <f t="shared" si="82"/>
        <v>0</v>
      </c>
      <c r="R218" s="17">
        <f t="shared" si="83"/>
        <v>2475.1749408127325</v>
      </c>
      <c r="S218" s="17">
        <f t="shared" si="84"/>
        <v>0</v>
      </c>
      <c r="T218" s="17">
        <f t="shared" si="85"/>
        <v>14581.065044979423</v>
      </c>
      <c r="U218" s="17">
        <f t="shared" si="86"/>
        <v>14581.065044979423</v>
      </c>
      <c r="V218" s="17">
        <f t="shared" si="96"/>
        <v>721773.59121316846</v>
      </c>
      <c r="W218">
        <f t="shared" si="87"/>
        <v>0.20049266422588014</v>
      </c>
      <c r="X218" s="17">
        <f t="shared" si="97"/>
        <v>332381.65575602039</v>
      </c>
      <c r="Y218">
        <f t="shared" si="88"/>
        <v>9.2328237710005659E-2</v>
      </c>
      <c r="AA218">
        <f t="shared" si="89"/>
        <v>2103.8986996908225</v>
      </c>
      <c r="AB218">
        <f t="shared" si="90"/>
        <v>2061.8207256970059</v>
      </c>
      <c r="AC218">
        <f t="shared" si="90"/>
        <v>2020.5843111830657</v>
      </c>
      <c r="AD218">
        <f t="shared" si="91"/>
        <v>1818.5258800647591</v>
      </c>
      <c r="AE218">
        <f t="shared" si="91"/>
        <v>1636.6732920582833</v>
      </c>
      <c r="AF218">
        <f t="shared" si="92"/>
        <v>1538.4728945347863</v>
      </c>
      <c r="AG218">
        <f t="shared" si="92"/>
        <v>1446.164520862699</v>
      </c>
      <c r="AH218">
        <f t="shared" si="98"/>
        <v>194199.83210646242</v>
      </c>
      <c r="AI218" s="17">
        <f t="shared" si="99"/>
        <v>20456914.737475768</v>
      </c>
      <c r="AJ218">
        <f t="shared" si="93"/>
        <v>5.0688202502793107E-2</v>
      </c>
      <c r="AK218">
        <f t="shared" si="94"/>
        <v>0.14980446172308703</v>
      </c>
    </row>
    <row r="219" spans="2:37" x14ac:dyDescent="0.25">
      <c r="B219" s="1" t="s">
        <v>6</v>
      </c>
      <c r="C219" s="1">
        <v>209</v>
      </c>
      <c r="D219" s="1">
        <v>209</v>
      </c>
      <c r="E219" s="7">
        <v>1</v>
      </c>
      <c r="F219" s="2">
        <v>32</v>
      </c>
      <c r="G219" s="12">
        <f t="shared" si="75"/>
        <v>8.8888888888888893</v>
      </c>
      <c r="H219" s="5">
        <v>0.78</v>
      </c>
      <c r="I219" s="13">
        <f t="shared" si="76"/>
        <v>2.8079999999999998</v>
      </c>
      <c r="J219" s="13">
        <f t="shared" si="77"/>
        <v>81261.432098765436</v>
      </c>
      <c r="K219" s="13">
        <f t="shared" si="95"/>
        <v>11732.119259259256</v>
      </c>
      <c r="L219" t="str">
        <f t="shared" si="78"/>
        <v>NO</v>
      </c>
      <c r="M219" s="17">
        <f t="shared" si="79"/>
        <v>1604.4053999999999</v>
      </c>
      <c r="N219" s="17">
        <v>282.52999999999997</v>
      </c>
      <c r="O219">
        <f t="shared" si="80"/>
        <v>35.555851851851862</v>
      </c>
      <c r="P219" s="17">
        <f t="shared" si="81"/>
        <v>1922.4912518518518</v>
      </c>
      <c r="Q219" s="17">
        <f t="shared" si="82"/>
        <v>0</v>
      </c>
      <c r="R219" s="17">
        <f t="shared" si="83"/>
        <v>5356.6918683127587</v>
      </c>
      <c r="S219" s="17">
        <f t="shared" si="84"/>
        <v>0</v>
      </c>
      <c r="T219" s="17">
        <f t="shared" si="85"/>
        <v>17088.811127572015</v>
      </c>
      <c r="U219" s="17">
        <f t="shared" si="86"/>
        <v>17088.811127572015</v>
      </c>
      <c r="V219" s="17">
        <f t="shared" si="96"/>
        <v>738862.40234074043</v>
      </c>
      <c r="W219">
        <f t="shared" si="87"/>
        <v>0.20523955620576123</v>
      </c>
      <c r="X219" s="17">
        <f t="shared" si="97"/>
        <v>337738.34762433317</v>
      </c>
      <c r="Y219">
        <f t="shared" si="88"/>
        <v>9.3816207673425883E-2</v>
      </c>
      <c r="AA219">
        <f t="shared" si="89"/>
        <v>4553.1880880658446</v>
      </c>
      <c r="AB219">
        <f t="shared" si="90"/>
        <v>4462.124326304528</v>
      </c>
      <c r="AC219">
        <f t="shared" si="90"/>
        <v>4372.8818397784371</v>
      </c>
      <c r="AD219">
        <f t="shared" si="91"/>
        <v>3935.5936558005933</v>
      </c>
      <c r="AE219">
        <f t="shared" si="91"/>
        <v>3542.0342902205339</v>
      </c>
      <c r="AF219">
        <f t="shared" si="92"/>
        <v>3329.5122328073016</v>
      </c>
      <c r="AG219">
        <f t="shared" si="92"/>
        <v>3129.7414988388632</v>
      </c>
      <c r="AH219">
        <f t="shared" si="98"/>
        <v>197329.5736053013</v>
      </c>
      <c r="AI219" s="17">
        <f t="shared" si="99"/>
        <v>20654244.31108107</v>
      </c>
      <c r="AJ219">
        <f t="shared" si="93"/>
        <v>5.1505098012710811E-2</v>
      </c>
      <c r="AK219">
        <f t="shared" si="94"/>
        <v>0.15373445819305043</v>
      </c>
    </row>
    <row r="220" spans="2:37" x14ac:dyDescent="0.25">
      <c r="B220" s="1" t="s">
        <v>6</v>
      </c>
      <c r="C220" s="1">
        <v>210</v>
      </c>
      <c r="D220" s="1">
        <v>210</v>
      </c>
      <c r="E220" s="7">
        <v>1</v>
      </c>
      <c r="F220" s="2">
        <v>35.200000000000003</v>
      </c>
      <c r="G220" s="12">
        <f t="shared" si="75"/>
        <v>9.7777777777777786</v>
      </c>
      <c r="H220" s="5">
        <v>0.76</v>
      </c>
      <c r="I220" s="13">
        <f t="shared" si="76"/>
        <v>2.7359999999999998</v>
      </c>
      <c r="J220" s="13">
        <f t="shared" si="77"/>
        <v>98326.332839506184</v>
      </c>
      <c r="K220" s="13">
        <f t="shared" si="95"/>
        <v>17064.900740740748</v>
      </c>
      <c r="L220" t="str">
        <f t="shared" si="78"/>
        <v>NO</v>
      </c>
      <c r="M220" s="17">
        <f t="shared" si="79"/>
        <v>1563.2667999999999</v>
      </c>
      <c r="N220" s="17">
        <v>282.52999999999997</v>
      </c>
      <c r="O220">
        <f t="shared" si="80"/>
        <v>43.02258074074075</v>
      </c>
      <c r="P220" s="17">
        <f t="shared" si="81"/>
        <v>1888.8193807407406</v>
      </c>
      <c r="Q220" s="17">
        <f t="shared" si="82"/>
        <v>0</v>
      </c>
      <c r="R220" s="17">
        <f t="shared" si="83"/>
        <v>1403.555426502051</v>
      </c>
      <c r="S220" s="17">
        <f t="shared" si="84"/>
        <v>0</v>
      </c>
      <c r="T220" s="17">
        <f t="shared" si="85"/>
        <v>18468.456167242799</v>
      </c>
      <c r="U220" s="17">
        <f t="shared" si="86"/>
        <v>18468.456167242799</v>
      </c>
      <c r="V220" s="17">
        <f t="shared" si="96"/>
        <v>757330.85850798327</v>
      </c>
      <c r="W220">
        <f t="shared" si="87"/>
        <v>0.21036968291888425</v>
      </c>
      <c r="X220" s="17">
        <f t="shared" si="97"/>
        <v>339141.90305083524</v>
      </c>
      <c r="Y220">
        <f t="shared" si="88"/>
        <v>9.4206084180787561E-2</v>
      </c>
      <c r="AA220">
        <f t="shared" si="89"/>
        <v>1193.0221125267433</v>
      </c>
      <c r="AB220">
        <f t="shared" si="90"/>
        <v>1169.1616702762085</v>
      </c>
      <c r="AC220">
        <f t="shared" si="90"/>
        <v>1145.7784368706843</v>
      </c>
      <c r="AD220">
        <f t="shared" si="91"/>
        <v>1031.2005931836159</v>
      </c>
      <c r="AE220">
        <f t="shared" si="91"/>
        <v>928.08053386525432</v>
      </c>
      <c r="AF220">
        <f t="shared" si="92"/>
        <v>872.39570183333899</v>
      </c>
      <c r="AG220">
        <f t="shared" si="92"/>
        <v>820.05195972333865</v>
      </c>
      <c r="AH220">
        <f t="shared" si="98"/>
        <v>198149.62556502465</v>
      </c>
      <c r="AI220" s="17">
        <f t="shared" si="99"/>
        <v>20852393.936646096</v>
      </c>
      <c r="AJ220">
        <f t="shared" si="93"/>
        <v>5.1719140215252375E-2</v>
      </c>
      <c r="AK220">
        <f t="shared" si="94"/>
        <v>0.15865054270363188</v>
      </c>
    </row>
    <row r="221" spans="2:37" x14ac:dyDescent="0.25">
      <c r="B221" s="1" t="s">
        <v>6</v>
      </c>
      <c r="C221" s="1">
        <v>211</v>
      </c>
      <c r="D221" s="1">
        <v>211</v>
      </c>
      <c r="E221" s="7">
        <v>1</v>
      </c>
      <c r="F221" s="2">
        <v>37.5</v>
      </c>
      <c r="G221" s="12">
        <f t="shared" si="75"/>
        <v>10.416666666666666</v>
      </c>
      <c r="H221" s="5">
        <v>0.56000000000000005</v>
      </c>
      <c r="I221" s="13">
        <f t="shared" si="76"/>
        <v>2.016</v>
      </c>
      <c r="J221" s="13">
        <f t="shared" si="77"/>
        <v>111595.59461805553</v>
      </c>
      <c r="K221" s="13">
        <f t="shared" si="95"/>
        <v>13269.261778549349</v>
      </c>
      <c r="L221" t="str">
        <f t="shared" si="78"/>
        <v>NO</v>
      </c>
      <c r="M221" s="17">
        <f t="shared" si="79"/>
        <v>1151.8807999999999</v>
      </c>
      <c r="N221" s="17">
        <v>282.52999999999997</v>
      </c>
      <c r="O221">
        <f t="shared" si="80"/>
        <v>48.828531901041664</v>
      </c>
      <c r="P221" s="17">
        <f t="shared" si="81"/>
        <v>1483.2393319010416</v>
      </c>
      <c r="Q221" s="17">
        <f t="shared" si="82"/>
        <v>0</v>
      </c>
      <c r="R221" s="17">
        <f t="shared" si="83"/>
        <v>2181.1479287531674</v>
      </c>
      <c r="S221" s="17">
        <f t="shared" si="84"/>
        <v>0</v>
      </c>
      <c r="T221" s="17">
        <f t="shared" si="85"/>
        <v>15450.409707302517</v>
      </c>
      <c r="U221" s="17">
        <f t="shared" si="86"/>
        <v>15450.409707302517</v>
      </c>
      <c r="V221" s="17">
        <f t="shared" si="96"/>
        <v>772781.26821528573</v>
      </c>
      <c r="W221">
        <f t="shared" si="87"/>
        <v>0.21466146339313494</v>
      </c>
      <c r="X221" s="17">
        <f t="shared" si="97"/>
        <v>341323.05097958841</v>
      </c>
      <c r="Y221">
        <f t="shared" si="88"/>
        <v>9.4811958605441227E-2</v>
      </c>
      <c r="AA221">
        <f t="shared" si="89"/>
        <v>1853.9757394401922</v>
      </c>
      <c r="AB221">
        <f t="shared" si="90"/>
        <v>1816.8962246513884</v>
      </c>
      <c r="AC221">
        <f t="shared" si="90"/>
        <v>1780.5583001583605</v>
      </c>
      <c r="AD221">
        <f t="shared" si="91"/>
        <v>1602.5024701425245</v>
      </c>
      <c r="AE221">
        <f t="shared" si="91"/>
        <v>1442.2522231282721</v>
      </c>
      <c r="AF221">
        <f t="shared" si="92"/>
        <v>1355.7170897405758</v>
      </c>
      <c r="AG221">
        <f t="shared" si="92"/>
        <v>1274.3740643561412</v>
      </c>
      <c r="AH221">
        <f t="shared" si="98"/>
        <v>199423.99962938079</v>
      </c>
      <c r="AI221" s="17">
        <f t="shared" si="99"/>
        <v>21051817.936275478</v>
      </c>
      <c r="AJ221">
        <f t="shared" si="93"/>
        <v>5.2051765274387235E-2</v>
      </c>
      <c r="AK221">
        <f t="shared" si="94"/>
        <v>0.1626096981187477</v>
      </c>
    </row>
    <row r="222" spans="2:37" x14ac:dyDescent="0.25">
      <c r="B222" s="1" t="s">
        <v>6</v>
      </c>
      <c r="C222" s="1">
        <v>212</v>
      </c>
      <c r="D222" s="1">
        <v>212</v>
      </c>
      <c r="E222" s="7">
        <v>1</v>
      </c>
      <c r="F222" s="2">
        <v>39.200000000000003</v>
      </c>
      <c r="G222" s="12">
        <f t="shared" si="75"/>
        <v>10.888888888888889</v>
      </c>
      <c r="H222" s="5">
        <v>0.42</v>
      </c>
      <c r="I222" s="13">
        <f t="shared" si="76"/>
        <v>1.5119999999999998</v>
      </c>
      <c r="J222" s="13">
        <f t="shared" si="77"/>
        <v>121942.93654320989</v>
      </c>
      <c r="K222" s="13">
        <f t="shared" si="95"/>
        <v>10347.341925154353</v>
      </c>
      <c r="L222" t="str">
        <f t="shared" si="78"/>
        <v>NO</v>
      </c>
      <c r="M222" s="17">
        <f t="shared" si="79"/>
        <v>863.91059999999993</v>
      </c>
      <c r="N222" s="17">
        <v>282.52999999999997</v>
      </c>
      <c r="O222">
        <f t="shared" si="80"/>
        <v>53.356000185185195</v>
      </c>
      <c r="P222" s="17">
        <f t="shared" si="81"/>
        <v>1199.7966001851851</v>
      </c>
      <c r="Q222" s="17">
        <f t="shared" si="82"/>
        <v>0</v>
      </c>
      <c r="R222" s="17">
        <f t="shared" si="83"/>
        <v>2717.1099435287742</v>
      </c>
      <c r="S222" s="17">
        <f t="shared" si="84"/>
        <v>0</v>
      </c>
      <c r="T222" s="17">
        <f t="shared" si="85"/>
        <v>13064.451868683127</v>
      </c>
      <c r="U222" s="17">
        <f t="shared" si="86"/>
        <v>13064.451868683127</v>
      </c>
      <c r="V222" s="17">
        <f t="shared" si="96"/>
        <v>785845.72008396883</v>
      </c>
      <c r="W222">
        <f t="shared" si="87"/>
        <v>0.21829047780110244</v>
      </c>
      <c r="X222" s="17">
        <f t="shared" si="97"/>
        <v>344040.16092311719</v>
      </c>
      <c r="Y222">
        <f t="shared" si="88"/>
        <v>9.5566711367532559E-2</v>
      </c>
      <c r="AA222">
        <f t="shared" si="89"/>
        <v>2309.5434519994578</v>
      </c>
      <c r="AB222">
        <f t="shared" si="90"/>
        <v>2263.3525829594687</v>
      </c>
      <c r="AC222">
        <f t="shared" si="90"/>
        <v>2218.0855313002794</v>
      </c>
      <c r="AD222">
        <f t="shared" si="91"/>
        <v>1996.2769781702516</v>
      </c>
      <c r="AE222">
        <f t="shared" si="91"/>
        <v>1796.6492803532265</v>
      </c>
      <c r="AF222">
        <f t="shared" si="92"/>
        <v>1688.8503235320327</v>
      </c>
      <c r="AG222">
        <f t="shared" si="92"/>
        <v>1587.5193041201107</v>
      </c>
      <c r="AH222">
        <f t="shared" si="98"/>
        <v>201011.51893350089</v>
      </c>
      <c r="AI222" s="17">
        <f t="shared" si="99"/>
        <v>21252829.45520898</v>
      </c>
      <c r="AJ222">
        <f t="shared" si="93"/>
        <v>5.2466124540775379E-2</v>
      </c>
      <c r="AK222">
        <f t="shared" si="94"/>
        <v>0.16582435326032707</v>
      </c>
    </row>
    <row r="223" spans="2:37" x14ac:dyDescent="0.25">
      <c r="B223" s="1" t="s">
        <v>6</v>
      </c>
      <c r="C223" s="1">
        <v>213</v>
      </c>
      <c r="D223" s="1">
        <v>213</v>
      </c>
      <c r="E223" s="7">
        <v>1</v>
      </c>
      <c r="F223" s="2">
        <v>40.5</v>
      </c>
      <c r="G223" s="12">
        <f t="shared" si="75"/>
        <v>11.25</v>
      </c>
      <c r="H223" s="5">
        <v>0.33</v>
      </c>
      <c r="I223" s="13">
        <f t="shared" si="76"/>
        <v>1.1879999999999999</v>
      </c>
      <c r="J223" s="13">
        <f t="shared" si="77"/>
        <v>130165.10156249999</v>
      </c>
      <c r="K223" s="13">
        <f t="shared" si="95"/>
        <v>8222.1650192900997</v>
      </c>
      <c r="L223" t="str">
        <f t="shared" si="78"/>
        <v>NO</v>
      </c>
      <c r="M223" s="17">
        <f t="shared" si="79"/>
        <v>678.78689999999995</v>
      </c>
      <c r="N223" s="17">
        <v>282.52999999999997</v>
      </c>
      <c r="O223">
        <f t="shared" si="80"/>
        <v>56.953599609375004</v>
      </c>
      <c r="P223" s="17">
        <f t="shared" si="81"/>
        <v>1018.270499609375</v>
      </c>
      <c r="Q223" s="17">
        <f t="shared" si="82"/>
        <v>0</v>
      </c>
      <c r="R223" s="17">
        <f t="shared" si="83"/>
        <v>3233.3781013153693</v>
      </c>
      <c r="S223" s="17">
        <f t="shared" si="84"/>
        <v>0</v>
      </c>
      <c r="T223" s="17">
        <f t="shared" si="85"/>
        <v>11455.543120605469</v>
      </c>
      <c r="U223" s="17">
        <f t="shared" si="86"/>
        <v>11455.543120605469</v>
      </c>
      <c r="V223" s="17">
        <f t="shared" si="96"/>
        <v>797301.26320457435</v>
      </c>
      <c r="W223">
        <f t="shared" si="87"/>
        <v>0.22147257311238178</v>
      </c>
      <c r="X223" s="17">
        <f t="shared" si="97"/>
        <v>347273.53902443254</v>
      </c>
      <c r="Y223">
        <f t="shared" si="88"/>
        <v>9.6464871951231254E-2</v>
      </c>
      <c r="AA223">
        <f t="shared" si="89"/>
        <v>2748.371386118064</v>
      </c>
      <c r="AB223">
        <f t="shared" si="90"/>
        <v>2693.4039583957028</v>
      </c>
      <c r="AC223">
        <f t="shared" si="90"/>
        <v>2639.5358792277889</v>
      </c>
      <c r="AD223">
        <f t="shared" si="91"/>
        <v>2375.5822913050101</v>
      </c>
      <c r="AE223">
        <f t="shared" si="91"/>
        <v>2138.0240621745093</v>
      </c>
      <c r="AF223">
        <f t="shared" si="92"/>
        <v>2009.7426184440385</v>
      </c>
      <c r="AG223">
        <f t="shared" si="92"/>
        <v>1889.158061337396</v>
      </c>
      <c r="AH223">
        <f t="shared" si="98"/>
        <v>202900.67699483829</v>
      </c>
      <c r="AI223" s="17">
        <f t="shared" si="99"/>
        <v>21455730.132203817</v>
      </c>
      <c r="AJ223">
        <f t="shared" si="93"/>
        <v>5.2959214701225964E-2</v>
      </c>
      <c r="AK223">
        <f t="shared" si="94"/>
        <v>0.16851335841115581</v>
      </c>
    </row>
    <row r="224" spans="2:37" x14ac:dyDescent="0.25">
      <c r="B224" s="1" t="s">
        <v>6</v>
      </c>
      <c r="C224" s="1">
        <v>214</v>
      </c>
      <c r="D224" s="1">
        <v>214</v>
      </c>
      <c r="E224" s="7">
        <v>1</v>
      </c>
      <c r="F224" s="2">
        <v>41.6</v>
      </c>
      <c r="G224" s="12">
        <f t="shared" si="75"/>
        <v>11.555555555555555</v>
      </c>
      <c r="H224" s="5">
        <v>0.36</v>
      </c>
      <c r="I224" s="13">
        <f t="shared" si="76"/>
        <v>1.2959999999999998</v>
      </c>
      <c r="J224" s="13">
        <f t="shared" si="77"/>
        <v>137331.82024691356</v>
      </c>
      <c r="K224" s="13">
        <f t="shared" si="95"/>
        <v>7166.7186844135722</v>
      </c>
      <c r="L224" t="str">
        <f t="shared" si="78"/>
        <v>NO</v>
      </c>
      <c r="M224" s="17">
        <f t="shared" si="79"/>
        <v>740.49479999999994</v>
      </c>
      <c r="N224" s="17">
        <v>282.52999999999997</v>
      </c>
      <c r="O224">
        <f t="shared" si="80"/>
        <v>60.089389629629636</v>
      </c>
      <c r="P224" s="17">
        <f t="shared" si="81"/>
        <v>1083.1141896296294</v>
      </c>
      <c r="Q224" s="17">
        <f t="shared" si="82"/>
        <v>0</v>
      </c>
      <c r="R224" s="17">
        <f t="shared" si="83"/>
        <v>5349.2675068621447</v>
      </c>
      <c r="S224" s="17">
        <f t="shared" si="84"/>
        <v>0</v>
      </c>
      <c r="T224" s="17">
        <f t="shared" si="85"/>
        <v>12515.986191275717</v>
      </c>
      <c r="U224" s="17">
        <f t="shared" si="86"/>
        <v>12515.986191275717</v>
      </c>
      <c r="V224" s="17">
        <f t="shared" si="96"/>
        <v>809817.24939585011</v>
      </c>
      <c r="W224">
        <f t="shared" si="87"/>
        <v>0.22494923594329169</v>
      </c>
      <c r="X224" s="17">
        <f t="shared" si="97"/>
        <v>352622.80653129466</v>
      </c>
      <c r="Y224">
        <f t="shared" si="88"/>
        <v>9.7950779592026291E-2</v>
      </c>
      <c r="AA224">
        <f t="shared" si="89"/>
        <v>4546.8773808328233</v>
      </c>
      <c r="AB224">
        <f t="shared" si="90"/>
        <v>4455.9398332161663</v>
      </c>
      <c r="AC224">
        <f t="shared" si="90"/>
        <v>4366.8210365518426</v>
      </c>
      <c r="AD224">
        <f t="shared" si="91"/>
        <v>3930.1389328966584</v>
      </c>
      <c r="AE224">
        <f t="shared" si="91"/>
        <v>3537.1250396069927</v>
      </c>
      <c r="AF224">
        <f t="shared" si="92"/>
        <v>3324.8975372305731</v>
      </c>
      <c r="AG224">
        <f t="shared" si="92"/>
        <v>3125.4036849967383</v>
      </c>
      <c r="AH224">
        <f t="shared" si="98"/>
        <v>206026.08067983502</v>
      </c>
      <c r="AI224" s="17">
        <f t="shared" si="99"/>
        <v>21661756.212883651</v>
      </c>
      <c r="AJ224">
        <f t="shared" si="93"/>
        <v>5.377497799602244E-2</v>
      </c>
      <c r="AK224">
        <f t="shared" si="94"/>
        <v>0.17117425794726926</v>
      </c>
    </row>
    <row r="225" spans="2:37" x14ac:dyDescent="0.25">
      <c r="B225" s="1" t="s">
        <v>6</v>
      </c>
      <c r="C225" s="1">
        <v>215</v>
      </c>
      <c r="D225" s="1">
        <v>215</v>
      </c>
      <c r="E225" s="7">
        <v>1</v>
      </c>
      <c r="F225" s="2">
        <v>43.1</v>
      </c>
      <c r="G225" s="12">
        <f t="shared" si="75"/>
        <v>11.972222222222223</v>
      </c>
      <c r="H225" s="5">
        <v>0.47</v>
      </c>
      <c r="I225" s="13">
        <f t="shared" si="76"/>
        <v>1.6919999999999997</v>
      </c>
      <c r="J225" s="13">
        <f t="shared" si="77"/>
        <v>147414.11023533953</v>
      </c>
      <c r="K225" s="13">
        <f t="shared" si="95"/>
        <v>10082.289988425968</v>
      </c>
      <c r="L225" t="str">
        <f t="shared" si="78"/>
        <v>NO</v>
      </c>
      <c r="M225" s="17">
        <f t="shared" si="79"/>
        <v>966.75709999999992</v>
      </c>
      <c r="N225" s="17">
        <v>282.52999999999997</v>
      </c>
      <c r="O225">
        <f t="shared" si="80"/>
        <v>64.500884725115753</v>
      </c>
      <c r="P225" s="17">
        <f t="shared" si="81"/>
        <v>1313.7879847251158</v>
      </c>
      <c r="Q225" s="17">
        <f t="shared" si="82"/>
        <v>0</v>
      </c>
      <c r="R225" s="17">
        <f t="shared" si="83"/>
        <v>5646.6717175886151</v>
      </c>
      <c r="S225" s="17">
        <f t="shared" si="84"/>
        <v>0</v>
      </c>
      <c r="T225" s="17">
        <f t="shared" si="85"/>
        <v>15728.961706014583</v>
      </c>
      <c r="U225" s="17">
        <f t="shared" si="86"/>
        <v>15728.961706014583</v>
      </c>
      <c r="V225" s="17">
        <f t="shared" si="96"/>
        <v>825546.2111018647</v>
      </c>
      <c r="W225">
        <f t="shared" si="87"/>
        <v>0.2293183919727402</v>
      </c>
      <c r="X225" s="17">
        <f t="shared" si="97"/>
        <v>358269.47824888327</v>
      </c>
      <c r="Y225">
        <f t="shared" si="88"/>
        <v>9.9519299513578685E-2</v>
      </c>
      <c r="AA225">
        <f t="shared" si="89"/>
        <v>4799.6709599503229</v>
      </c>
      <c r="AB225">
        <f t="shared" si="90"/>
        <v>4703.677540751316</v>
      </c>
      <c r="AC225">
        <f t="shared" si="90"/>
        <v>4609.6039899362895</v>
      </c>
      <c r="AD225">
        <f t="shared" si="91"/>
        <v>4148.6435909426609</v>
      </c>
      <c r="AE225">
        <f t="shared" si="91"/>
        <v>3733.7792318483948</v>
      </c>
      <c r="AF225">
        <f t="shared" si="92"/>
        <v>3509.7524779374908</v>
      </c>
      <c r="AG225">
        <f t="shared" si="92"/>
        <v>3299.1673292612413</v>
      </c>
      <c r="AH225">
        <f t="shared" si="98"/>
        <v>209325.24800909628</v>
      </c>
      <c r="AI225" s="17">
        <f t="shared" si="99"/>
        <v>21871081.460892748</v>
      </c>
      <c r="AJ225">
        <f t="shared" si="93"/>
        <v>5.4636095432954702E-2</v>
      </c>
      <c r="AK225">
        <f t="shared" si="94"/>
        <v>0.17468229653978551</v>
      </c>
    </row>
    <row r="226" spans="2:37" x14ac:dyDescent="0.25">
      <c r="B226" s="1" t="s">
        <v>6</v>
      </c>
      <c r="C226" s="1">
        <v>216</v>
      </c>
      <c r="D226" s="1">
        <v>216</v>
      </c>
      <c r="E226" s="7">
        <v>1</v>
      </c>
      <c r="F226" s="2">
        <v>45</v>
      </c>
      <c r="G226" s="12">
        <f t="shared" si="75"/>
        <v>12.5</v>
      </c>
      <c r="H226" s="5">
        <v>0.56000000000000005</v>
      </c>
      <c r="I226" s="13">
        <f t="shared" si="76"/>
        <v>2.016</v>
      </c>
      <c r="J226" s="13">
        <f t="shared" si="77"/>
        <v>160697.65625</v>
      </c>
      <c r="K226" s="13">
        <f t="shared" si="95"/>
        <v>13283.546014660475</v>
      </c>
      <c r="L226" t="str">
        <f t="shared" si="78"/>
        <v>NO</v>
      </c>
      <c r="M226" s="17">
        <f t="shared" si="79"/>
        <v>1151.8807999999999</v>
      </c>
      <c r="N226" s="17">
        <v>282.52999999999997</v>
      </c>
      <c r="O226">
        <f t="shared" si="80"/>
        <v>70.313085937500006</v>
      </c>
      <c r="P226" s="17">
        <f t="shared" si="81"/>
        <v>1504.7238859375</v>
      </c>
      <c r="Q226" s="17">
        <f t="shared" si="82"/>
        <v>0</v>
      </c>
      <c r="R226" s="17">
        <f t="shared" si="83"/>
        <v>5525.5025595582738</v>
      </c>
      <c r="S226" s="17">
        <f t="shared" si="84"/>
        <v>0</v>
      </c>
      <c r="T226" s="17">
        <f t="shared" si="85"/>
        <v>18809.048574218748</v>
      </c>
      <c r="U226" s="17">
        <f t="shared" si="86"/>
        <v>18809.048574218748</v>
      </c>
      <c r="V226" s="17">
        <f t="shared" si="96"/>
        <v>844355.25967608346</v>
      </c>
      <c r="W226">
        <f t="shared" si="87"/>
        <v>0.23454312768780097</v>
      </c>
      <c r="X226" s="17">
        <f t="shared" si="97"/>
        <v>363794.98080844153</v>
      </c>
      <c r="Y226">
        <f t="shared" si="88"/>
        <v>0.1010541613356782</v>
      </c>
      <c r="AA226">
        <f t="shared" si="89"/>
        <v>4696.6771756245325</v>
      </c>
      <c r="AB226">
        <f t="shared" si="90"/>
        <v>4602.7436321120422</v>
      </c>
      <c r="AC226">
        <f t="shared" si="90"/>
        <v>4510.688759469801</v>
      </c>
      <c r="AD226">
        <f t="shared" si="91"/>
        <v>4059.6198835228211</v>
      </c>
      <c r="AE226">
        <f t="shared" si="91"/>
        <v>3653.6578951705392</v>
      </c>
      <c r="AF226">
        <f t="shared" si="92"/>
        <v>3434.4384214603065</v>
      </c>
      <c r="AG226">
        <f t="shared" si="92"/>
        <v>3228.372116172688</v>
      </c>
      <c r="AH226">
        <f t="shared" si="98"/>
        <v>212553.62012526896</v>
      </c>
      <c r="AI226" s="17">
        <f t="shared" si="99"/>
        <v>22083635.081018016</v>
      </c>
      <c r="AJ226">
        <f t="shared" si="93"/>
        <v>5.5478734573287336E-2</v>
      </c>
      <c r="AK226">
        <f t="shared" si="94"/>
        <v>0.17906439311451364</v>
      </c>
    </row>
    <row r="227" spans="2:37" x14ac:dyDescent="0.25">
      <c r="B227" s="1" t="s">
        <v>6</v>
      </c>
      <c r="C227" s="1">
        <v>217</v>
      </c>
      <c r="D227" s="1">
        <v>217</v>
      </c>
      <c r="E227" s="7">
        <v>1</v>
      </c>
      <c r="F227" s="2">
        <v>47.1</v>
      </c>
      <c r="G227" s="12">
        <f t="shared" si="75"/>
        <v>13.083333333333334</v>
      </c>
      <c r="H227" s="5">
        <v>0.56000000000000005</v>
      </c>
      <c r="I227" s="13">
        <f t="shared" si="76"/>
        <v>2.016</v>
      </c>
      <c r="J227" s="13">
        <f t="shared" si="77"/>
        <v>176046.06795138889</v>
      </c>
      <c r="K227" s="13">
        <f t="shared" si="95"/>
        <v>15348.41170138889</v>
      </c>
      <c r="L227" t="str">
        <f t="shared" si="78"/>
        <v>NO</v>
      </c>
      <c r="M227" s="17">
        <f t="shared" si="79"/>
        <v>1151.8807999999999</v>
      </c>
      <c r="N227" s="17">
        <v>282.52999999999997</v>
      </c>
      <c r="O227">
        <f t="shared" si="80"/>
        <v>77.028766901041678</v>
      </c>
      <c r="P227" s="17">
        <f t="shared" si="81"/>
        <v>1511.4395669010416</v>
      </c>
      <c r="Q227" s="17">
        <f t="shared" si="82"/>
        <v>0</v>
      </c>
      <c r="R227" s="17">
        <f t="shared" si="83"/>
        <v>4426.2559655664045</v>
      </c>
      <c r="S227" s="17">
        <f t="shared" si="84"/>
        <v>0</v>
      </c>
      <c r="T227" s="17">
        <f t="shared" si="85"/>
        <v>19774.667666955294</v>
      </c>
      <c r="U227" s="17">
        <f t="shared" si="86"/>
        <v>19774.667666955294</v>
      </c>
      <c r="V227" s="17">
        <f t="shared" si="96"/>
        <v>864129.92734303873</v>
      </c>
      <c r="W227">
        <f t="shared" si="87"/>
        <v>0.24003609092862188</v>
      </c>
      <c r="X227" s="17">
        <f t="shared" si="97"/>
        <v>368221.23677400791</v>
      </c>
      <c r="Y227">
        <f t="shared" si="88"/>
        <v>0.10228367688166887</v>
      </c>
      <c r="AA227">
        <f t="shared" si="89"/>
        <v>3762.3175707314435</v>
      </c>
      <c r="AB227">
        <f t="shared" si="90"/>
        <v>3687.0712193168147</v>
      </c>
      <c r="AC227">
        <f t="shared" si="90"/>
        <v>3613.3297949304783</v>
      </c>
      <c r="AD227">
        <f t="shared" si="91"/>
        <v>3251.9968154374305</v>
      </c>
      <c r="AE227">
        <f t="shared" si="91"/>
        <v>2926.7971338936877</v>
      </c>
      <c r="AF227">
        <f t="shared" si="92"/>
        <v>2751.1893058600663</v>
      </c>
      <c r="AG227">
        <f t="shared" si="92"/>
        <v>2586.1179475084623</v>
      </c>
      <c r="AH227">
        <f t="shared" si="98"/>
        <v>215139.73807277743</v>
      </c>
      <c r="AI227" s="17">
        <f t="shared" si="99"/>
        <v>22298774.819090795</v>
      </c>
      <c r="AJ227">
        <f t="shared" si="93"/>
        <v>5.6153738608036213E-2</v>
      </c>
      <c r="AK227">
        <f t="shared" si="94"/>
        <v>0.18388235232058567</v>
      </c>
    </row>
    <row r="228" spans="2:37" x14ac:dyDescent="0.25">
      <c r="B228" s="1" t="s">
        <v>6</v>
      </c>
      <c r="C228" s="1">
        <v>218</v>
      </c>
      <c r="D228" s="1">
        <v>218</v>
      </c>
      <c r="E228" s="7">
        <v>1</v>
      </c>
      <c r="F228" s="2">
        <v>49</v>
      </c>
      <c r="G228" s="12">
        <f t="shared" si="75"/>
        <v>13.611111111111111</v>
      </c>
      <c r="H228" s="5">
        <v>0.49</v>
      </c>
      <c r="I228" s="13">
        <f t="shared" si="76"/>
        <v>1.7639999999999998</v>
      </c>
      <c r="J228" s="13">
        <f t="shared" si="77"/>
        <v>190535.83834876539</v>
      </c>
      <c r="K228" s="13">
        <f t="shared" si="95"/>
        <v>14489.770397376502</v>
      </c>
      <c r="L228" t="str">
        <f t="shared" si="78"/>
        <v>NO</v>
      </c>
      <c r="M228" s="17">
        <f t="shared" si="79"/>
        <v>1007.8956999999999</v>
      </c>
      <c r="N228" s="17">
        <v>282.52999999999997</v>
      </c>
      <c r="O228">
        <f t="shared" si="80"/>
        <v>83.368750289351851</v>
      </c>
      <c r="P228" s="17">
        <f t="shared" si="81"/>
        <v>1373.7944502893515</v>
      </c>
      <c r="Q228" s="17">
        <f t="shared" si="82"/>
        <v>0</v>
      </c>
      <c r="R228" s="17">
        <f t="shared" si="83"/>
        <v>4209.0985093396703</v>
      </c>
      <c r="S228" s="17">
        <f t="shared" si="84"/>
        <v>0</v>
      </c>
      <c r="T228" s="17">
        <f t="shared" si="85"/>
        <v>18698.868906716172</v>
      </c>
      <c r="U228" s="17">
        <f t="shared" si="86"/>
        <v>18698.868906716172</v>
      </c>
      <c r="V228" s="17">
        <f t="shared" si="96"/>
        <v>882828.79624975484</v>
      </c>
      <c r="W228">
        <f t="shared" si="87"/>
        <v>0.24523022118048746</v>
      </c>
      <c r="X228" s="17">
        <f t="shared" si="97"/>
        <v>372430.33528334758</v>
      </c>
      <c r="Y228">
        <f t="shared" si="88"/>
        <v>0.103452870912041</v>
      </c>
      <c r="AA228">
        <f t="shared" si="89"/>
        <v>3577.7337329387196</v>
      </c>
      <c r="AB228">
        <f t="shared" si="90"/>
        <v>3506.1790582799454</v>
      </c>
      <c r="AC228">
        <f t="shared" si="90"/>
        <v>3436.0554771143466</v>
      </c>
      <c r="AD228">
        <f t="shared" si="91"/>
        <v>3092.4499294029119</v>
      </c>
      <c r="AE228">
        <f t="shared" si="91"/>
        <v>2783.2049364626209</v>
      </c>
      <c r="AF228">
        <f t="shared" si="92"/>
        <v>2616.2126402748636</v>
      </c>
      <c r="AG228">
        <f t="shared" si="92"/>
        <v>2459.2398818583715</v>
      </c>
      <c r="AH228">
        <f t="shared" si="98"/>
        <v>217598.9779546358</v>
      </c>
      <c r="AI228" s="17">
        <f t="shared" si="99"/>
        <v>22516373.797045432</v>
      </c>
      <c r="AJ228">
        <f t="shared" si="93"/>
        <v>5.6795626130710514E-2</v>
      </c>
      <c r="AK228">
        <f t="shared" si="94"/>
        <v>0.18843459504977694</v>
      </c>
    </row>
    <row r="229" spans="2:37" x14ac:dyDescent="0.25">
      <c r="B229" s="1" t="s">
        <v>6</v>
      </c>
      <c r="C229" s="1">
        <v>219</v>
      </c>
      <c r="D229" s="1">
        <v>219</v>
      </c>
      <c r="E229" s="7">
        <v>1</v>
      </c>
      <c r="F229" s="2">
        <v>50.6</v>
      </c>
      <c r="G229" s="12">
        <f t="shared" si="75"/>
        <v>14.055555555555555</v>
      </c>
      <c r="H229" s="5">
        <v>0.39</v>
      </c>
      <c r="I229" s="13">
        <f t="shared" si="76"/>
        <v>1.4039999999999999</v>
      </c>
      <c r="J229" s="13">
        <f t="shared" si="77"/>
        <v>203182.14871913579</v>
      </c>
      <c r="K229" s="13">
        <f t="shared" si="95"/>
        <v>12646.310370370396</v>
      </c>
      <c r="L229" t="str">
        <f t="shared" si="78"/>
        <v>NO</v>
      </c>
      <c r="M229" s="17">
        <f t="shared" si="79"/>
        <v>802.20269999999994</v>
      </c>
      <c r="N229" s="17">
        <v>282.52999999999997</v>
      </c>
      <c r="O229">
        <f t="shared" si="80"/>
        <v>88.902129733796301</v>
      </c>
      <c r="P229" s="17">
        <f t="shared" si="81"/>
        <v>1173.6348297337963</v>
      </c>
      <c r="Q229" s="17">
        <f t="shared" si="82"/>
        <v>0</v>
      </c>
      <c r="R229" s="17">
        <f t="shared" si="83"/>
        <v>3849.7791808879629</v>
      </c>
      <c r="S229" s="17">
        <f t="shared" si="84"/>
        <v>0</v>
      </c>
      <c r="T229" s="17">
        <f t="shared" si="85"/>
        <v>16496.089551258359</v>
      </c>
      <c r="U229" s="17">
        <f t="shared" si="86"/>
        <v>16496.089551258359</v>
      </c>
      <c r="V229" s="17">
        <f t="shared" si="96"/>
        <v>899324.88580101321</v>
      </c>
      <c r="W229">
        <f t="shared" si="87"/>
        <v>0.24981246827805922</v>
      </c>
      <c r="X229" s="17">
        <f t="shared" si="97"/>
        <v>376280.11446423555</v>
      </c>
      <c r="Y229">
        <f t="shared" si="88"/>
        <v>0.10452225401784321</v>
      </c>
      <c r="AA229">
        <f t="shared" si="89"/>
        <v>3272.3123037547684</v>
      </c>
      <c r="AB229">
        <f t="shared" si="90"/>
        <v>3206.8660576796728</v>
      </c>
      <c r="AC229">
        <f t="shared" si="90"/>
        <v>3142.7287365260795</v>
      </c>
      <c r="AD229">
        <f t="shared" si="91"/>
        <v>2828.4558628734717</v>
      </c>
      <c r="AE229">
        <f t="shared" si="91"/>
        <v>2545.6102765861247</v>
      </c>
      <c r="AF229">
        <f t="shared" si="92"/>
        <v>2392.8736599909571</v>
      </c>
      <c r="AG229">
        <f t="shared" si="92"/>
        <v>2249.3012403914995</v>
      </c>
      <c r="AH229">
        <f t="shared" si="98"/>
        <v>219848.27919502731</v>
      </c>
      <c r="AI229" s="17">
        <f t="shared" si="99"/>
        <v>22736222.076240458</v>
      </c>
      <c r="AJ229">
        <f t="shared" si="93"/>
        <v>5.7382717455795929E-2</v>
      </c>
      <c r="AK229">
        <f t="shared" si="94"/>
        <v>0.1924297508222633</v>
      </c>
    </row>
    <row r="230" spans="2:37" x14ac:dyDescent="0.25">
      <c r="B230" s="1" t="s">
        <v>6</v>
      </c>
      <c r="C230" s="1">
        <v>220</v>
      </c>
      <c r="D230" s="1">
        <v>220</v>
      </c>
      <c r="E230" s="7">
        <v>1</v>
      </c>
      <c r="F230" s="2">
        <v>51.8</v>
      </c>
      <c r="G230" s="12">
        <f t="shared" si="75"/>
        <v>14.388888888888888</v>
      </c>
      <c r="H230" s="5">
        <v>0.28999999999999998</v>
      </c>
      <c r="I230" s="13">
        <f t="shared" si="76"/>
        <v>1.0439999999999998</v>
      </c>
      <c r="J230" s="13">
        <f t="shared" si="77"/>
        <v>212933.52057098757</v>
      </c>
      <c r="K230" s="13">
        <f t="shared" si="95"/>
        <v>9751.3718518517853</v>
      </c>
      <c r="L230" t="str">
        <f t="shared" si="78"/>
        <v>NO</v>
      </c>
      <c r="M230" s="17">
        <f t="shared" si="79"/>
        <v>596.50969999999995</v>
      </c>
      <c r="N230" s="17">
        <v>282.52999999999997</v>
      </c>
      <c r="O230">
        <f t="shared" si="80"/>
        <v>93.168831956018508</v>
      </c>
      <c r="P230" s="17">
        <f t="shared" si="81"/>
        <v>972.20853195601842</v>
      </c>
      <c r="Q230" s="17">
        <f t="shared" si="82"/>
        <v>0</v>
      </c>
      <c r="R230" s="17">
        <f t="shared" si="83"/>
        <v>4237.6286912931446</v>
      </c>
      <c r="S230" s="17">
        <f t="shared" si="84"/>
        <v>0</v>
      </c>
      <c r="T230" s="17">
        <f t="shared" si="85"/>
        <v>13989.00054314493</v>
      </c>
      <c r="U230" s="17">
        <f t="shared" si="86"/>
        <v>13989.00054314493</v>
      </c>
      <c r="V230" s="17">
        <f t="shared" si="96"/>
        <v>913313.88634415809</v>
      </c>
      <c r="W230">
        <f t="shared" si="87"/>
        <v>0.25369830176226615</v>
      </c>
      <c r="X230" s="17">
        <f t="shared" si="97"/>
        <v>380517.74315552867</v>
      </c>
      <c r="Y230">
        <f t="shared" si="88"/>
        <v>0.10569937309875796</v>
      </c>
      <c r="AA230">
        <f t="shared" si="89"/>
        <v>3601.9843875991728</v>
      </c>
      <c r="AB230">
        <f t="shared" si="90"/>
        <v>3529.9446998471894</v>
      </c>
      <c r="AC230">
        <f t="shared" si="90"/>
        <v>3459.3458058502456</v>
      </c>
      <c r="AD230">
        <f t="shared" si="91"/>
        <v>3113.4112252652212</v>
      </c>
      <c r="AE230">
        <f t="shared" si="91"/>
        <v>2802.070102738699</v>
      </c>
      <c r="AF230">
        <f t="shared" si="92"/>
        <v>2633.945896574377</v>
      </c>
      <c r="AG230">
        <f t="shared" si="92"/>
        <v>2475.9091427799144</v>
      </c>
      <c r="AH230">
        <f t="shared" si="98"/>
        <v>222324.18833780722</v>
      </c>
      <c r="AI230" s="17">
        <f t="shared" si="99"/>
        <v>22958546.264578264</v>
      </c>
      <c r="AJ230">
        <f t="shared" si="93"/>
        <v>5.8028955831218122E-2</v>
      </c>
      <c r="AK230">
        <f t="shared" si="94"/>
        <v>0.19566934593104804</v>
      </c>
    </row>
    <row r="231" spans="2:37" x14ac:dyDescent="0.25">
      <c r="B231" s="1" t="s">
        <v>6</v>
      </c>
      <c r="C231" s="1">
        <v>221</v>
      </c>
      <c r="D231" s="1">
        <v>221</v>
      </c>
      <c r="E231" s="7">
        <v>1</v>
      </c>
      <c r="F231" s="2">
        <v>52.7</v>
      </c>
      <c r="G231" s="12">
        <f t="shared" si="75"/>
        <v>14.638888888888889</v>
      </c>
      <c r="H231" s="5">
        <v>0.18</v>
      </c>
      <c r="I231" s="13">
        <f t="shared" si="76"/>
        <v>0.64799999999999991</v>
      </c>
      <c r="J231" s="13">
        <f t="shared" si="77"/>
        <v>220397.03393904321</v>
      </c>
      <c r="K231" s="13">
        <f t="shared" si="95"/>
        <v>7463.5133680556319</v>
      </c>
      <c r="L231" t="str">
        <f t="shared" si="78"/>
        <v>NO</v>
      </c>
      <c r="M231" s="17">
        <f t="shared" si="79"/>
        <v>370.24739999999997</v>
      </c>
      <c r="N231" s="17">
        <v>282.52999999999997</v>
      </c>
      <c r="O231">
        <f t="shared" si="80"/>
        <v>96.434484169560207</v>
      </c>
      <c r="P231" s="17">
        <f t="shared" si="81"/>
        <v>749.21188416956011</v>
      </c>
      <c r="Q231" s="17">
        <f t="shared" si="82"/>
        <v>0</v>
      </c>
      <c r="R231" s="17">
        <f t="shared" si="83"/>
        <v>3504.1161585376503</v>
      </c>
      <c r="S231" s="17">
        <f t="shared" si="84"/>
        <v>0</v>
      </c>
      <c r="T231" s="17">
        <f t="shared" si="85"/>
        <v>10967.629526593282</v>
      </c>
      <c r="U231" s="17">
        <f t="shared" si="86"/>
        <v>10967.629526593282</v>
      </c>
      <c r="V231" s="17">
        <f t="shared" si="96"/>
        <v>924281.51587075135</v>
      </c>
      <c r="W231">
        <f t="shared" si="87"/>
        <v>0.25674486551965314</v>
      </c>
      <c r="X231" s="17">
        <f t="shared" si="97"/>
        <v>384021.8593140663</v>
      </c>
      <c r="Y231">
        <f t="shared" si="88"/>
        <v>0.10667273869835175</v>
      </c>
      <c r="AA231">
        <f t="shared" si="89"/>
        <v>2978.4987347570027</v>
      </c>
      <c r="AB231">
        <f t="shared" si="90"/>
        <v>2918.9287600618627</v>
      </c>
      <c r="AC231">
        <f t="shared" si="90"/>
        <v>2860.5501848606254</v>
      </c>
      <c r="AD231">
        <f t="shared" si="91"/>
        <v>2574.4951663745628</v>
      </c>
      <c r="AE231">
        <f t="shared" si="91"/>
        <v>2317.0456497371065</v>
      </c>
      <c r="AF231">
        <f t="shared" si="92"/>
        <v>2178.0229107528799</v>
      </c>
      <c r="AG231">
        <f t="shared" si="92"/>
        <v>2047.341536107707</v>
      </c>
      <c r="AH231">
        <f t="shared" si="98"/>
        <v>224371.52987391493</v>
      </c>
      <c r="AI231" s="17">
        <f t="shared" si="99"/>
        <v>23182917.794452179</v>
      </c>
      <c r="AJ231">
        <f t="shared" si="93"/>
        <v>5.856333354539512E-2</v>
      </c>
      <c r="AK231">
        <f t="shared" si="94"/>
        <v>0.19818153197425803</v>
      </c>
    </row>
    <row r="232" spans="2:37" x14ac:dyDescent="0.25">
      <c r="B232" s="1" t="s">
        <v>6</v>
      </c>
      <c r="C232" s="1">
        <v>222</v>
      </c>
      <c r="D232" s="1">
        <v>222</v>
      </c>
      <c r="E232" s="7">
        <v>1</v>
      </c>
      <c r="F232" s="2">
        <v>53.1</v>
      </c>
      <c r="G232" s="12">
        <f t="shared" si="75"/>
        <v>14.75</v>
      </c>
      <c r="H232" s="5">
        <v>0.11</v>
      </c>
      <c r="I232" s="13">
        <f t="shared" si="76"/>
        <v>0.39599999999999996</v>
      </c>
      <c r="J232" s="13">
        <f t="shared" si="77"/>
        <v>223755.41656249997</v>
      </c>
      <c r="K232" s="13">
        <f t="shared" si="95"/>
        <v>3358.3826234567678</v>
      </c>
      <c r="L232" t="str">
        <f t="shared" si="78"/>
        <v>NO</v>
      </c>
      <c r="M232" s="17">
        <f t="shared" si="79"/>
        <v>226.26229999999998</v>
      </c>
      <c r="N232" s="17">
        <v>282.52999999999997</v>
      </c>
      <c r="O232">
        <f t="shared" si="80"/>
        <v>97.903940859375012</v>
      </c>
      <c r="P232" s="17">
        <f t="shared" si="81"/>
        <v>606.69624085937494</v>
      </c>
      <c r="Q232" s="17">
        <f t="shared" si="82"/>
        <v>0</v>
      </c>
      <c r="R232" s="17">
        <f t="shared" si="83"/>
        <v>5590.386929219012</v>
      </c>
      <c r="S232" s="17">
        <f t="shared" si="84"/>
        <v>0</v>
      </c>
      <c r="T232" s="17">
        <f t="shared" si="85"/>
        <v>8948.7695526757798</v>
      </c>
      <c r="U232" s="17">
        <f t="shared" si="86"/>
        <v>8948.7695526757798</v>
      </c>
      <c r="V232" s="17">
        <f t="shared" si="96"/>
        <v>933230.28542342712</v>
      </c>
      <c r="W232">
        <f t="shared" si="87"/>
        <v>0.25923063483984088</v>
      </c>
      <c r="X232" s="17">
        <f t="shared" si="97"/>
        <v>389612.24624328531</v>
      </c>
      <c r="Y232">
        <f t="shared" si="88"/>
        <v>0.10822562395646813</v>
      </c>
      <c r="AA232">
        <f t="shared" si="89"/>
        <v>4751.8288898361598</v>
      </c>
      <c r="AB232">
        <f t="shared" si="90"/>
        <v>4656.7923120394362</v>
      </c>
      <c r="AC232">
        <f t="shared" si="90"/>
        <v>4563.6564657986473</v>
      </c>
      <c r="AD232">
        <f t="shared" si="91"/>
        <v>4107.2908192187824</v>
      </c>
      <c r="AE232">
        <f t="shared" si="91"/>
        <v>3696.5617372969041</v>
      </c>
      <c r="AF232">
        <f t="shared" si="92"/>
        <v>3474.7680330590897</v>
      </c>
      <c r="AG232">
        <f t="shared" si="92"/>
        <v>3266.2819510755439</v>
      </c>
      <c r="AH232">
        <f t="shared" si="98"/>
        <v>227637.81182499047</v>
      </c>
      <c r="AI232" s="17">
        <f t="shared" si="99"/>
        <v>23410555.606277172</v>
      </c>
      <c r="AJ232">
        <f t="shared" si="93"/>
        <v>5.9415867552101008E-2</v>
      </c>
      <c r="AK232">
        <f t="shared" si="94"/>
        <v>0.19981476728773986</v>
      </c>
    </row>
    <row r="233" spans="2:37" x14ac:dyDescent="0.25">
      <c r="B233" s="1" t="s">
        <v>6</v>
      </c>
      <c r="C233" s="1">
        <v>223</v>
      </c>
      <c r="D233" s="1">
        <v>223</v>
      </c>
      <c r="E233" s="7">
        <v>1</v>
      </c>
      <c r="F233" s="2">
        <v>53.5</v>
      </c>
      <c r="G233" s="12">
        <f t="shared" si="75"/>
        <v>14.861111111111111</v>
      </c>
      <c r="H233" s="5">
        <v>0.1</v>
      </c>
      <c r="I233" s="13">
        <f t="shared" si="76"/>
        <v>0.36</v>
      </c>
      <c r="J233" s="13">
        <f t="shared" si="77"/>
        <v>227139.19338348761</v>
      </c>
      <c r="K233" s="13">
        <f t="shared" si="95"/>
        <v>3383.7768209876376</v>
      </c>
      <c r="L233" t="str">
        <f t="shared" si="78"/>
        <v>NO</v>
      </c>
      <c r="M233" s="17">
        <f t="shared" si="79"/>
        <v>205.69299999999998</v>
      </c>
      <c r="N233" s="17">
        <v>282.52999999999997</v>
      </c>
      <c r="O233">
        <f t="shared" si="80"/>
        <v>99.38450875289351</v>
      </c>
      <c r="P233" s="17">
        <f t="shared" si="81"/>
        <v>587.60750875289341</v>
      </c>
      <c r="Q233" s="17">
        <f t="shared" si="82"/>
        <v>0</v>
      </c>
      <c r="R233" s="17">
        <f t="shared" si="83"/>
        <v>5348.723656312306</v>
      </c>
      <c r="S233" s="17">
        <f t="shared" si="84"/>
        <v>0</v>
      </c>
      <c r="T233" s="17">
        <f t="shared" si="85"/>
        <v>8732.5004772999437</v>
      </c>
      <c r="U233" s="17">
        <f t="shared" si="86"/>
        <v>8732.5004772999437</v>
      </c>
      <c r="V233" s="17">
        <f t="shared" si="96"/>
        <v>941962.78590072703</v>
      </c>
      <c r="W233">
        <f t="shared" si="87"/>
        <v>0.26165632941686862</v>
      </c>
      <c r="X233" s="17">
        <f t="shared" si="97"/>
        <v>394960.96989959764</v>
      </c>
      <c r="Y233">
        <f t="shared" si="88"/>
        <v>0.10971138052766601</v>
      </c>
      <c r="AA233">
        <f t="shared" si="89"/>
        <v>4546.4151078654604</v>
      </c>
      <c r="AB233">
        <f t="shared" si="90"/>
        <v>4455.4868057081512</v>
      </c>
      <c r="AC233">
        <f t="shared" si="90"/>
        <v>4366.3770695939884</v>
      </c>
      <c r="AD233">
        <f t="shared" si="91"/>
        <v>3929.7393626345897</v>
      </c>
      <c r="AE233">
        <f t="shared" si="91"/>
        <v>3536.7654263711306</v>
      </c>
      <c r="AF233">
        <f t="shared" si="92"/>
        <v>3324.5595007888628</v>
      </c>
      <c r="AG233">
        <f t="shared" si="92"/>
        <v>3125.0859307415308</v>
      </c>
      <c r="AH233">
        <f t="shared" si="98"/>
        <v>230762.897755732</v>
      </c>
      <c r="AI233" s="17">
        <f t="shared" si="99"/>
        <v>23641318.504032902</v>
      </c>
      <c r="AJ233">
        <f t="shared" si="93"/>
        <v>6.023154790968864E-2</v>
      </c>
      <c r="AK233">
        <f t="shared" si="94"/>
        <v>0.20142478150717996</v>
      </c>
    </row>
    <row r="234" spans="2:37" x14ac:dyDescent="0.25">
      <c r="B234" s="1" t="s">
        <v>6</v>
      </c>
      <c r="C234" s="1">
        <v>224</v>
      </c>
      <c r="D234" s="1">
        <v>224</v>
      </c>
      <c r="E234" s="7">
        <v>1</v>
      </c>
      <c r="F234" s="2">
        <v>53.8</v>
      </c>
      <c r="G234" s="12">
        <f t="shared" si="75"/>
        <v>14.944444444444443</v>
      </c>
      <c r="H234" s="5">
        <v>0.1</v>
      </c>
      <c r="I234" s="13">
        <f t="shared" si="76"/>
        <v>0.36</v>
      </c>
      <c r="J234" s="13">
        <f t="shared" si="77"/>
        <v>229693.69094135796</v>
      </c>
      <c r="K234" s="13">
        <f t="shared" si="95"/>
        <v>2554.4975578703452</v>
      </c>
      <c r="L234" t="str">
        <f t="shared" si="78"/>
        <v>NO</v>
      </c>
      <c r="M234" s="17">
        <f t="shared" si="79"/>
        <v>205.69299999999998</v>
      </c>
      <c r="N234" s="17">
        <v>282.52999999999997</v>
      </c>
      <c r="O234">
        <f t="shared" si="80"/>
        <v>100.50222640046294</v>
      </c>
      <c r="P234" s="17">
        <f t="shared" si="81"/>
        <v>588.72522640046293</v>
      </c>
      <c r="Q234" s="17">
        <f t="shared" si="82"/>
        <v>0</v>
      </c>
      <c r="R234" s="17">
        <f t="shared" si="83"/>
        <v>6243.6738811143496</v>
      </c>
      <c r="S234" s="17">
        <f t="shared" si="84"/>
        <v>0</v>
      </c>
      <c r="T234" s="17">
        <f t="shared" si="85"/>
        <v>8798.1714389846948</v>
      </c>
      <c r="U234" s="17">
        <f t="shared" si="86"/>
        <v>8798.1714389846948</v>
      </c>
      <c r="V234" s="17">
        <f t="shared" si="96"/>
        <v>950760.95733971172</v>
      </c>
      <c r="W234">
        <f t="shared" si="87"/>
        <v>0.2641002659276977</v>
      </c>
      <c r="X234" s="17">
        <f t="shared" si="97"/>
        <v>401204.64378071198</v>
      </c>
      <c r="Y234">
        <f t="shared" si="88"/>
        <v>0.1114457343835311</v>
      </c>
      <c r="AA234">
        <f t="shared" si="89"/>
        <v>5307.1227989471972</v>
      </c>
      <c r="AB234">
        <f t="shared" si="90"/>
        <v>5200.9803429682534</v>
      </c>
      <c r="AC234">
        <f t="shared" si="90"/>
        <v>5096.9607361088883</v>
      </c>
      <c r="AD234">
        <f t="shared" si="91"/>
        <v>4587.2646624979998</v>
      </c>
      <c r="AE234">
        <f t="shared" si="91"/>
        <v>4128.5381962481997</v>
      </c>
      <c r="AF234">
        <f t="shared" si="92"/>
        <v>3880.8259044733077</v>
      </c>
      <c r="AG234">
        <f t="shared" si="92"/>
        <v>3647.9763502049091</v>
      </c>
      <c r="AH234">
        <f t="shared" si="98"/>
        <v>234410.87410593691</v>
      </c>
      <c r="AI234" s="17">
        <f t="shared" si="99"/>
        <v>23875729.37813884</v>
      </c>
      <c r="AJ234">
        <f t="shared" si="93"/>
        <v>6.1183708176558577E-2</v>
      </c>
      <c r="AK234">
        <f t="shared" si="94"/>
        <v>0.20291655775113912</v>
      </c>
    </row>
    <row r="235" spans="2:37" x14ac:dyDescent="0.25">
      <c r="B235" s="1" t="s">
        <v>6</v>
      </c>
      <c r="C235" s="1">
        <v>225</v>
      </c>
      <c r="D235" s="1">
        <v>225</v>
      </c>
      <c r="E235" s="7">
        <v>1</v>
      </c>
      <c r="F235" s="2">
        <v>54.2</v>
      </c>
      <c r="G235" s="12">
        <f t="shared" si="75"/>
        <v>15.055555555555555</v>
      </c>
      <c r="H235" s="5">
        <v>0.14000000000000001</v>
      </c>
      <c r="I235" s="13">
        <f t="shared" si="76"/>
        <v>0.504</v>
      </c>
      <c r="J235" s="13">
        <f t="shared" si="77"/>
        <v>233121.90760802466</v>
      </c>
      <c r="K235" s="13">
        <f t="shared" si="95"/>
        <v>3428.2166666667035</v>
      </c>
      <c r="L235" t="str">
        <f t="shared" si="78"/>
        <v>NO</v>
      </c>
      <c r="M235" s="17">
        <f t="shared" si="79"/>
        <v>287.97019999999998</v>
      </c>
      <c r="N235" s="17">
        <v>282.52999999999997</v>
      </c>
      <c r="O235">
        <f t="shared" si="80"/>
        <v>102.00223890046297</v>
      </c>
      <c r="P235" s="17">
        <f t="shared" si="81"/>
        <v>672.50243890046295</v>
      </c>
      <c r="Q235" s="17">
        <f t="shared" si="82"/>
        <v>0</v>
      </c>
      <c r="R235" s="17">
        <f t="shared" si="83"/>
        <v>6696.6811634458227</v>
      </c>
      <c r="S235" s="17">
        <f t="shared" si="84"/>
        <v>0</v>
      </c>
      <c r="T235" s="17">
        <f t="shared" si="85"/>
        <v>10124.897830112526</v>
      </c>
      <c r="U235" s="17">
        <f t="shared" si="86"/>
        <v>10124.897830112526</v>
      </c>
      <c r="V235" s="17">
        <f t="shared" si="96"/>
        <v>960885.85516982421</v>
      </c>
      <c r="W235">
        <f t="shared" si="87"/>
        <v>0.26691273754717337</v>
      </c>
      <c r="X235" s="17">
        <f t="shared" si="97"/>
        <v>407901.32494415779</v>
      </c>
      <c r="Y235">
        <f t="shared" si="88"/>
        <v>0.11330592359559939</v>
      </c>
      <c r="AA235">
        <f t="shared" si="89"/>
        <v>5692.1789889289494</v>
      </c>
      <c r="AB235">
        <f t="shared" si="90"/>
        <v>5578.3354091503707</v>
      </c>
      <c r="AC235">
        <f t="shared" si="90"/>
        <v>5466.7687009673627</v>
      </c>
      <c r="AD235">
        <f t="shared" si="91"/>
        <v>4920.0918308706268</v>
      </c>
      <c r="AE235">
        <f t="shared" si="91"/>
        <v>4428.0826477835644</v>
      </c>
      <c r="AF235">
        <f t="shared" si="92"/>
        <v>4162.3976889165506</v>
      </c>
      <c r="AG235">
        <f t="shared" si="92"/>
        <v>3912.6538275815574</v>
      </c>
      <c r="AH235">
        <f t="shared" si="98"/>
        <v>238323.52793351846</v>
      </c>
      <c r="AI235" s="17">
        <f t="shared" si="99"/>
        <v>24114052.90607236</v>
      </c>
      <c r="AJ235">
        <f t="shared" si="93"/>
        <v>6.2204952053984068E-2</v>
      </c>
      <c r="AK235">
        <f t="shared" si="94"/>
        <v>0.2047077854931893</v>
      </c>
    </row>
    <row r="236" spans="2:37" x14ac:dyDescent="0.25">
      <c r="B236" s="1" t="s">
        <v>6</v>
      </c>
      <c r="C236" s="1">
        <v>226</v>
      </c>
      <c r="D236" s="1">
        <v>226</v>
      </c>
      <c r="E236" s="7">
        <v>1</v>
      </c>
      <c r="F236" s="2">
        <v>54.8</v>
      </c>
      <c r="G236" s="12">
        <f t="shared" si="75"/>
        <v>15.222222222222221</v>
      </c>
      <c r="H236" s="5">
        <v>0.15</v>
      </c>
      <c r="I236" s="13">
        <f t="shared" si="76"/>
        <v>0.53999999999999992</v>
      </c>
      <c r="J236" s="13">
        <f t="shared" si="77"/>
        <v>238311.846728395</v>
      </c>
      <c r="K236" s="13">
        <f t="shared" si="95"/>
        <v>5189.9391203703417</v>
      </c>
      <c r="L236" t="str">
        <f t="shared" si="78"/>
        <v>NO</v>
      </c>
      <c r="M236" s="17">
        <f t="shared" si="79"/>
        <v>308.53949999999998</v>
      </c>
      <c r="N236" s="17">
        <v>282.52999999999997</v>
      </c>
      <c r="O236">
        <f t="shared" si="80"/>
        <v>104.27309115740741</v>
      </c>
      <c r="P236" s="17">
        <f t="shared" si="81"/>
        <v>695.34259115740736</v>
      </c>
      <c r="Q236" s="17">
        <f t="shared" si="82"/>
        <v>0</v>
      </c>
      <c r="R236" s="17">
        <f t="shared" si="83"/>
        <v>5394.7203228035251</v>
      </c>
      <c r="S236" s="17">
        <f t="shared" si="84"/>
        <v>0</v>
      </c>
      <c r="T236" s="17">
        <f t="shared" si="85"/>
        <v>10584.659443173867</v>
      </c>
      <c r="U236" s="17">
        <f t="shared" si="86"/>
        <v>10584.659443173867</v>
      </c>
      <c r="V236" s="17">
        <f t="shared" si="96"/>
        <v>971470.51461299811</v>
      </c>
      <c r="W236">
        <f t="shared" si="87"/>
        <v>0.26985292072583283</v>
      </c>
      <c r="X236" s="17">
        <f t="shared" si="97"/>
        <v>413296.04526696133</v>
      </c>
      <c r="Y236">
        <f t="shared" si="88"/>
        <v>0.11480445701860037</v>
      </c>
      <c r="AA236">
        <f t="shared" si="89"/>
        <v>4585.5122743829961</v>
      </c>
      <c r="AB236">
        <f t="shared" si="90"/>
        <v>4493.8020288953358</v>
      </c>
      <c r="AC236">
        <f t="shared" si="90"/>
        <v>4403.9259883174291</v>
      </c>
      <c r="AD236">
        <f t="shared" si="91"/>
        <v>3963.5333894856863</v>
      </c>
      <c r="AE236">
        <f t="shared" si="91"/>
        <v>3567.1800505371175</v>
      </c>
      <c r="AF236">
        <f t="shared" si="92"/>
        <v>3353.1492475048904</v>
      </c>
      <c r="AG236">
        <f t="shared" si="92"/>
        <v>3151.9602926545967</v>
      </c>
      <c r="AH236">
        <f t="shared" si="98"/>
        <v>241475.48822617307</v>
      </c>
      <c r="AI236" s="17">
        <f t="shared" si="99"/>
        <v>24355528.394298531</v>
      </c>
      <c r="AJ236">
        <f t="shared" si="93"/>
        <v>6.3027646903211609E-2</v>
      </c>
      <c r="AK236">
        <f t="shared" si="94"/>
        <v>0.20682527382262123</v>
      </c>
    </row>
    <row r="237" spans="2:37" x14ac:dyDescent="0.25">
      <c r="B237" s="1" t="s">
        <v>6</v>
      </c>
      <c r="C237" s="1">
        <v>227</v>
      </c>
      <c r="D237" s="1">
        <v>227</v>
      </c>
      <c r="E237" s="7">
        <v>1</v>
      </c>
      <c r="F237" s="2">
        <v>55.3</v>
      </c>
      <c r="G237" s="12">
        <f t="shared" si="75"/>
        <v>15.361111111111111</v>
      </c>
      <c r="H237" s="5">
        <v>0.14000000000000001</v>
      </c>
      <c r="I237" s="13">
        <f t="shared" si="76"/>
        <v>0.504</v>
      </c>
      <c r="J237" s="13">
        <f t="shared" si="77"/>
        <v>242680.4422723765</v>
      </c>
      <c r="K237" s="13">
        <f t="shared" si="95"/>
        <v>4368.5955439815007</v>
      </c>
      <c r="L237" t="str">
        <f t="shared" si="78"/>
        <v>NO</v>
      </c>
      <c r="M237" s="17">
        <f t="shared" si="79"/>
        <v>287.97019999999998</v>
      </c>
      <c r="N237" s="17">
        <v>282.52999999999997</v>
      </c>
      <c r="O237">
        <f t="shared" si="80"/>
        <v>106.18456541956019</v>
      </c>
      <c r="P237" s="17">
        <f t="shared" si="81"/>
        <v>676.68476541956011</v>
      </c>
      <c r="Q237" s="17">
        <f t="shared" si="82"/>
        <v>0</v>
      </c>
      <c r="R237" s="17">
        <f t="shared" si="83"/>
        <v>6026.034324824519</v>
      </c>
      <c r="S237" s="17">
        <f t="shared" si="84"/>
        <v>0</v>
      </c>
      <c r="T237" s="17">
        <f t="shared" si="85"/>
        <v>10394.62986880602</v>
      </c>
      <c r="U237" s="17">
        <f t="shared" si="86"/>
        <v>10394.62986880602</v>
      </c>
      <c r="V237" s="17">
        <f t="shared" si="96"/>
        <v>981865.14448180411</v>
      </c>
      <c r="W237">
        <f t="shared" si="87"/>
        <v>0.27274031791161224</v>
      </c>
      <c r="X237" s="17">
        <f t="shared" si="97"/>
        <v>419322.07959178585</v>
      </c>
      <c r="Y237">
        <f t="shared" si="88"/>
        <v>0.11647835544216274</v>
      </c>
      <c r="AA237">
        <f t="shared" si="89"/>
        <v>5122.1291761008406</v>
      </c>
      <c r="AB237">
        <f t="shared" si="90"/>
        <v>5019.6865925788234</v>
      </c>
      <c r="AC237">
        <f t="shared" si="90"/>
        <v>4919.292860727247</v>
      </c>
      <c r="AD237">
        <f t="shared" si="91"/>
        <v>4427.3635746545224</v>
      </c>
      <c r="AE237">
        <f t="shared" si="91"/>
        <v>3984.6272171890701</v>
      </c>
      <c r="AF237">
        <f t="shared" si="92"/>
        <v>3745.5495841577258</v>
      </c>
      <c r="AG237">
        <f t="shared" si="92"/>
        <v>3520.8166091082621</v>
      </c>
      <c r="AH237">
        <f t="shared" si="98"/>
        <v>244996.30483528133</v>
      </c>
      <c r="AI237" s="17">
        <f t="shared" si="99"/>
        <v>24600524.699133813</v>
      </c>
      <c r="AJ237">
        <f t="shared" si="93"/>
        <v>6.3946617137747352E-2</v>
      </c>
      <c r="AK237">
        <f t="shared" si="94"/>
        <v>0.20879370077386489</v>
      </c>
    </row>
    <row r="238" spans="2:37" x14ac:dyDescent="0.25">
      <c r="B238" s="1" t="s">
        <v>6</v>
      </c>
      <c r="C238" s="1">
        <v>228</v>
      </c>
      <c r="D238" s="1">
        <v>228</v>
      </c>
      <c r="E238" s="7">
        <v>1</v>
      </c>
      <c r="F238" s="2">
        <v>55.8</v>
      </c>
      <c r="G238" s="12">
        <f t="shared" si="75"/>
        <v>15.499999999999998</v>
      </c>
      <c r="H238" s="5">
        <v>0.13</v>
      </c>
      <c r="I238" s="13">
        <f t="shared" si="76"/>
        <v>0.46799999999999997</v>
      </c>
      <c r="J238" s="13">
        <f t="shared" si="77"/>
        <v>247088.71624999991</v>
      </c>
      <c r="K238" s="13">
        <f t="shared" si="95"/>
        <v>4408.2739776234084</v>
      </c>
      <c r="L238" t="str">
        <f t="shared" si="78"/>
        <v>NO</v>
      </c>
      <c r="M238" s="17">
        <f t="shared" si="79"/>
        <v>267.40089999999998</v>
      </c>
      <c r="N238" s="17">
        <v>282.52999999999997</v>
      </c>
      <c r="O238">
        <f t="shared" si="80"/>
        <v>108.11340093749999</v>
      </c>
      <c r="P238" s="17">
        <f t="shared" si="81"/>
        <v>658.04430093749988</v>
      </c>
      <c r="Q238" s="17">
        <f t="shared" si="82"/>
        <v>0</v>
      </c>
      <c r="R238" s="17">
        <f t="shared" si="83"/>
        <v>5791.4126869078391</v>
      </c>
      <c r="S238" s="17">
        <f t="shared" si="84"/>
        <v>0</v>
      </c>
      <c r="T238" s="17">
        <f t="shared" si="85"/>
        <v>10199.686664531248</v>
      </c>
      <c r="U238" s="17">
        <f t="shared" si="86"/>
        <v>10199.686664531248</v>
      </c>
      <c r="V238" s="17">
        <f t="shared" si="96"/>
        <v>992064.83114633535</v>
      </c>
      <c r="W238">
        <f t="shared" si="87"/>
        <v>0.27557356420731538</v>
      </c>
      <c r="X238" s="17">
        <f t="shared" si="97"/>
        <v>425113.49227869371</v>
      </c>
      <c r="Y238">
        <f t="shared" si="88"/>
        <v>0.11808708118852602</v>
      </c>
      <c r="AA238">
        <f t="shared" si="89"/>
        <v>4922.7007838716627</v>
      </c>
      <c r="AB238">
        <f t="shared" si="90"/>
        <v>4824.2467681942289</v>
      </c>
      <c r="AC238">
        <f t="shared" si="90"/>
        <v>4727.7618328303442</v>
      </c>
      <c r="AD238">
        <f t="shared" si="91"/>
        <v>4254.9856495473095</v>
      </c>
      <c r="AE238">
        <f t="shared" si="91"/>
        <v>3829.4870845925789</v>
      </c>
      <c r="AF238">
        <f t="shared" si="92"/>
        <v>3599.717859517024</v>
      </c>
      <c r="AG238">
        <f t="shared" si="92"/>
        <v>3383.7347879460021</v>
      </c>
      <c r="AH238">
        <f t="shared" si="98"/>
        <v>248380.03962322735</v>
      </c>
      <c r="AI238" s="17">
        <f t="shared" si="99"/>
        <v>24848904.73875704</v>
      </c>
      <c r="AJ238">
        <f t="shared" si="93"/>
        <v>6.4829807572500786E-2</v>
      </c>
      <c r="AK238">
        <f t="shared" si="94"/>
        <v>0.21074375663481459</v>
      </c>
    </row>
    <row r="239" spans="2:37" x14ac:dyDescent="0.25">
      <c r="B239" s="1" t="s">
        <v>6</v>
      </c>
      <c r="C239" s="1">
        <v>229</v>
      </c>
      <c r="D239" s="1">
        <v>229</v>
      </c>
      <c r="E239" s="7">
        <v>1</v>
      </c>
      <c r="F239" s="2">
        <v>56.2</v>
      </c>
      <c r="G239" s="12">
        <f t="shared" si="75"/>
        <v>15.611111111111111</v>
      </c>
      <c r="H239" s="5">
        <v>0.1</v>
      </c>
      <c r="I239" s="13">
        <f t="shared" si="76"/>
        <v>0.36</v>
      </c>
      <c r="J239" s="13">
        <f t="shared" si="77"/>
        <v>250643.90390432096</v>
      </c>
      <c r="K239" s="13">
        <f t="shared" si="95"/>
        <v>3555.1876543210528</v>
      </c>
      <c r="L239" t="str">
        <f t="shared" si="78"/>
        <v>NO</v>
      </c>
      <c r="M239" s="17">
        <f t="shared" si="79"/>
        <v>205.69299999999998</v>
      </c>
      <c r="N239" s="17">
        <v>282.52999999999997</v>
      </c>
      <c r="O239">
        <f t="shared" si="80"/>
        <v>109.66896945601853</v>
      </c>
      <c r="P239" s="17">
        <f t="shared" si="81"/>
        <v>597.8919694560185</v>
      </c>
      <c r="Q239" s="17">
        <f t="shared" si="82"/>
        <v>0</v>
      </c>
      <c r="R239" s="17">
        <f t="shared" si="83"/>
        <v>5778.5703132979015</v>
      </c>
      <c r="S239" s="17">
        <f t="shared" si="84"/>
        <v>0</v>
      </c>
      <c r="T239" s="17">
        <f t="shared" si="85"/>
        <v>9333.7579676189544</v>
      </c>
      <c r="U239" s="17">
        <f t="shared" si="86"/>
        <v>9333.7579676189544</v>
      </c>
      <c r="V239" s="17">
        <f t="shared" si="96"/>
        <v>1001398.5891139543</v>
      </c>
      <c r="W239">
        <f t="shared" si="87"/>
        <v>0.27816627475387623</v>
      </c>
      <c r="X239" s="17">
        <f t="shared" si="97"/>
        <v>430892.06259199162</v>
      </c>
      <c r="Y239">
        <f t="shared" si="88"/>
        <v>0.11969223960888656</v>
      </c>
      <c r="AA239">
        <f t="shared" si="89"/>
        <v>4911.7847663032162</v>
      </c>
      <c r="AB239">
        <f t="shared" si="90"/>
        <v>4813.549070977152</v>
      </c>
      <c r="AC239">
        <f t="shared" si="90"/>
        <v>4717.2780895576088</v>
      </c>
      <c r="AD239">
        <f t="shared" si="91"/>
        <v>4245.5502806018485</v>
      </c>
      <c r="AE239">
        <f t="shared" si="91"/>
        <v>3820.9952525416638</v>
      </c>
      <c r="AF239">
        <f t="shared" si="92"/>
        <v>3591.7355373891637</v>
      </c>
      <c r="AG239">
        <f t="shared" si="92"/>
        <v>3376.2314051458138</v>
      </c>
      <c r="AH239">
        <f t="shared" si="98"/>
        <v>251756.27102837316</v>
      </c>
      <c r="AI239" s="17">
        <f t="shared" si="99"/>
        <v>25100661.009785414</v>
      </c>
      <c r="AJ239">
        <f t="shared" si="93"/>
        <v>6.5711039545278724E-2</v>
      </c>
      <c r="AK239">
        <f t="shared" si="94"/>
        <v>0.21245523520859749</v>
      </c>
    </row>
    <row r="240" spans="2:37" x14ac:dyDescent="0.25">
      <c r="B240" s="1" t="s">
        <v>6</v>
      </c>
      <c r="C240" s="1">
        <v>230</v>
      </c>
      <c r="D240" s="1">
        <v>230</v>
      </c>
      <c r="E240" s="7">
        <v>1</v>
      </c>
      <c r="F240" s="2">
        <v>56.5</v>
      </c>
      <c r="G240" s="12">
        <f t="shared" si="75"/>
        <v>15.694444444444445</v>
      </c>
      <c r="H240" s="5">
        <v>0.04</v>
      </c>
      <c r="I240" s="13">
        <f t="shared" si="76"/>
        <v>0.14399999999999999</v>
      </c>
      <c r="J240" s="13">
        <f t="shared" si="77"/>
        <v>253326.95958719135</v>
      </c>
      <c r="K240" s="13">
        <f t="shared" si="95"/>
        <v>2683.0556828703848</v>
      </c>
      <c r="L240" t="str">
        <f t="shared" si="78"/>
        <v>NO</v>
      </c>
      <c r="M240" s="17">
        <f t="shared" si="79"/>
        <v>82.277199999999993</v>
      </c>
      <c r="N240" s="17">
        <v>282.52999999999997</v>
      </c>
      <c r="O240">
        <f t="shared" si="80"/>
        <v>110.84293757233797</v>
      </c>
      <c r="P240" s="17">
        <f t="shared" si="81"/>
        <v>475.65013757233794</v>
      </c>
      <c r="Q240" s="17">
        <f t="shared" si="82"/>
        <v>0</v>
      </c>
      <c r="R240" s="17">
        <f t="shared" si="83"/>
        <v>4782.0089762510306</v>
      </c>
      <c r="S240" s="17">
        <f t="shared" si="84"/>
        <v>0</v>
      </c>
      <c r="T240" s="17">
        <f t="shared" si="85"/>
        <v>7465.0646591214154</v>
      </c>
      <c r="U240" s="17">
        <f t="shared" si="86"/>
        <v>7465.0646591214154</v>
      </c>
      <c r="V240" s="17">
        <f t="shared" si="96"/>
        <v>1008863.6537730758</v>
      </c>
      <c r="W240">
        <f t="shared" si="87"/>
        <v>0.2802399038258544</v>
      </c>
      <c r="X240" s="17">
        <f t="shared" si="97"/>
        <v>435674.07156824262</v>
      </c>
      <c r="Y240">
        <f t="shared" si="88"/>
        <v>0.12102057543562295</v>
      </c>
      <c r="AA240">
        <f t="shared" si="89"/>
        <v>4064.7076298133761</v>
      </c>
      <c r="AB240">
        <f t="shared" si="90"/>
        <v>3983.4134772171087</v>
      </c>
      <c r="AC240">
        <f t="shared" si="90"/>
        <v>3903.7452076727664</v>
      </c>
      <c r="AD240">
        <f t="shared" si="91"/>
        <v>3513.3706869054899</v>
      </c>
      <c r="AE240">
        <f t="shared" si="91"/>
        <v>3162.0336182149408</v>
      </c>
      <c r="AF240">
        <f t="shared" si="92"/>
        <v>2972.3116011220441</v>
      </c>
      <c r="AG240">
        <f t="shared" si="92"/>
        <v>2793.9729050547212</v>
      </c>
      <c r="AH240">
        <f t="shared" si="98"/>
        <v>254550.24393342788</v>
      </c>
      <c r="AI240" s="17">
        <f t="shared" si="99"/>
        <v>25355211.253718842</v>
      </c>
      <c r="AJ240">
        <f t="shared" si="93"/>
        <v>6.6440295914156997E-2</v>
      </c>
      <c r="AK240">
        <f t="shared" si="94"/>
        <v>0.21379960791169739</v>
      </c>
    </row>
    <row r="241" spans="2:37" x14ac:dyDescent="0.25">
      <c r="B241" s="1" t="s">
        <v>6</v>
      </c>
      <c r="C241" s="1">
        <v>231</v>
      </c>
      <c r="D241" s="1">
        <v>231</v>
      </c>
      <c r="E241" s="7">
        <v>1</v>
      </c>
      <c r="F241" s="2">
        <v>56.5</v>
      </c>
      <c r="G241" s="12">
        <f t="shared" si="75"/>
        <v>15.694444444444445</v>
      </c>
      <c r="H241" s="5">
        <v>-0.04</v>
      </c>
      <c r="I241" s="13">
        <f t="shared" si="76"/>
        <v>-0.14399999999999999</v>
      </c>
      <c r="J241" s="13">
        <f t="shared" si="77"/>
        <v>253326.95958719135</v>
      </c>
      <c r="K241" s="13">
        <f t="shared" si="95"/>
        <v>0</v>
      </c>
      <c r="L241" t="str">
        <f t="shared" si="78"/>
        <v>YES</v>
      </c>
      <c r="M241" s="17">
        <f t="shared" si="79"/>
        <v>-82.277199999999993</v>
      </c>
      <c r="N241" s="17">
        <v>282.52999999999997</v>
      </c>
      <c r="O241">
        <f t="shared" si="80"/>
        <v>110.84293757233797</v>
      </c>
      <c r="P241" s="17">
        <f t="shared" si="81"/>
        <v>311.09573757233795</v>
      </c>
      <c r="Q241" s="17">
        <f t="shared" si="82"/>
        <v>82.277199999999993</v>
      </c>
      <c r="R241" s="17">
        <f t="shared" si="83"/>
        <v>4882.4747702325267</v>
      </c>
      <c r="S241" s="17">
        <f t="shared" si="84"/>
        <v>1291.2949444444444</v>
      </c>
      <c r="T241" s="17">
        <f t="shared" si="85"/>
        <v>4882.4747702325267</v>
      </c>
      <c r="U241" s="17">
        <f t="shared" si="86"/>
        <v>4882.4747702325267</v>
      </c>
      <c r="V241" s="17">
        <f t="shared" si="96"/>
        <v>1013746.1285433084</v>
      </c>
      <c r="W241">
        <f t="shared" si="87"/>
        <v>0.28159614681758566</v>
      </c>
      <c r="X241" s="17">
        <f t="shared" si="97"/>
        <v>440556.54633847513</v>
      </c>
      <c r="Y241">
        <f t="shared" si="88"/>
        <v>0.12237681842735421</v>
      </c>
      <c r="AA241">
        <f t="shared" si="89"/>
        <v>4150.1035546976473</v>
      </c>
      <c r="AB241">
        <f t="shared" si="90"/>
        <v>4067.1014836036943</v>
      </c>
      <c r="AC241">
        <f t="shared" si="90"/>
        <v>3985.7594539316206</v>
      </c>
      <c r="AD241">
        <f t="shared" si="91"/>
        <v>3587.1835085384587</v>
      </c>
      <c r="AE241">
        <f t="shared" si="91"/>
        <v>3228.4651576846127</v>
      </c>
      <c r="AF241">
        <f t="shared" si="92"/>
        <v>3034.757248223536</v>
      </c>
      <c r="AG241">
        <f t="shared" si="92"/>
        <v>2852.6718133301238</v>
      </c>
      <c r="AH241">
        <f t="shared" si="98"/>
        <v>257402.91574675799</v>
      </c>
      <c r="AI241" s="17">
        <f t="shared" si="99"/>
        <v>25612614.169465601</v>
      </c>
      <c r="AJ241">
        <f t="shared" si="93"/>
        <v>6.7184873316617461E-2</v>
      </c>
      <c r="AK241">
        <f t="shared" si="94"/>
        <v>0.2144112735009682</v>
      </c>
    </row>
    <row r="242" spans="2:37" x14ac:dyDescent="0.25">
      <c r="B242" s="1" t="s">
        <v>6</v>
      </c>
      <c r="C242" s="1">
        <v>232</v>
      </c>
      <c r="D242" s="1">
        <v>232</v>
      </c>
      <c r="E242" s="7">
        <v>1</v>
      </c>
      <c r="F242" s="2">
        <v>56.2</v>
      </c>
      <c r="G242" s="12">
        <f t="shared" si="75"/>
        <v>15.611111111111111</v>
      </c>
      <c r="H242" s="5">
        <v>-0.22</v>
      </c>
      <c r="I242" s="13">
        <f t="shared" si="76"/>
        <v>-0.79199999999999993</v>
      </c>
      <c r="J242" s="13">
        <f t="shared" si="77"/>
        <v>250643.90390432096</v>
      </c>
      <c r="K242" s="13">
        <f t="shared" si="95"/>
        <v>-2683.0556828703848</v>
      </c>
      <c r="L242" t="str">
        <f t="shared" si="78"/>
        <v>YES</v>
      </c>
      <c r="M242" s="17">
        <f t="shared" si="79"/>
        <v>-452.52459999999996</v>
      </c>
      <c r="N242" s="17">
        <v>282.52999999999997</v>
      </c>
      <c r="O242">
        <f t="shared" si="80"/>
        <v>109.66896945601853</v>
      </c>
      <c r="P242" s="17">
        <f t="shared" si="81"/>
        <v>-60.325630543981461</v>
      </c>
      <c r="Q242" s="17">
        <f t="shared" si="82"/>
        <v>452.52459999999996</v>
      </c>
      <c r="R242" s="17">
        <f t="shared" si="83"/>
        <v>1741.3055616004519</v>
      </c>
      <c r="S242" s="17">
        <f t="shared" si="84"/>
        <v>7064.4118111111102</v>
      </c>
      <c r="T242" s="17">
        <f t="shared" si="85"/>
        <v>-941.75012126993283</v>
      </c>
      <c r="U242" s="17">
        <f t="shared" si="86"/>
        <v>-941.75012126993283</v>
      </c>
      <c r="V242" s="17">
        <f t="shared" si="96"/>
        <v>1013746.1285433084</v>
      </c>
      <c r="W242">
        <f t="shared" si="87"/>
        <v>0.28159614681758566</v>
      </c>
      <c r="X242" s="17">
        <f t="shared" si="97"/>
        <v>442297.85190007556</v>
      </c>
      <c r="Y242">
        <f t="shared" si="88"/>
        <v>0.12286051441668766</v>
      </c>
      <c r="AA242">
        <f t="shared" si="89"/>
        <v>1480.1097273603841</v>
      </c>
      <c r="AB242">
        <f t="shared" si="90"/>
        <v>1450.5075328131763</v>
      </c>
      <c r="AC242">
        <f t="shared" si="90"/>
        <v>1421.4973821569129</v>
      </c>
      <c r="AD242">
        <f t="shared" si="91"/>
        <v>1279.3476439412216</v>
      </c>
      <c r="AE242">
        <f t="shared" si="91"/>
        <v>1151.4128795470995</v>
      </c>
      <c r="AF242">
        <f t="shared" si="92"/>
        <v>1082.3281067742735</v>
      </c>
      <c r="AG242">
        <f t="shared" si="92"/>
        <v>1017.388420367817</v>
      </c>
      <c r="AH242">
        <f t="shared" si="98"/>
        <v>258420.30416712581</v>
      </c>
      <c r="AI242" s="17">
        <f t="shared" si="99"/>
        <v>25871034.473632727</v>
      </c>
      <c r="AJ242">
        <f t="shared" si="93"/>
        <v>6.7450422414761527E-2</v>
      </c>
      <c r="AK242">
        <f t="shared" si="94"/>
        <v>0.21414572440282414</v>
      </c>
    </row>
    <row r="243" spans="2:37" x14ac:dyDescent="0.25">
      <c r="B243" s="1" t="s">
        <v>6</v>
      </c>
      <c r="C243" s="1">
        <v>233</v>
      </c>
      <c r="D243" s="1">
        <v>233</v>
      </c>
      <c r="E243" s="7">
        <v>1</v>
      </c>
      <c r="F243" s="2">
        <v>54.9</v>
      </c>
      <c r="G243" s="12">
        <f t="shared" si="75"/>
        <v>15.25</v>
      </c>
      <c r="H243" s="5">
        <v>-0.46</v>
      </c>
      <c r="I243" s="13">
        <f t="shared" si="76"/>
        <v>-1.6559999999999999</v>
      </c>
      <c r="J243" s="13">
        <f t="shared" si="77"/>
        <v>239182.39156249998</v>
      </c>
      <c r="K243" s="13">
        <f t="shared" si="95"/>
        <v>-11461.512341820984</v>
      </c>
      <c r="L243" t="str">
        <f t="shared" si="78"/>
        <v>YES</v>
      </c>
      <c r="M243" s="17">
        <f t="shared" si="79"/>
        <v>-946.18779999999992</v>
      </c>
      <c r="N243" s="17">
        <v>282.52999999999997</v>
      </c>
      <c r="O243">
        <f t="shared" si="80"/>
        <v>104.65399710937501</v>
      </c>
      <c r="P243" s="17">
        <f t="shared" si="81"/>
        <v>-559.00380289062491</v>
      </c>
      <c r="Q243" s="17">
        <f t="shared" si="82"/>
        <v>946.18779999999992</v>
      </c>
      <c r="R243" s="17">
        <f t="shared" si="83"/>
        <v>2936.7043477389543</v>
      </c>
      <c r="S243" s="17">
        <f t="shared" si="84"/>
        <v>14429.363949999999</v>
      </c>
      <c r="T243" s="17">
        <f t="shared" si="85"/>
        <v>-8524.8079940820298</v>
      </c>
      <c r="U243" s="17">
        <f t="shared" si="86"/>
        <v>-8524.8079940820298</v>
      </c>
      <c r="V243" s="17">
        <f t="shared" si="96"/>
        <v>1013746.1285433084</v>
      </c>
      <c r="W243">
        <f t="shared" si="87"/>
        <v>0.28159614681758566</v>
      </c>
      <c r="X243" s="17">
        <f t="shared" si="97"/>
        <v>445234.5562478145</v>
      </c>
      <c r="Y243">
        <f t="shared" si="88"/>
        <v>0.12367626562439292</v>
      </c>
      <c r="AA243">
        <f t="shared" si="89"/>
        <v>2496.1986955781113</v>
      </c>
      <c r="AB243">
        <f t="shared" si="90"/>
        <v>2446.2747216665489</v>
      </c>
      <c r="AC243">
        <f t="shared" si="90"/>
        <v>2397.3492272332178</v>
      </c>
      <c r="AD243">
        <f t="shared" si="91"/>
        <v>2157.6143045098961</v>
      </c>
      <c r="AE243">
        <f t="shared" si="91"/>
        <v>1941.8528740589065</v>
      </c>
      <c r="AF243">
        <f t="shared" si="92"/>
        <v>1825.3417016153721</v>
      </c>
      <c r="AG243">
        <f t="shared" si="92"/>
        <v>1715.8211995184497</v>
      </c>
      <c r="AH243">
        <f t="shared" si="98"/>
        <v>260136.12536664426</v>
      </c>
      <c r="AI243" s="17">
        <f t="shared" si="99"/>
        <v>26131170.59899937</v>
      </c>
      <c r="AJ243">
        <f t="shared" si="93"/>
        <v>6.7898269827791721E-2</v>
      </c>
      <c r="AK243">
        <f t="shared" si="94"/>
        <v>0.21369787698979392</v>
      </c>
    </row>
    <row r="244" spans="2:37" x14ac:dyDescent="0.25">
      <c r="B244" s="1" t="s">
        <v>6</v>
      </c>
      <c r="C244" s="1">
        <v>234</v>
      </c>
      <c r="D244" s="1">
        <v>234</v>
      </c>
      <c r="E244" s="7">
        <v>1</v>
      </c>
      <c r="F244" s="2">
        <v>52.9</v>
      </c>
      <c r="G244" s="12">
        <f t="shared" si="75"/>
        <v>14.694444444444443</v>
      </c>
      <c r="H244" s="5">
        <v>-0.54</v>
      </c>
      <c r="I244" s="13">
        <f t="shared" si="76"/>
        <v>-1.944</v>
      </c>
      <c r="J244" s="13">
        <f t="shared" si="77"/>
        <v>222073.05097608018</v>
      </c>
      <c r="K244" s="13">
        <f t="shared" si="95"/>
        <v>-17109.340586419799</v>
      </c>
      <c r="L244" t="str">
        <f t="shared" si="78"/>
        <v>YES</v>
      </c>
      <c r="M244" s="17">
        <f t="shared" si="79"/>
        <v>-1110.7421999999999</v>
      </c>
      <c r="N244" s="17">
        <v>282.52999999999997</v>
      </c>
      <c r="O244">
        <f t="shared" si="80"/>
        <v>97.167823614004618</v>
      </c>
      <c r="P244" s="17">
        <f t="shared" si="81"/>
        <v>-731.04437638599529</v>
      </c>
      <c r="Q244" s="17">
        <f t="shared" si="82"/>
        <v>1110.7421999999999</v>
      </c>
      <c r="R244" s="17">
        <f t="shared" si="83"/>
        <v>6367.0496111922585</v>
      </c>
      <c r="S244" s="17">
        <f t="shared" si="84"/>
        <v>16321.739549999997</v>
      </c>
      <c r="T244" s="17">
        <f t="shared" si="85"/>
        <v>-10742.290975227541</v>
      </c>
      <c r="U244" s="17">
        <f t="shared" si="86"/>
        <v>-10742.290975227541</v>
      </c>
      <c r="V244" s="17">
        <f t="shared" si="96"/>
        <v>1013746.1285433084</v>
      </c>
      <c r="W244">
        <f t="shared" si="87"/>
        <v>0.28159614681758566</v>
      </c>
      <c r="X244" s="17">
        <f t="shared" si="97"/>
        <v>451601.60585900676</v>
      </c>
      <c r="Y244">
        <f t="shared" si="88"/>
        <v>0.12544489051639077</v>
      </c>
      <c r="AA244">
        <f t="shared" si="89"/>
        <v>5411.9921695134199</v>
      </c>
      <c r="AB244">
        <f t="shared" si="90"/>
        <v>5303.7523261231518</v>
      </c>
      <c r="AC244">
        <f t="shared" si="90"/>
        <v>5197.677279600689</v>
      </c>
      <c r="AD244">
        <f t="shared" si="91"/>
        <v>4677.9095516406205</v>
      </c>
      <c r="AE244">
        <f t="shared" si="91"/>
        <v>4210.1185964765582</v>
      </c>
      <c r="AF244">
        <f t="shared" si="92"/>
        <v>3957.5114806879646</v>
      </c>
      <c r="AG244">
        <f t="shared" si="92"/>
        <v>3720.0607918466867</v>
      </c>
      <c r="AH244">
        <f t="shared" si="98"/>
        <v>263856.18615849095</v>
      </c>
      <c r="AI244" s="17">
        <f t="shared" si="99"/>
        <v>26395026.785157859</v>
      </c>
      <c r="AJ244">
        <f t="shared" si="93"/>
        <v>6.8869244893498535E-2</v>
      </c>
      <c r="AK244">
        <f t="shared" si="94"/>
        <v>0.21272690192408711</v>
      </c>
    </row>
    <row r="245" spans="2:37" x14ac:dyDescent="0.25">
      <c r="B245" s="1" t="s">
        <v>6</v>
      </c>
      <c r="C245" s="1">
        <v>235</v>
      </c>
      <c r="D245" s="1">
        <v>235</v>
      </c>
      <c r="E245" s="7">
        <v>1</v>
      </c>
      <c r="F245" s="2">
        <v>51</v>
      </c>
      <c r="G245" s="12">
        <f t="shared" si="75"/>
        <v>14.166666666666666</v>
      </c>
      <c r="H245" s="5">
        <v>-0.43</v>
      </c>
      <c r="I245" s="13">
        <f t="shared" si="76"/>
        <v>-1.5479999999999998</v>
      </c>
      <c r="J245" s="13">
        <f t="shared" si="77"/>
        <v>206407.21180555553</v>
      </c>
      <c r="K245" s="13">
        <f t="shared" si="95"/>
        <v>-15665.839170524647</v>
      </c>
      <c r="L245" t="str">
        <f t="shared" si="78"/>
        <v>YES</v>
      </c>
      <c r="M245" s="17">
        <f t="shared" si="79"/>
        <v>-884.47989999999993</v>
      </c>
      <c r="N245" s="17">
        <v>282.52999999999997</v>
      </c>
      <c r="O245">
        <f t="shared" si="80"/>
        <v>90.313252604166664</v>
      </c>
      <c r="P245" s="17">
        <f t="shared" si="81"/>
        <v>-511.63664739583328</v>
      </c>
      <c r="Q245" s="17">
        <f t="shared" si="82"/>
        <v>884.47989999999993</v>
      </c>
      <c r="R245" s="17">
        <f t="shared" si="83"/>
        <v>8417.6533324170086</v>
      </c>
      <c r="S245" s="17">
        <f t="shared" si="84"/>
        <v>12530.131916666665</v>
      </c>
      <c r="T245" s="17">
        <f t="shared" si="85"/>
        <v>-7248.1858381076381</v>
      </c>
      <c r="U245" s="17">
        <f t="shared" si="86"/>
        <v>-7248.1858381076381</v>
      </c>
      <c r="V245" s="17">
        <f t="shared" si="96"/>
        <v>1013746.1285433084</v>
      </c>
      <c r="W245">
        <f t="shared" si="87"/>
        <v>0.28159614681758566</v>
      </c>
      <c r="X245" s="17">
        <f t="shared" si="97"/>
        <v>460019.25919142377</v>
      </c>
      <c r="Y245">
        <f t="shared" si="88"/>
        <v>0.12778312755317328</v>
      </c>
      <c r="AA245">
        <f t="shared" si="89"/>
        <v>7155.0053325544568</v>
      </c>
      <c r="AB245">
        <f t="shared" si="90"/>
        <v>7011.9052259033679</v>
      </c>
      <c r="AC245">
        <f t="shared" si="90"/>
        <v>6871.6671213853006</v>
      </c>
      <c r="AD245">
        <f t="shared" si="91"/>
        <v>6184.5004092467707</v>
      </c>
      <c r="AE245">
        <f t="shared" si="91"/>
        <v>5566.0503683220941</v>
      </c>
      <c r="AF245">
        <f t="shared" si="92"/>
        <v>5232.0873462227682</v>
      </c>
      <c r="AG245">
        <f t="shared" si="92"/>
        <v>4918.1621054494017</v>
      </c>
      <c r="AH245">
        <f t="shared" si="98"/>
        <v>268774.34826394037</v>
      </c>
      <c r="AI245" s="17">
        <f t="shared" si="99"/>
        <v>26663801.133421801</v>
      </c>
      <c r="AJ245">
        <f t="shared" si="93"/>
        <v>7.0152937026692133E-2</v>
      </c>
      <c r="AK245">
        <f t="shared" si="94"/>
        <v>0.21144320979089354</v>
      </c>
    </row>
    <row r="246" spans="2:37" x14ac:dyDescent="0.25">
      <c r="B246" s="1" t="s">
        <v>6</v>
      </c>
      <c r="C246" s="1">
        <v>236</v>
      </c>
      <c r="D246" s="1">
        <v>236</v>
      </c>
      <c r="E246" s="7">
        <v>1</v>
      </c>
      <c r="F246" s="2">
        <v>49.8</v>
      </c>
      <c r="G246" s="12">
        <f t="shared" si="75"/>
        <v>13.833333333333332</v>
      </c>
      <c r="H246" s="5">
        <v>-0.25</v>
      </c>
      <c r="I246" s="13">
        <f t="shared" si="76"/>
        <v>-0.89999999999999991</v>
      </c>
      <c r="J246" s="13">
        <f t="shared" si="77"/>
        <v>196808.20513888885</v>
      </c>
      <c r="K246" s="13">
        <f t="shared" si="95"/>
        <v>-9599.0066666666826</v>
      </c>
      <c r="L246" t="str">
        <f t="shared" si="78"/>
        <v>YES</v>
      </c>
      <c r="M246" s="17">
        <f t="shared" si="79"/>
        <v>-514.23249999999996</v>
      </c>
      <c r="N246" s="17">
        <v>282.52999999999997</v>
      </c>
      <c r="O246">
        <f t="shared" si="80"/>
        <v>86.113217604166664</v>
      </c>
      <c r="P246" s="17">
        <f t="shared" si="81"/>
        <v>-145.58928239583332</v>
      </c>
      <c r="Q246" s="17">
        <f t="shared" si="82"/>
        <v>514.23249999999996</v>
      </c>
      <c r="R246" s="17">
        <f t="shared" si="83"/>
        <v>7585.0215935243214</v>
      </c>
      <c r="S246" s="17">
        <f t="shared" si="84"/>
        <v>7113.5495833333325</v>
      </c>
      <c r="T246" s="17">
        <f t="shared" si="85"/>
        <v>-2013.9850731423608</v>
      </c>
      <c r="U246" s="17">
        <f t="shared" si="86"/>
        <v>-2013.9850731423608</v>
      </c>
      <c r="V246" s="17">
        <f t="shared" si="96"/>
        <v>1013746.1285433084</v>
      </c>
      <c r="W246">
        <f t="shared" si="87"/>
        <v>0.28159614681758566</v>
      </c>
      <c r="X246" s="17">
        <f t="shared" si="97"/>
        <v>467604.28078494809</v>
      </c>
      <c r="Y246">
        <f t="shared" si="88"/>
        <v>0.12989007799581892</v>
      </c>
      <c r="AA246">
        <f t="shared" si="89"/>
        <v>6447.2683544956726</v>
      </c>
      <c r="AB246">
        <f t="shared" si="90"/>
        <v>6318.3229874057588</v>
      </c>
      <c r="AC246">
        <f t="shared" si="90"/>
        <v>6191.9565276576432</v>
      </c>
      <c r="AD246">
        <f t="shared" si="91"/>
        <v>5572.7608748918792</v>
      </c>
      <c r="AE246">
        <f t="shared" si="91"/>
        <v>5015.4847874026918</v>
      </c>
      <c r="AF246">
        <f t="shared" si="92"/>
        <v>4714.5557001585303</v>
      </c>
      <c r="AG246">
        <f t="shared" si="92"/>
        <v>4431.682358149018</v>
      </c>
      <c r="AH246">
        <f t="shared" si="98"/>
        <v>273206.0306220894</v>
      </c>
      <c r="AI246" s="17">
        <f t="shared" si="99"/>
        <v>26937007.164043892</v>
      </c>
      <c r="AJ246">
        <f t="shared" si="93"/>
        <v>7.1309652819704597E-2</v>
      </c>
      <c r="AK246">
        <f t="shared" si="94"/>
        <v>0.21028649399788107</v>
      </c>
    </row>
    <row r="247" spans="2:37" x14ac:dyDescent="0.25">
      <c r="B247" s="1" t="s">
        <v>6</v>
      </c>
      <c r="C247" s="1">
        <v>237</v>
      </c>
      <c r="D247" s="1">
        <v>237</v>
      </c>
      <c r="E247" s="7">
        <v>1</v>
      </c>
      <c r="F247" s="2">
        <v>49.2</v>
      </c>
      <c r="G247" s="12">
        <f t="shared" si="75"/>
        <v>13.666666666666668</v>
      </c>
      <c r="H247" s="5">
        <v>-0.19</v>
      </c>
      <c r="I247" s="13">
        <f t="shared" si="76"/>
        <v>-0.68399999999999994</v>
      </c>
      <c r="J247" s="13">
        <f t="shared" si="77"/>
        <v>192094.40722222222</v>
      </c>
      <c r="K247" s="13">
        <f t="shared" si="95"/>
        <v>-4713.7979166666337</v>
      </c>
      <c r="L247" t="str">
        <f t="shared" si="78"/>
        <v>YES</v>
      </c>
      <c r="M247" s="17">
        <f t="shared" si="79"/>
        <v>-390.81669999999997</v>
      </c>
      <c r="N247" s="17">
        <v>282.52999999999997</v>
      </c>
      <c r="O247">
        <f t="shared" si="80"/>
        <v>84.050700416666686</v>
      </c>
      <c r="P247" s="17">
        <f t="shared" si="81"/>
        <v>-24.23599958333331</v>
      </c>
      <c r="Q247" s="17">
        <f t="shared" si="82"/>
        <v>390.81669999999997</v>
      </c>
      <c r="R247" s="17">
        <f t="shared" si="83"/>
        <v>4382.5725890277454</v>
      </c>
      <c r="S247" s="17">
        <f t="shared" si="84"/>
        <v>5341.1615666666667</v>
      </c>
      <c r="T247" s="17">
        <f t="shared" si="85"/>
        <v>-331.22532763888859</v>
      </c>
      <c r="U247" s="17">
        <f t="shared" si="86"/>
        <v>-331.22532763888859</v>
      </c>
      <c r="V247" s="17">
        <f t="shared" si="96"/>
        <v>1013746.1285433084</v>
      </c>
      <c r="W247">
        <f t="shared" si="87"/>
        <v>0.28159614681758566</v>
      </c>
      <c r="X247" s="17">
        <f t="shared" si="97"/>
        <v>471986.85337397584</v>
      </c>
      <c r="Y247">
        <f t="shared" si="88"/>
        <v>0.13110745927054884</v>
      </c>
      <c r="AA247">
        <f t="shared" si="89"/>
        <v>3725.1867006735833</v>
      </c>
      <c r="AB247">
        <f t="shared" si="90"/>
        <v>3650.6829666601116</v>
      </c>
      <c r="AC247">
        <f t="shared" si="90"/>
        <v>3577.6693073269093</v>
      </c>
      <c r="AD247">
        <f t="shared" si="91"/>
        <v>3219.9023765942184</v>
      </c>
      <c r="AE247">
        <f t="shared" si="91"/>
        <v>2897.9121389347965</v>
      </c>
      <c r="AF247">
        <f t="shared" si="92"/>
        <v>2724.0374105987084</v>
      </c>
      <c r="AG247">
        <f t="shared" si="92"/>
        <v>2560.5951659627858</v>
      </c>
      <c r="AH247">
        <f t="shared" si="98"/>
        <v>275766.62578805216</v>
      </c>
      <c r="AI247" s="17">
        <f t="shared" si="99"/>
        <v>27212773.789831944</v>
      </c>
      <c r="AJ247">
        <f t="shared" si="93"/>
        <v>7.197799513953132E-2</v>
      </c>
      <c r="AK247">
        <f t="shared" si="94"/>
        <v>0.20961815167805434</v>
      </c>
    </row>
    <row r="248" spans="2:37" x14ac:dyDescent="0.25">
      <c r="B248" s="1" t="s">
        <v>6</v>
      </c>
      <c r="C248" s="1">
        <v>238</v>
      </c>
      <c r="D248" s="1">
        <v>238</v>
      </c>
      <c r="E248" s="7">
        <v>1</v>
      </c>
      <c r="F248" s="2">
        <v>48.4</v>
      </c>
      <c r="G248" s="12">
        <f t="shared" si="75"/>
        <v>13.444444444444443</v>
      </c>
      <c r="H248" s="5">
        <v>-0.32</v>
      </c>
      <c r="I248" s="13">
        <f t="shared" si="76"/>
        <v>-1.1519999999999999</v>
      </c>
      <c r="J248" s="13">
        <f t="shared" si="77"/>
        <v>185898.22302469128</v>
      </c>
      <c r="K248" s="13">
        <f t="shared" si="95"/>
        <v>-6196.1841975309362</v>
      </c>
      <c r="L248" t="str">
        <f t="shared" si="78"/>
        <v>YES</v>
      </c>
      <c r="M248" s="17">
        <f t="shared" si="79"/>
        <v>-658.21759999999995</v>
      </c>
      <c r="N248" s="17">
        <v>282.52999999999997</v>
      </c>
      <c r="O248">
        <f t="shared" si="80"/>
        <v>81.339566712962949</v>
      </c>
      <c r="P248" s="17">
        <f t="shared" si="81"/>
        <v>-294.34803328703703</v>
      </c>
      <c r="Q248" s="17">
        <f t="shared" si="82"/>
        <v>658.21759999999995</v>
      </c>
      <c r="R248" s="17">
        <f t="shared" si="83"/>
        <v>2238.8384166718834</v>
      </c>
      <c r="S248" s="17">
        <f t="shared" si="84"/>
        <v>8849.369955555554</v>
      </c>
      <c r="T248" s="17">
        <f t="shared" si="85"/>
        <v>-3957.3457808590529</v>
      </c>
      <c r="U248" s="17">
        <f t="shared" si="86"/>
        <v>-3957.3457808590529</v>
      </c>
      <c r="V248" s="17">
        <f t="shared" si="96"/>
        <v>1013746.1285433084</v>
      </c>
      <c r="W248">
        <f t="shared" si="87"/>
        <v>0.28159614681758566</v>
      </c>
      <c r="X248" s="17">
        <f t="shared" si="97"/>
        <v>474225.69179064775</v>
      </c>
      <c r="Y248">
        <f t="shared" si="88"/>
        <v>0.1317293588307355</v>
      </c>
      <c r="AA248">
        <f t="shared" si="89"/>
        <v>1903.0126541711008</v>
      </c>
      <c r="AB248">
        <f t="shared" si="90"/>
        <v>1864.9524010876787</v>
      </c>
      <c r="AC248">
        <f t="shared" si="90"/>
        <v>1827.6533530659251</v>
      </c>
      <c r="AD248">
        <f t="shared" si="91"/>
        <v>1644.8880177593326</v>
      </c>
      <c r="AE248">
        <f t="shared" si="91"/>
        <v>1480.3992159833992</v>
      </c>
      <c r="AF248">
        <f t="shared" si="92"/>
        <v>1391.5752630243951</v>
      </c>
      <c r="AG248">
        <f t="shared" si="92"/>
        <v>1308.0807472429312</v>
      </c>
      <c r="AH248">
        <f t="shared" si="98"/>
        <v>277074.70653529512</v>
      </c>
      <c r="AI248" s="17">
        <f t="shared" si="99"/>
        <v>27489848.496367238</v>
      </c>
      <c r="AJ248">
        <f t="shared" si="93"/>
        <v>7.2319417998073801E-2</v>
      </c>
      <c r="AK248">
        <f t="shared" si="94"/>
        <v>0.20927672881951187</v>
      </c>
    </row>
    <row r="249" spans="2:37" x14ac:dyDescent="0.25">
      <c r="B249" s="1" t="s">
        <v>6</v>
      </c>
      <c r="C249" s="1">
        <v>239</v>
      </c>
      <c r="D249" s="1">
        <v>239</v>
      </c>
      <c r="E249" s="7">
        <v>1</v>
      </c>
      <c r="F249" s="2">
        <v>46.9</v>
      </c>
      <c r="G249" s="12">
        <f t="shared" si="75"/>
        <v>13.027777777777777</v>
      </c>
      <c r="H249" s="5">
        <v>-0.56999999999999995</v>
      </c>
      <c r="I249" s="13">
        <f t="shared" si="76"/>
        <v>-2.0519999999999996</v>
      </c>
      <c r="J249" s="13">
        <f t="shared" si="77"/>
        <v>174554.15884645059</v>
      </c>
      <c r="K249" s="13">
        <f t="shared" si="95"/>
        <v>-11344.064178240689</v>
      </c>
      <c r="L249" t="str">
        <f t="shared" si="78"/>
        <v>YES</v>
      </c>
      <c r="M249" s="17">
        <f t="shared" si="79"/>
        <v>-1172.4500999999998</v>
      </c>
      <c r="N249" s="17">
        <v>282.52999999999997</v>
      </c>
      <c r="O249">
        <f t="shared" si="80"/>
        <v>76.375983683449078</v>
      </c>
      <c r="P249" s="17">
        <f t="shared" si="81"/>
        <v>-813.5441163165508</v>
      </c>
      <c r="Q249" s="17">
        <f t="shared" si="82"/>
        <v>1172.4500999999998</v>
      </c>
      <c r="R249" s="17">
        <f t="shared" si="83"/>
        <v>745.39221845006978</v>
      </c>
      <c r="S249" s="17">
        <f t="shared" si="84"/>
        <v>15274.419358333329</v>
      </c>
      <c r="T249" s="17">
        <f t="shared" si="85"/>
        <v>-10598.671959790619</v>
      </c>
      <c r="U249" s="17">
        <f t="shared" si="86"/>
        <v>-10598.671959790619</v>
      </c>
      <c r="V249" s="17">
        <f t="shared" si="96"/>
        <v>1013746.1285433084</v>
      </c>
      <c r="W249">
        <f t="shared" si="87"/>
        <v>0.28159614681758566</v>
      </c>
      <c r="X249" s="17">
        <f t="shared" si="97"/>
        <v>474971.08400909783</v>
      </c>
      <c r="Y249">
        <f t="shared" si="88"/>
        <v>0.13193641222474939</v>
      </c>
      <c r="AA249">
        <f t="shared" si="89"/>
        <v>633.58338568255931</v>
      </c>
      <c r="AB249">
        <f t="shared" si="90"/>
        <v>620.91171796890808</v>
      </c>
      <c r="AC249">
        <f t="shared" si="90"/>
        <v>608.4934836095299</v>
      </c>
      <c r="AD249">
        <f t="shared" si="91"/>
        <v>547.64413524857696</v>
      </c>
      <c r="AE249">
        <f t="shared" si="91"/>
        <v>492.87972172371929</v>
      </c>
      <c r="AF249">
        <f t="shared" si="92"/>
        <v>463.30693842029609</v>
      </c>
      <c r="AG249">
        <f t="shared" si="92"/>
        <v>435.50852211507828</v>
      </c>
      <c r="AH249">
        <f t="shared" si="98"/>
        <v>277510.21505741018</v>
      </c>
      <c r="AI249" s="17">
        <f t="shared" si="99"/>
        <v>27767358.711424649</v>
      </c>
      <c r="AJ249">
        <f t="shared" si="93"/>
        <v>7.2433090311387421E-2</v>
      </c>
      <c r="AK249">
        <f t="shared" si="94"/>
        <v>0.20916305650619824</v>
      </c>
    </row>
    <row r="250" spans="2:37" x14ac:dyDescent="0.25">
      <c r="B250" s="1" t="s">
        <v>6</v>
      </c>
      <c r="C250" s="1">
        <v>240</v>
      </c>
      <c r="D250" s="1">
        <v>240</v>
      </c>
      <c r="E250" s="7">
        <v>1</v>
      </c>
      <c r="F250" s="2">
        <v>44.3</v>
      </c>
      <c r="G250" s="12">
        <f t="shared" si="75"/>
        <v>12.305555555555554</v>
      </c>
      <c r="H250" s="5">
        <v>-0.75</v>
      </c>
      <c r="I250" s="13">
        <f t="shared" si="76"/>
        <v>-2.6999999999999997</v>
      </c>
      <c r="J250" s="13">
        <f t="shared" si="77"/>
        <v>155737.05847608019</v>
      </c>
      <c r="K250" s="13">
        <f t="shared" si="95"/>
        <v>-18817.100370370405</v>
      </c>
      <c r="L250" t="str">
        <f t="shared" si="78"/>
        <v>YES</v>
      </c>
      <c r="M250" s="17">
        <f t="shared" si="79"/>
        <v>-1542.6974999999998</v>
      </c>
      <c r="N250" s="17">
        <v>282.52999999999997</v>
      </c>
      <c r="O250">
        <f t="shared" si="80"/>
        <v>68.142581739004612</v>
      </c>
      <c r="P250" s="17">
        <f t="shared" si="81"/>
        <v>-1192.0249182609953</v>
      </c>
      <c r="Q250" s="17">
        <f t="shared" si="82"/>
        <v>1542.6974999999998</v>
      </c>
      <c r="R250" s="17">
        <f t="shared" si="83"/>
        <v>4148.57151510316</v>
      </c>
      <c r="S250" s="17">
        <f t="shared" si="84"/>
        <v>18983.749791666662</v>
      </c>
      <c r="T250" s="17">
        <f t="shared" si="85"/>
        <v>-14668.528855267245</v>
      </c>
      <c r="U250" s="17">
        <f t="shared" si="86"/>
        <v>-14668.528855267245</v>
      </c>
      <c r="V250" s="17">
        <f t="shared" si="96"/>
        <v>1013746.1285433084</v>
      </c>
      <c r="W250">
        <f t="shared" si="87"/>
        <v>0.28159614681758566</v>
      </c>
      <c r="X250" s="17">
        <f t="shared" si="97"/>
        <v>479119.65552420099</v>
      </c>
      <c r="Y250">
        <f t="shared" si="88"/>
        <v>0.13308879320116695</v>
      </c>
      <c r="AA250">
        <f t="shared" si="89"/>
        <v>3526.2857878376858</v>
      </c>
      <c r="AB250">
        <f t="shared" si="90"/>
        <v>3455.7600720809319</v>
      </c>
      <c r="AC250">
        <f t="shared" si="90"/>
        <v>3386.644870639313</v>
      </c>
      <c r="AD250">
        <f t="shared" si="91"/>
        <v>3047.9803835753819</v>
      </c>
      <c r="AE250">
        <f t="shared" si="91"/>
        <v>2743.1823452178437</v>
      </c>
      <c r="AF250">
        <f t="shared" si="92"/>
        <v>2578.591404504773</v>
      </c>
      <c r="AG250">
        <f t="shared" si="92"/>
        <v>2423.8759202344863</v>
      </c>
      <c r="AH250">
        <f t="shared" si="98"/>
        <v>279934.09097764466</v>
      </c>
      <c r="AI250" s="17">
        <f t="shared" si="99"/>
        <v>28047292.802402295</v>
      </c>
      <c r="AJ250">
        <f t="shared" si="93"/>
        <v>7.306574746744067E-2</v>
      </c>
      <c r="AK250">
        <f t="shared" si="94"/>
        <v>0.208530399350145</v>
      </c>
    </row>
    <row r="251" spans="2:37" x14ac:dyDescent="0.25">
      <c r="B251" s="1" t="s">
        <v>6</v>
      </c>
      <c r="C251" s="1">
        <v>241</v>
      </c>
      <c r="D251" s="1">
        <v>241</v>
      </c>
      <c r="E251" s="7">
        <v>1</v>
      </c>
      <c r="F251" s="2">
        <v>41.5</v>
      </c>
      <c r="G251" s="12">
        <f t="shared" si="75"/>
        <v>11.527777777777777</v>
      </c>
      <c r="H251" s="5">
        <v>-0.67</v>
      </c>
      <c r="I251" s="13">
        <f t="shared" si="76"/>
        <v>-2.4119999999999999</v>
      </c>
      <c r="J251" s="13">
        <f t="shared" si="77"/>
        <v>136672.3646797839</v>
      </c>
      <c r="K251" s="13">
        <f t="shared" si="95"/>
        <v>-19064.693796296284</v>
      </c>
      <c r="L251" t="str">
        <f t="shared" si="78"/>
        <v>YES</v>
      </c>
      <c r="M251" s="17">
        <f t="shared" si="79"/>
        <v>-1378.1431</v>
      </c>
      <c r="N251" s="17">
        <v>282.52999999999997</v>
      </c>
      <c r="O251">
        <f t="shared" si="80"/>
        <v>59.800845558449069</v>
      </c>
      <c r="P251" s="17">
        <f t="shared" si="81"/>
        <v>-1035.812254441551</v>
      </c>
      <c r="Q251" s="17">
        <f t="shared" si="82"/>
        <v>1378.1431</v>
      </c>
      <c r="R251" s="17">
        <f t="shared" si="83"/>
        <v>7124.0803075950716</v>
      </c>
      <c r="S251" s="17">
        <f t="shared" si="84"/>
        <v>15886.927402777776</v>
      </c>
      <c r="T251" s="17">
        <f t="shared" si="85"/>
        <v>-11940.613488701212</v>
      </c>
      <c r="U251" s="17">
        <f t="shared" si="86"/>
        <v>-11940.613488701212</v>
      </c>
      <c r="V251" s="17">
        <f t="shared" si="96"/>
        <v>1013746.1285433084</v>
      </c>
      <c r="W251">
        <f t="shared" si="87"/>
        <v>0.28159614681758566</v>
      </c>
      <c r="X251" s="17">
        <f t="shared" si="97"/>
        <v>486243.73583179608</v>
      </c>
      <c r="Y251">
        <f t="shared" si="88"/>
        <v>0.13506770439772114</v>
      </c>
      <c r="AA251">
        <f t="shared" si="89"/>
        <v>6055.4682614558105</v>
      </c>
      <c r="AB251">
        <f t="shared" si="90"/>
        <v>5934.358896226694</v>
      </c>
      <c r="AC251">
        <f t="shared" si="90"/>
        <v>5815.6717183021601</v>
      </c>
      <c r="AD251">
        <f t="shared" si="91"/>
        <v>5234.1045464719446</v>
      </c>
      <c r="AE251">
        <f t="shared" si="91"/>
        <v>4710.6940918247501</v>
      </c>
      <c r="AF251">
        <f t="shared" si="92"/>
        <v>4428.0524463152651</v>
      </c>
      <c r="AG251">
        <f t="shared" si="92"/>
        <v>4162.369299536349</v>
      </c>
      <c r="AH251">
        <f t="shared" si="98"/>
        <v>284096.460277181</v>
      </c>
      <c r="AI251" s="17">
        <f t="shared" si="99"/>
        <v>28331389.262679476</v>
      </c>
      <c r="AJ251">
        <f t="shared" si="93"/>
        <v>7.4152169714348917E-2</v>
      </c>
      <c r="AK251">
        <f t="shared" si="94"/>
        <v>0.20744397710323675</v>
      </c>
    </row>
    <row r="252" spans="2:37" x14ac:dyDescent="0.25">
      <c r="B252" s="1" t="s">
        <v>6</v>
      </c>
      <c r="C252" s="1">
        <v>242</v>
      </c>
      <c r="D252" s="1">
        <v>242</v>
      </c>
      <c r="E252" s="7">
        <v>1</v>
      </c>
      <c r="F252" s="2">
        <v>39.5</v>
      </c>
      <c r="G252" s="12">
        <f t="shared" si="75"/>
        <v>10.972222222222221</v>
      </c>
      <c r="H252" s="5">
        <v>-0.63</v>
      </c>
      <c r="I252" s="13">
        <f t="shared" si="76"/>
        <v>-2.2679999999999998</v>
      </c>
      <c r="J252" s="13">
        <f t="shared" si="77"/>
        <v>123816.55217978392</v>
      </c>
      <c r="K252" s="13">
        <f t="shared" si="95"/>
        <v>-12855.812499999985</v>
      </c>
      <c r="L252" t="str">
        <f t="shared" si="78"/>
        <v>YES</v>
      </c>
      <c r="M252" s="17">
        <f t="shared" si="79"/>
        <v>-1295.8659</v>
      </c>
      <c r="N252" s="17">
        <v>282.52999999999997</v>
      </c>
      <c r="O252">
        <f t="shared" si="80"/>
        <v>54.175798683449067</v>
      </c>
      <c r="P252" s="17">
        <f t="shared" si="81"/>
        <v>-959.16010131655094</v>
      </c>
      <c r="Q252" s="17">
        <f t="shared" si="82"/>
        <v>1295.8659</v>
      </c>
      <c r="R252" s="17">
        <f t="shared" si="83"/>
        <v>2331.6947216656081</v>
      </c>
      <c r="S252" s="17">
        <f t="shared" si="84"/>
        <v>14218.528624999999</v>
      </c>
      <c r="T252" s="17">
        <f t="shared" si="85"/>
        <v>-10524.117778334377</v>
      </c>
      <c r="U252" s="17">
        <f t="shared" si="86"/>
        <v>-10524.117778334377</v>
      </c>
      <c r="V252" s="17">
        <f t="shared" si="96"/>
        <v>1013746.1285433084</v>
      </c>
      <c r="W252">
        <f t="shared" si="87"/>
        <v>0.28159614681758566</v>
      </c>
      <c r="X252" s="17">
        <f t="shared" si="97"/>
        <v>488575.43055346166</v>
      </c>
      <c r="Y252">
        <f t="shared" si="88"/>
        <v>0.13571539737596158</v>
      </c>
      <c r="AA252">
        <f t="shared" si="89"/>
        <v>1981.9405134157669</v>
      </c>
      <c r="AB252">
        <f t="shared" si="90"/>
        <v>1942.3017031474515</v>
      </c>
      <c r="AC252">
        <f t="shared" si="90"/>
        <v>1903.4556690845025</v>
      </c>
      <c r="AD252">
        <f t="shared" si="91"/>
        <v>1713.1101021760524</v>
      </c>
      <c r="AE252">
        <f t="shared" si="91"/>
        <v>1541.7990919584472</v>
      </c>
      <c r="AF252">
        <f t="shared" si="92"/>
        <v>1449.2911464409403</v>
      </c>
      <c r="AG252">
        <f t="shared" si="92"/>
        <v>1362.3336776544838</v>
      </c>
      <c r="AH252">
        <f t="shared" si="98"/>
        <v>285458.79395483551</v>
      </c>
      <c r="AI252" s="17">
        <f t="shared" si="99"/>
        <v>28616848.056634311</v>
      </c>
      <c r="AJ252">
        <f t="shared" si="93"/>
        <v>7.4507753159402917E-2</v>
      </c>
      <c r="AK252">
        <f t="shared" si="94"/>
        <v>0.20708839365818274</v>
      </c>
    </row>
    <row r="253" spans="2:37" x14ac:dyDescent="0.25">
      <c r="B253" s="1" t="s">
        <v>6</v>
      </c>
      <c r="C253" s="1">
        <v>243</v>
      </c>
      <c r="D253" s="1">
        <v>243</v>
      </c>
      <c r="E253" s="7">
        <v>1</v>
      </c>
      <c r="F253" s="2">
        <v>37</v>
      </c>
      <c r="G253" s="12">
        <f t="shared" si="75"/>
        <v>10.277777777777777</v>
      </c>
      <c r="H253" s="5">
        <v>-0.68</v>
      </c>
      <c r="I253" s="13">
        <f t="shared" si="76"/>
        <v>-2.448</v>
      </c>
      <c r="J253" s="13">
        <f t="shared" si="77"/>
        <v>108639.55131172837</v>
      </c>
      <c r="K253" s="13">
        <f t="shared" si="95"/>
        <v>-15177.000868055547</v>
      </c>
      <c r="L253" t="str">
        <f t="shared" si="78"/>
        <v>YES</v>
      </c>
      <c r="M253" s="17">
        <f t="shared" si="79"/>
        <v>-1398.7123999999999</v>
      </c>
      <c r="N253" s="17">
        <v>282.52999999999997</v>
      </c>
      <c r="O253">
        <f t="shared" si="80"/>
        <v>47.535118344907403</v>
      </c>
      <c r="P253" s="17">
        <f t="shared" si="81"/>
        <v>-1068.6472816550925</v>
      </c>
      <c r="Q253" s="17">
        <f t="shared" si="82"/>
        <v>1398.7123999999999</v>
      </c>
      <c r="R253" s="17">
        <f t="shared" si="83"/>
        <v>4193.6815843782097</v>
      </c>
      <c r="S253" s="17">
        <f t="shared" si="84"/>
        <v>14375.65522222222</v>
      </c>
      <c r="T253" s="17">
        <f t="shared" si="85"/>
        <v>-10983.319283677338</v>
      </c>
      <c r="U253" s="17">
        <f t="shared" si="86"/>
        <v>-10983.319283677338</v>
      </c>
      <c r="V253" s="17">
        <f t="shared" si="96"/>
        <v>1013746.1285433084</v>
      </c>
      <c r="W253">
        <f t="shared" si="87"/>
        <v>0.28159614681758566</v>
      </c>
      <c r="X253" s="17">
        <f t="shared" si="97"/>
        <v>492769.1121378399</v>
      </c>
      <c r="Y253">
        <f t="shared" si="88"/>
        <v>0.13688030892717776</v>
      </c>
      <c r="AA253">
        <f t="shared" si="89"/>
        <v>3564.6293467214782</v>
      </c>
      <c r="AB253">
        <f t="shared" si="90"/>
        <v>3493.3367597870488</v>
      </c>
      <c r="AC253">
        <f t="shared" si="90"/>
        <v>3423.4700245913077</v>
      </c>
      <c r="AD253">
        <f t="shared" si="91"/>
        <v>3081.1230221321771</v>
      </c>
      <c r="AE253">
        <f t="shared" si="91"/>
        <v>2773.0107199189592</v>
      </c>
      <c r="AF253">
        <f t="shared" si="92"/>
        <v>2606.6300767238217</v>
      </c>
      <c r="AG253">
        <f t="shared" si="92"/>
        <v>2450.2322721203923</v>
      </c>
      <c r="AH253">
        <f t="shared" si="98"/>
        <v>287909.02622695587</v>
      </c>
      <c r="AI253" s="17">
        <f t="shared" si="99"/>
        <v>28904757.082861267</v>
      </c>
      <c r="AJ253">
        <f t="shared" si="93"/>
        <v>7.51472896010206E-2</v>
      </c>
      <c r="AK253">
        <f t="shared" si="94"/>
        <v>0.20644885721656506</v>
      </c>
    </row>
    <row r="254" spans="2:37" x14ac:dyDescent="0.25">
      <c r="B254" s="1" t="s">
        <v>6</v>
      </c>
      <c r="C254" s="1">
        <v>244</v>
      </c>
      <c r="D254" s="1">
        <v>244</v>
      </c>
      <c r="E254" s="7">
        <v>1</v>
      </c>
      <c r="F254" s="2">
        <v>34.6</v>
      </c>
      <c r="G254" s="12">
        <f t="shared" si="75"/>
        <v>9.6111111111111107</v>
      </c>
      <c r="H254" s="5">
        <v>-0.65</v>
      </c>
      <c r="I254" s="13">
        <f t="shared" si="76"/>
        <v>-2.34</v>
      </c>
      <c r="J254" s="13">
        <f t="shared" si="77"/>
        <v>95002.867237654311</v>
      </c>
      <c r="K254" s="13">
        <f t="shared" si="95"/>
        <v>-13636.684074074059</v>
      </c>
      <c r="L254" t="str">
        <f t="shared" si="78"/>
        <v>YES</v>
      </c>
      <c r="M254" s="17">
        <f t="shared" si="79"/>
        <v>-1337.0045</v>
      </c>
      <c r="N254" s="17">
        <v>282.52999999999997</v>
      </c>
      <c r="O254">
        <f t="shared" si="80"/>
        <v>41.568401956018519</v>
      </c>
      <c r="P254" s="17">
        <f t="shared" si="81"/>
        <v>-1012.9060980439815</v>
      </c>
      <c r="Q254" s="17">
        <f t="shared" si="82"/>
        <v>1337.0045</v>
      </c>
      <c r="R254" s="17">
        <f t="shared" si="83"/>
        <v>3901.5310206513477</v>
      </c>
      <c r="S254" s="17">
        <f t="shared" si="84"/>
        <v>12850.098805555555</v>
      </c>
      <c r="T254" s="17">
        <f t="shared" si="85"/>
        <v>-9735.1530534227113</v>
      </c>
      <c r="U254" s="17">
        <f t="shared" si="86"/>
        <v>-9735.1530534227113</v>
      </c>
      <c r="V254" s="17">
        <f t="shared" si="96"/>
        <v>1013746.1285433084</v>
      </c>
      <c r="W254">
        <f t="shared" si="87"/>
        <v>0.28159614681758566</v>
      </c>
      <c r="X254" s="17">
        <f t="shared" si="97"/>
        <v>496670.64315849124</v>
      </c>
      <c r="Y254">
        <f t="shared" si="88"/>
        <v>0.13796406754402535</v>
      </c>
      <c r="AA254">
        <f t="shared" si="89"/>
        <v>3316.3013675536454</v>
      </c>
      <c r="AB254">
        <f t="shared" si="90"/>
        <v>3249.9753402025726</v>
      </c>
      <c r="AC254">
        <f t="shared" si="90"/>
        <v>3184.975833398521</v>
      </c>
      <c r="AD254">
        <f t="shared" si="91"/>
        <v>2866.4782500586689</v>
      </c>
      <c r="AE254">
        <f t="shared" si="91"/>
        <v>2579.8304250528022</v>
      </c>
      <c r="AF254">
        <f t="shared" si="92"/>
        <v>2425.040599549634</v>
      </c>
      <c r="AG254">
        <f t="shared" si="92"/>
        <v>2279.5381635766557</v>
      </c>
      <c r="AH254">
        <f t="shared" si="98"/>
        <v>290188.56439053256</v>
      </c>
      <c r="AI254" s="17">
        <f t="shared" si="99"/>
        <v>29194945.6472518</v>
      </c>
      <c r="AJ254">
        <f t="shared" si="93"/>
        <v>7.574227308166992E-2</v>
      </c>
      <c r="AK254">
        <f t="shared" si="94"/>
        <v>0.20585387373591574</v>
      </c>
    </row>
    <row r="255" spans="2:37" x14ac:dyDescent="0.25">
      <c r="B255" s="1" t="s">
        <v>6</v>
      </c>
      <c r="C255" s="1">
        <v>245</v>
      </c>
      <c r="D255" s="1">
        <v>245</v>
      </c>
      <c r="E255" s="7">
        <v>1</v>
      </c>
      <c r="F255" s="2">
        <v>32.299999999999997</v>
      </c>
      <c r="G255" s="12">
        <f t="shared" si="75"/>
        <v>8.9722222222222214</v>
      </c>
      <c r="H255" s="5">
        <v>-0.78</v>
      </c>
      <c r="I255" s="13">
        <f t="shared" si="76"/>
        <v>-2.8079999999999998</v>
      </c>
      <c r="J255" s="13">
        <f t="shared" si="77"/>
        <v>82792.226068672811</v>
      </c>
      <c r="K255" s="13">
        <f t="shared" si="95"/>
        <v>-12210.6411689815</v>
      </c>
      <c r="L255" t="str">
        <f t="shared" si="78"/>
        <v>YES</v>
      </c>
      <c r="M255" s="17">
        <f t="shared" si="79"/>
        <v>-1604.4053999999999</v>
      </c>
      <c r="N255" s="17">
        <v>282.52999999999997</v>
      </c>
      <c r="O255">
        <f t="shared" si="80"/>
        <v>36.225649100115731</v>
      </c>
      <c r="P255" s="17">
        <f t="shared" si="81"/>
        <v>-1285.6497508998841</v>
      </c>
      <c r="Q255" s="17">
        <f t="shared" si="82"/>
        <v>1604.4053999999999</v>
      </c>
      <c r="R255" s="17">
        <f t="shared" si="83"/>
        <v>675.50590396309599</v>
      </c>
      <c r="S255" s="17">
        <f t="shared" si="84"/>
        <v>14395.081783333331</v>
      </c>
      <c r="T255" s="17">
        <f t="shared" si="85"/>
        <v>-11535.135265018404</v>
      </c>
      <c r="U255" s="17">
        <f t="shared" si="86"/>
        <v>-11535.135265018404</v>
      </c>
      <c r="V255" s="17">
        <f t="shared" si="96"/>
        <v>1013746.1285433084</v>
      </c>
      <c r="W255">
        <f t="shared" si="87"/>
        <v>0.28159614681758566</v>
      </c>
      <c r="X255" s="17">
        <f t="shared" si="97"/>
        <v>497346.14906245435</v>
      </c>
      <c r="Y255">
        <f t="shared" si="88"/>
        <v>0.13815170807290397</v>
      </c>
      <c r="AA255">
        <f t="shared" si="89"/>
        <v>574.18001836863152</v>
      </c>
      <c r="AB255">
        <f t="shared" si="90"/>
        <v>562.69641800125885</v>
      </c>
      <c r="AC255">
        <f t="shared" si="90"/>
        <v>551.44248964123369</v>
      </c>
      <c r="AD255">
        <f t="shared" si="91"/>
        <v>496.29824067711036</v>
      </c>
      <c r="AE255">
        <f t="shared" si="91"/>
        <v>446.66841660939934</v>
      </c>
      <c r="AF255">
        <f t="shared" si="92"/>
        <v>419.86831161283538</v>
      </c>
      <c r="AG255">
        <f t="shared" si="92"/>
        <v>394.67621291606525</v>
      </c>
      <c r="AH255">
        <f t="shared" si="98"/>
        <v>290583.24060344865</v>
      </c>
      <c r="AI255" s="17">
        <f t="shared" si="99"/>
        <v>29485528.887855247</v>
      </c>
      <c r="AJ255">
        <f t="shared" si="93"/>
        <v>7.5845287732024286E-2</v>
      </c>
      <c r="AK255">
        <f t="shared" si="94"/>
        <v>0.20575085908556137</v>
      </c>
    </row>
    <row r="256" spans="2:37" x14ac:dyDescent="0.25">
      <c r="B256" s="1" t="s">
        <v>6</v>
      </c>
      <c r="C256" s="1">
        <v>246</v>
      </c>
      <c r="D256" s="1">
        <v>246</v>
      </c>
      <c r="E256" s="7">
        <v>1</v>
      </c>
      <c r="F256" s="2">
        <v>29</v>
      </c>
      <c r="G256" s="12">
        <f t="shared" si="75"/>
        <v>8.0555555555555554</v>
      </c>
      <c r="H256" s="5">
        <v>-1</v>
      </c>
      <c r="I256" s="13">
        <f t="shared" si="76"/>
        <v>-3.5999999999999996</v>
      </c>
      <c r="J256" s="13">
        <f t="shared" si="77"/>
        <v>66739.125385802457</v>
      </c>
      <c r="K256" s="13">
        <f t="shared" si="95"/>
        <v>-16053.100682870354</v>
      </c>
      <c r="L256" t="str">
        <f t="shared" si="78"/>
        <v>YES</v>
      </c>
      <c r="M256" s="17">
        <f t="shared" si="79"/>
        <v>-2056.9299999999998</v>
      </c>
      <c r="N256" s="17">
        <v>282.52999999999997</v>
      </c>
      <c r="O256">
        <f t="shared" si="80"/>
        <v>29.2016322337963</v>
      </c>
      <c r="P256" s="17">
        <f t="shared" si="81"/>
        <v>-1745.1983677662035</v>
      </c>
      <c r="Q256" s="17">
        <f t="shared" si="82"/>
        <v>2056.9299999999998</v>
      </c>
      <c r="R256" s="17">
        <f t="shared" si="83"/>
        <v>1994.5582758648252</v>
      </c>
      <c r="S256" s="17">
        <f t="shared" si="84"/>
        <v>16569.713888888888</v>
      </c>
      <c r="T256" s="17">
        <f t="shared" si="85"/>
        <v>-14058.542407005529</v>
      </c>
      <c r="U256" s="17">
        <f t="shared" si="86"/>
        <v>-14058.542407005529</v>
      </c>
      <c r="V256" s="17">
        <f t="shared" si="96"/>
        <v>1013746.1285433084</v>
      </c>
      <c r="W256">
        <f t="shared" si="87"/>
        <v>0.28159614681758566</v>
      </c>
      <c r="X256" s="17">
        <f t="shared" si="97"/>
        <v>499340.70733831916</v>
      </c>
      <c r="Y256">
        <f t="shared" si="88"/>
        <v>0.13870575203842198</v>
      </c>
      <c r="AA256">
        <f t="shared" si="89"/>
        <v>1695.3745344851013</v>
      </c>
      <c r="AB256">
        <f t="shared" si="90"/>
        <v>1661.4670437953994</v>
      </c>
      <c r="AC256">
        <f t="shared" si="90"/>
        <v>1628.2377029194913</v>
      </c>
      <c r="AD256">
        <f t="shared" si="91"/>
        <v>1465.4139326275422</v>
      </c>
      <c r="AE256">
        <f t="shared" si="91"/>
        <v>1318.8725393647881</v>
      </c>
      <c r="AF256">
        <f t="shared" si="92"/>
        <v>1239.7401870029007</v>
      </c>
      <c r="AG256">
        <f t="shared" si="92"/>
        <v>1165.3557757827266</v>
      </c>
      <c r="AH256">
        <f t="shared" si="98"/>
        <v>291748.59637923137</v>
      </c>
      <c r="AI256" s="17">
        <f t="shared" si="99"/>
        <v>29777277.484234478</v>
      </c>
      <c r="AJ256">
        <f t="shared" si="93"/>
        <v>7.6149457869093676E-2</v>
      </c>
      <c r="AK256">
        <f t="shared" si="94"/>
        <v>0.205446688948492</v>
      </c>
    </row>
    <row r="257" spans="2:37" x14ac:dyDescent="0.25">
      <c r="B257" s="1" t="s">
        <v>6</v>
      </c>
      <c r="C257" s="1">
        <v>247</v>
      </c>
      <c r="D257" s="1">
        <v>247</v>
      </c>
      <c r="E257" s="7">
        <v>1</v>
      </c>
      <c r="F257" s="2">
        <v>25.1</v>
      </c>
      <c r="G257" s="12">
        <f t="shared" si="75"/>
        <v>6.9722222222222223</v>
      </c>
      <c r="H257" s="5">
        <v>-0.94</v>
      </c>
      <c r="I257" s="13">
        <f t="shared" si="76"/>
        <v>-3.3839999999999995</v>
      </c>
      <c r="J257" s="13">
        <f t="shared" si="77"/>
        <v>49995.619957561728</v>
      </c>
      <c r="K257" s="13">
        <f t="shared" si="95"/>
        <v>-16743.505428240729</v>
      </c>
      <c r="L257" t="str">
        <f t="shared" si="78"/>
        <v>YES</v>
      </c>
      <c r="M257" s="17">
        <f t="shared" si="79"/>
        <v>-1933.5141999999998</v>
      </c>
      <c r="N257" s="17">
        <v>282.52999999999997</v>
      </c>
      <c r="O257">
        <f t="shared" si="80"/>
        <v>21.875529516782411</v>
      </c>
      <c r="P257" s="17">
        <f t="shared" si="81"/>
        <v>-1629.1086704832176</v>
      </c>
      <c r="Q257" s="17">
        <f t="shared" si="82"/>
        <v>1933.5141999999998</v>
      </c>
      <c r="R257" s="17">
        <f t="shared" si="83"/>
        <v>5384.9977534827394</v>
      </c>
      <c r="S257" s="17">
        <f t="shared" si="84"/>
        <v>13480.890672222222</v>
      </c>
      <c r="T257" s="17">
        <f t="shared" si="85"/>
        <v>-11358.50767475799</v>
      </c>
      <c r="U257" s="17">
        <f t="shared" si="86"/>
        <v>-11358.50767475799</v>
      </c>
      <c r="V257" s="17">
        <f t="shared" si="96"/>
        <v>1013746.1285433084</v>
      </c>
      <c r="W257">
        <f t="shared" si="87"/>
        <v>0.28159614681758566</v>
      </c>
      <c r="X257" s="17">
        <f t="shared" si="97"/>
        <v>504725.70509180188</v>
      </c>
      <c r="Y257">
        <f t="shared" si="88"/>
        <v>0.14020158474772274</v>
      </c>
      <c r="AA257">
        <f t="shared" si="89"/>
        <v>4577.2480904603281</v>
      </c>
      <c r="AB257">
        <f t="shared" si="90"/>
        <v>4485.703128651121</v>
      </c>
      <c r="AC257">
        <f t="shared" si="90"/>
        <v>4395.9890660780984</v>
      </c>
      <c r="AD257">
        <f t="shared" si="91"/>
        <v>3956.3901594702888</v>
      </c>
      <c r="AE257">
        <f t="shared" si="91"/>
        <v>3560.75114352326</v>
      </c>
      <c r="AF257">
        <f t="shared" si="92"/>
        <v>3347.1060749118642</v>
      </c>
      <c r="AG257">
        <f t="shared" si="92"/>
        <v>3146.2797104171523</v>
      </c>
      <c r="AH257">
        <f t="shared" si="98"/>
        <v>294894.87608964852</v>
      </c>
      <c r="AI257" s="17">
        <f t="shared" si="99"/>
        <v>30072172.360324126</v>
      </c>
      <c r="AJ257">
        <f t="shared" si="93"/>
        <v>7.6970670026499793E-2</v>
      </c>
      <c r="AK257">
        <f t="shared" si="94"/>
        <v>0.20462547679108586</v>
      </c>
    </row>
    <row r="258" spans="2:37" x14ac:dyDescent="0.25">
      <c r="B258" s="1" t="s">
        <v>6</v>
      </c>
      <c r="C258" s="1">
        <v>248</v>
      </c>
      <c r="D258" s="1">
        <v>248</v>
      </c>
      <c r="E258" s="7">
        <v>1</v>
      </c>
      <c r="F258" s="2">
        <v>22.2</v>
      </c>
      <c r="G258" s="12">
        <f t="shared" si="75"/>
        <v>6.1666666666666661</v>
      </c>
      <c r="H258" s="5">
        <v>-0.57999999999999996</v>
      </c>
      <c r="I258" s="13">
        <f t="shared" si="76"/>
        <v>-2.0879999999999996</v>
      </c>
      <c r="J258" s="13">
        <f t="shared" si="77"/>
        <v>39110.238472222212</v>
      </c>
      <c r="K258" s="13">
        <f t="shared" si="95"/>
        <v>-10885.381485339516</v>
      </c>
      <c r="L258" t="str">
        <f t="shared" si="78"/>
        <v>YES</v>
      </c>
      <c r="M258" s="17">
        <f t="shared" si="79"/>
        <v>-1193.0193999999999</v>
      </c>
      <c r="N258" s="17">
        <v>282.52999999999997</v>
      </c>
      <c r="O258">
        <f t="shared" si="80"/>
        <v>17.112642604166666</v>
      </c>
      <c r="P258" s="17">
        <f t="shared" si="81"/>
        <v>-893.37675739583324</v>
      </c>
      <c r="Q258" s="17">
        <f t="shared" si="82"/>
        <v>1193.0193999999999</v>
      </c>
      <c r="R258" s="17">
        <f t="shared" si="83"/>
        <v>5376.2248147318787</v>
      </c>
      <c r="S258" s="17">
        <f t="shared" si="84"/>
        <v>7356.9529666666658</v>
      </c>
      <c r="T258" s="17">
        <f t="shared" si="85"/>
        <v>-5509.1566706076374</v>
      </c>
      <c r="U258" s="17">
        <f t="shared" si="86"/>
        <v>-5509.1566706076374</v>
      </c>
      <c r="V258" s="17">
        <f t="shared" si="96"/>
        <v>1013746.1285433084</v>
      </c>
      <c r="W258">
        <f t="shared" si="87"/>
        <v>0.28159614681758566</v>
      </c>
      <c r="X258" s="17">
        <f t="shared" si="97"/>
        <v>510101.92990653374</v>
      </c>
      <c r="Y258">
        <f t="shared" si="88"/>
        <v>0.1416949805295927</v>
      </c>
      <c r="AA258">
        <f t="shared" si="89"/>
        <v>4569.7910925220967</v>
      </c>
      <c r="AB258">
        <f t="shared" si="90"/>
        <v>4478.3952706716545</v>
      </c>
      <c r="AC258">
        <f t="shared" si="90"/>
        <v>4388.8273652582211</v>
      </c>
      <c r="AD258">
        <f t="shared" si="91"/>
        <v>3949.944628732399</v>
      </c>
      <c r="AE258">
        <f t="shared" si="91"/>
        <v>3554.9501658591594</v>
      </c>
      <c r="AF258">
        <f t="shared" si="92"/>
        <v>3341.6531559076097</v>
      </c>
      <c r="AG258">
        <f t="shared" si="92"/>
        <v>3141.1539665531532</v>
      </c>
      <c r="AH258">
        <f t="shared" si="98"/>
        <v>298036.03005620168</v>
      </c>
      <c r="AI258" s="17">
        <f t="shared" si="99"/>
        <v>30370208.390380327</v>
      </c>
      <c r="AJ258">
        <f t="shared" si="93"/>
        <v>7.7790544310746404E-2</v>
      </c>
      <c r="AK258">
        <f t="shared" si="94"/>
        <v>0.20380560250683927</v>
      </c>
    </row>
    <row r="259" spans="2:37" x14ac:dyDescent="0.25">
      <c r="B259" s="1" t="s">
        <v>6</v>
      </c>
      <c r="C259" s="1">
        <v>249</v>
      </c>
      <c r="D259" s="1">
        <v>249</v>
      </c>
      <c r="E259" s="7">
        <v>1</v>
      </c>
      <c r="F259" s="2">
        <v>20.9</v>
      </c>
      <c r="G259" s="12">
        <f t="shared" si="75"/>
        <v>5.8055555555555554</v>
      </c>
      <c r="H259" s="5">
        <v>-0.25</v>
      </c>
      <c r="I259" s="13">
        <f t="shared" si="76"/>
        <v>-0.89999999999999991</v>
      </c>
      <c r="J259" s="13">
        <f t="shared" si="77"/>
        <v>34663.873198302463</v>
      </c>
      <c r="K259" s="13">
        <f t="shared" si="95"/>
        <v>-4446.3652739197496</v>
      </c>
      <c r="L259" t="str">
        <f t="shared" si="78"/>
        <v>YES</v>
      </c>
      <c r="M259" s="17">
        <f t="shared" si="79"/>
        <v>-514.23249999999996</v>
      </c>
      <c r="N259" s="17">
        <v>282.52999999999997</v>
      </c>
      <c r="O259">
        <f t="shared" si="80"/>
        <v>15.167140280671298</v>
      </c>
      <c r="P259" s="17">
        <f t="shared" si="81"/>
        <v>-216.53535971932868</v>
      </c>
      <c r="Q259" s="17">
        <f t="shared" si="82"/>
        <v>514.23249999999996</v>
      </c>
      <c r="R259" s="17">
        <f t="shared" si="83"/>
        <v>3189.2572133269805</v>
      </c>
      <c r="S259" s="17">
        <f t="shared" si="84"/>
        <v>2985.4053472222217</v>
      </c>
      <c r="T259" s="17">
        <f t="shared" si="85"/>
        <v>-1257.1080605927693</v>
      </c>
      <c r="U259" s="17">
        <f t="shared" si="86"/>
        <v>-1257.1080605927693</v>
      </c>
      <c r="V259" s="17">
        <f t="shared" si="96"/>
        <v>1013746.1285433084</v>
      </c>
      <c r="W259">
        <f t="shared" si="87"/>
        <v>0.28159614681758566</v>
      </c>
      <c r="X259" s="17">
        <f t="shared" si="97"/>
        <v>513291.18711986073</v>
      </c>
      <c r="Y259">
        <f t="shared" si="88"/>
        <v>0.14258088531107244</v>
      </c>
      <c r="AA259">
        <f t="shared" si="89"/>
        <v>2710.8686313279331</v>
      </c>
      <c r="AB259">
        <f t="shared" si="90"/>
        <v>2656.6512587013744</v>
      </c>
      <c r="AC259">
        <f t="shared" si="90"/>
        <v>2603.5182335273471</v>
      </c>
      <c r="AD259">
        <f t="shared" si="91"/>
        <v>2343.1664101746123</v>
      </c>
      <c r="AE259">
        <f t="shared" si="91"/>
        <v>2108.8497691571511</v>
      </c>
      <c r="AF259">
        <f t="shared" si="92"/>
        <v>1982.3187830077218</v>
      </c>
      <c r="AG259">
        <f t="shared" si="92"/>
        <v>1863.3796560272583</v>
      </c>
      <c r="AH259">
        <f t="shared" si="98"/>
        <v>299899.40971222892</v>
      </c>
      <c r="AI259" s="17">
        <f t="shared" si="99"/>
        <v>30670107.800092556</v>
      </c>
      <c r="AJ259">
        <f t="shared" si="93"/>
        <v>7.8276906035778776E-2</v>
      </c>
      <c r="AK259">
        <f t="shared" si="94"/>
        <v>0.20331924078180688</v>
      </c>
    </row>
    <row r="260" spans="2:37" x14ac:dyDescent="0.25">
      <c r="B260" s="1" t="s">
        <v>6</v>
      </c>
      <c r="C260" s="1">
        <v>250</v>
      </c>
      <c r="D260" s="1">
        <v>250</v>
      </c>
      <c r="E260" s="7">
        <v>1</v>
      </c>
      <c r="F260" s="2">
        <v>20.399999999999999</v>
      </c>
      <c r="G260" s="12">
        <f t="shared" si="75"/>
        <v>5.6666666666666661</v>
      </c>
      <c r="H260" s="5">
        <v>-0.19</v>
      </c>
      <c r="I260" s="13">
        <f t="shared" si="76"/>
        <v>-0.68399999999999994</v>
      </c>
      <c r="J260" s="13">
        <f t="shared" si="77"/>
        <v>33025.153888888883</v>
      </c>
      <c r="K260" s="13">
        <f t="shared" si="95"/>
        <v>-1638.71930941358</v>
      </c>
      <c r="L260" t="str">
        <f t="shared" si="78"/>
        <v>YES</v>
      </c>
      <c r="M260" s="17">
        <f t="shared" si="79"/>
        <v>-390.81669999999997</v>
      </c>
      <c r="N260" s="17">
        <v>282.52999999999997</v>
      </c>
      <c r="O260">
        <f t="shared" si="80"/>
        <v>14.450120416666666</v>
      </c>
      <c r="P260" s="17">
        <f t="shared" si="81"/>
        <v>-93.836579583333332</v>
      </c>
      <c r="Q260" s="17">
        <f t="shared" si="82"/>
        <v>390.81669999999997</v>
      </c>
      <c r="R260" s="17">
        <f t="shared" si="83"/>
        <v>1106.9786917746912</v>
      </c>
      <c r="S260" s="17">
        <f t="shared" si="84"/>
        <v>2214.6279666666665</v>
      </c>
      <c r="T260" s="17">
        <f t="shared" si="85"/>
        <v>-531.74061763888881</v>
      </c>
      <c r="U260" s="17">
        <f t="shared" si="86"/>
        <v>-531.74061763888881</v>
      </c>
      <c r="V260" s="17">
        <f t="shared" si="96"/>
        <v>1013746.1285433084</v>
      </c>
      <c r="W260">
        <f t="shared" si="87"/>
        <v>0.28159614681758566</v>
      </c>
      <c r="X260" s="17">
        <f t="shared" si="97"/>
        <v>514398.16581163544</v>
      </c>
      <c r="Y260">
        <f t="shared" si="88"/>
        <v>0.14288837939212096</v>
      </c>
      <c r="AA260">
        <f t="shared" si="89"/>
        <v>940.93188800848748</v>
      </c>
      <c r="AB260">
        <f t="shared" si="90"/>
        <v>922.11325024831774</v>
      </c>
      <c r="AC260">
        <f t="shared" si="90"/>
        <v>903.67098524335142</v>
      </c>
      <c r="AD260">
        <f t="shared" si="91"/>
        <v>813.3038867190163</v>
      </c>
      <c r="AE260">
        <f t="shared" si="91"/>
        <v>731.97349804711473</v>
      </c>
      <c r="AF260">
        <f t="shared" si="92"/>
        <v>688.05508816428778</v>
      </c>
      <c r="AG260">
        <f t="shared" si="92"/>
        <v>646.77178287443053</v>
      </c>
      <c r="AH260">
        <f t="shared" si="98"/>
        <v>300546.18149510334</v>
      </c>
      <c r="AI260" s="17">
        <f t="shared" si="99"/>
        <v>30970653.98158766</v>
      </c>
      <c r="AJ260">
        <f t="shared" si="93"/>
        <v>7.8445720286274417E-2</v>
      </c>
      <c r="AK260">
        <f t="shared" si="94"/>
        <v>0.20315042653131124</v>
      </c>
    </row>
    <row r="261" spans="2:37" x14ac:dyDescent="0.25">
      <c r="B261" s="1" t="s">
        <v>6</v>
      </c>
      <c r="C261" s="1">
        <v>251</v>
      </c>
      <c r="D261" s="1">
        <v>251</v>
      </c>
      <c r="E261" s="7">
        <v>1</v>
      </c>
      <c r="F261" s="2">
        <v>19.5</v>
      </c>
      <c r="G261" s="12">
        <f t="shared" si="75"/>
        <v>5.416666666666667</v>
      </c>
      <c r="H261" s="5">
        <v>-0.28000000000000003</v>
      </c>
      <c r="I261" s="13">
        <f t="shared" si="76"/>
        <v>-1.008</v>
      </c>
      <c r="J261" s="13">
        <f t="shared" si="77"/>
        <v>30175.448784722223</v>
      </c>
      <c r="K261" s="13">
        <f t="shared" si="95"/>
        <v>-2849.70510416666</v>
      </c>
      <c r="L261" t="str">
        <f t="shared" si="78"/>
        <v>YES</v>
      </c>
      <c r="M261" s="17">
        <f t="shared" si="79"/>
        <v>-575.94039999999995</v>
      </c>
      <c r="N261" s="17">
        <v>282.52999999999997</v>
      </c>
      <c r="O261">
        <f t="shared" si="80"/>
        <v>13.20323502604167</v>
      </c>
      <c r="P261" s="17">
        <f t="shared" si="81"/>
        <v>-280.2071649739583</v>
      </c>
      <c r="Q261" s="17">
        <f t="shared" si="82"/>
        <v>575.94039999999995</v>
      </c>
      <c r="R261" s="17">
        <f t="shared" si="83"/>
        <v>1331.9162938910524</v>
      </c>
      <c r="S261" s="17">
        <f t="shared" si="84"/>
        <v>3119.6771666666664</v>
      </c>
      <c r="T261" s="17">
        <f t="shared" si="85"/>
        <v>-1517.7888102756076</v>
      </c>
      <c r="U261" s="17">
        <f t="shared" si="86"/>
        <v>-1517.7888102756076</v>
      </c>
      <c r="V261" s="17">
        <f t="shared" si="96"/>
        <v>1013746.1285433084</v>
      </c>
      <c r="W261">
        <f t="shared" si="87"/>
        <v>0.28159614681758566</v>
      </c>
      <c r="X261" s="17">
        <f t="shared" si="97"/>
        <v>515730.08210552647</v>
      </c>
      <c r="Y261">
        <f t="shared" si="88"/>
        <v>0.14325835614042401</v>
      </c>
      <c r="AA261">
        <f t="shared" si="89"/>
        <v>1132.1288498073945</v>
      </c>
      <c r="AB261">
        <f t="shared" si="90"/>
        <v>1109.4862728112466</v>
      </c>
      <c r="AC261">
        <f t="shared" si="90"/>
        <v>1087.2965473550216</v>
      </c>
      <c r="AD261">
        <f t="shared" si="91"/>
        <v>978.56689261951954</v>
      </c>
      <c r="AE261">
        <f t="shared" si="91"/>
        <v>880.71020335756759</v>
      </c>
      <c r="AF261">
        <f t="shared" si="92"/>
        <v>827.86759115611346</v>
      </c>
      <c r="AG261">
        <f t="shared" si="92"/>
        <v>778.19553568674667</v>
      </c>
      <c r="AH261">
        <f t="shared" si="98"/>
        <v>301324.37703079008</v>
      </c>
      <c r="AI261" s="17">
        <f t="shared" si="99"/>
        <v>31271978.358618449</v>
      </c>
      <c r="AJ261">
        <f t="shared" si="93"/>
        <v>7.8648837521092793E-2</v>
      </c>
      <c r="AK261">
        <f t="shared" si="94"/>
        <v>0.20294730929649285</v>
      </c>
    </row>
    <row r="262" spans="2:37" x14ac:dyDescent="0.25">
      <c r="B262" s="1" t="s">
        <v>6</v>
      </c>
      <c r="C262" s="1">
        <v>252</v>
      </c>
      <c r="D262" s="1">
        <v>252</v>
      </c>
      <c r="E262" s="7">
        <v>1</v>
      </c>
      <c r="F262" s="2">
        <v>18.399999999999999</v>
      </c>
      <c r="G262" s="12">
        <f t="shared" si="75"/>
        <v>5.1111111111111107</v>
      </c>
      <c r="H262" s="5">
        <v>-0.24</v>
      </c>
      <c r="I262" s="13">
        <f t="shared" si="76"/>
        <v>-0.86399999999999988</v>
      </c>
      <c r="J262" s="13">
        <f t="shared" si="77"/>
        <v>26867.060987654313</v>
      </c>
      <c r="K262" s="13">
        <f t="shared" si="95"/>
        <v>-3308.3877970679096</v>
      </c>
      <c r="L262" t="str">
        <f t="shared" si="78"/>
        <v>YES</v>
      </c>
      <c r="M262" s="17">
        <f t="shared" si="79"/>
        <v>-493.66319999999996</v>
      </c>
      <c r="N262" s="17">
        <v>282.52999999999997</v>
      </c>
      <c r="O262">
        <f t="shared" si="80"/>
        <v>11.755653518518518</v>
      </c>
      <c r="P262" s="17">
        <f t="shared" si="81"/>
        <v>-199.37754648148146</v>
      </c>
      <c r="Q262" s="17">
        <f t="shared" si="82"/>
        <v>493.66319999999996</v>
      </c>
      <c r="R262" s="17">
        <f t="shared" si="83"/>
        <v>2289.3470039403378</v>
      </c>
      <c r="S262" s="17">
        <f t="shared" si="84"/>
        <v>2523.1674666666663</v>
      </c>
      <c r="T262" s="17">
        <f t="shared" si="85"/>
        <v>-1019.0407931275719</v>
      </c>
      <c r="U262" s="17">
        <f t="shared" si="86"/>
        <v>-1019.0407931275719</v>
      </c>
      <c r="V262" s="17">
        <f t="shared" si="96"/>
        <v>1013746.1285433084</v>
      </c>
      <c r="W262">
        <f t="shared" si="87"/>
        <v>0.28159614681758566</v>
      </c>
      <c r="X262" s="17">
        <f t="shared" si="97"/>
        <v>518019.42910946679</v>
      </c>
      <c r="Y262">
        <f t="shared" si="88"/>
        <v>0.14389428586374078</v>
      </c>
      <c r="AA262">
        <f t="shared" si="89"/>
        <v>1945.9449533492871</v>
      </c>
      <c r="AB262">
        <f t="shared" si="90"/>
        <v>1907.0260542823012</v>
      </c>
      <c r="AC262">
        <f t="shared" si="90"/>
        <v>1868.8855331966552</v>
      </c>
      <c r="AD262">
        <f t="shared" si="91"/>
        <v>1681.9969798769896</v>
      </c>
      <c r="AE262">
        <f t="shared" si="91"/>
        <v>1513.7972818892906</v>
      </c>
      <c r="AF262">
        <f t="shared" si="92"/>
        <v>1422.9694449759331</v>
      </c>
      <c r="AG262">
        <f t="shared" si="92"/>
        <v>1337.5912782773771</v>
      </c>
      <c r="AH262">
        <f t="shared" si="98"/>
        <v>302661.96830906748</v>
      </c>
      <c r="AI262" s="17">
        <f t="shared" si="99"/>
        <v>31574640.326927517</v>
      </c>
      <c r="AJ262">
        <f t="shared" si="93"/>
        <v>7.89979629391937E-2</v>
      </c>
      <c r="AK262">
        <f t="shared" si="94"/>
        <v>0.20259818387839196</v>
      </c>
    </row>
    <row r="263" spans="2:37" x14ac:dyDescent="0.25">
      <c r="B263" s="1" t="s">
        <v>6</v>
      </c>
      <c r="C263" s="1">
        <v>253</v>
      </c>
      <c r="D263" s="1">
        <v>253</v>
      </c>
      <c r="E263" s="7">
        <v>1</v>
      </c>
      <c r="F263" s="2">
        <v>17.8</v>
      </c>
      <c r="G263" s="12">
        <f t="shared" si="75"/>
        <v>4.9444444444444446</v>
      </c>
      <c r="H263" s="5">
        <v>-0.08</v>
      </c>
      <c r="I263" s="13">
        <f t="shared" si="76"/>
        <v>-0.28799999999999998</v>
      </c>
      <c r="J263" s="13">
        <f t="shared" si="77"/>
        <v>25143.429830246914</v>
      </c>
      <c r="K263" s="13">
        <f t="shared" si="95"/>
        <v>-1723.6311574073989</v>
      </c>
      <c r="L263" t="str">
        <f t="shared" si="78"/>
        <v>YES</v>
      </c>
      <c r="M263" s="17">
        <f t="shared" si="79"/>
        <v>-164.55439999999999</v>
      </c>
      <c r="N263" s="17">
        <v>282.52999999999997</v>
      </c>
      <c r="O263">
        <f t="shared" si="80"/>
        <v>11.001480567129631</v>
      </c>
      <c r="P263" s="17">
        <f t="shared" si="81"/>
        <v>128.9770805671296</v>
      </c>
      <c r="Q263" s="17">
        <f t="shared" si="82"/>
        <v>164.55439999999999</v>
      </c>
      <c r="R263" s="17">
        <f t="shared" si="83"/>
        <v>2361.3511668782066</v>
      </c>
      <c r="S263" s="17">
        <f t="shared" si="84"/>
        <v>813.63008888888885</v>
      </c>
      <c r="T263" s="17">
        <f t="shared" si="85"/>
        <v>637.72000947080755</v>
      </c>
      <c r="U263" s="17">
        <f t="shared" si="86"/>
        <v>637.72000947080755</v>
      </c>
      <c r="V263" s="17">
        <f t="shared" si="96"/>
        <v>1014383.8485527792</v>
      </c>
      <c r="W263">
        <f t="shared" si="87"/>
        <v>0.28177329126466089</v>
      </c>
      <c r="X263" s="17">
        <f t="shared" si="97"/>
        <v>520380.78027634497</v>
      </c>
      <c r="Y263">
        <f t="shared" si="88"/>
        <v>0.14455021674342916</v>
      </c>
      <c r="AA263">
        <f t="shared" si="89"/>
        <v>2007.1484918464755</v>
      </c>
      <c r="AB263">
        <f t="shared" si="90"/>
        <v>1967.005522009546</v>
      </c>
      <c r="AC263">
        <f t="shared" si="90"/>
        <v>1927.665411569355</v>
      </c>
      <c r="AD263">
        <f t="shared" si="91"/>
        <v>1734.8988704124195</v>
      </c>
      <c r="AE263">
        <f t="shared" si="91"/>
        <v>1561.4089833711776</v>
      </c>
      <c r="AF263">
        <f t="shared" si="92"/>
        <v>1467.7244443689069</v>
      </c>
      <c r="AG263">
        <f t="shared" si="92"/>
        <v>1379.6609777067724</v>
      </c>
      <c r="AH263">
        <f t="shared" si="98"/>
        <v>304041.62928677426</v>
      </c>
      <c r="AI263" s="17">
        <f t="shared" si="99"/>
        <v>31878681.95621429</v>
      </c>
      <c r="AJ263">
        <f t="shared" si="93"/>
        <v>7.9358068992142622E-2</v>
      </c>
      <c r="AK263">
        <f t="shared" si="94"/>
        <v>0.20241522227251826</v>
      </c>
    </row>
    <row r="264" spans="2:37" x14ac:dyDescent="0.25">
      <c r="B264" s="1" t="s">
        <v>6</v>
      </c>
      <c r="C264" s="1">
        <v>254</v>
      </c>
      <c r="D264" s="1">
        <v>254</v>
      </c>
      <c r="E264" s="7">
        <v>1</v>
      </c>
      <c r="F264" s="2">
        <v>17.8</v>
      </c>
      <c r="G264" s="12">
        <f t="shared" si="75"/>
        <v>4.9444444444444446</v>
      </c>
      <c r="H264" s="5">
        <v>-0.06</v>
      </c>
      <c r="I264" s="13">
        <f t="shared" si="76"/>
        <v>-0.21599999999999997</v>
      </c>
      <c r="J264" s="13">
        <f t="shared" si="77"/>
        <v>25143.429830246914</v>
      </c>
      <c r="K264" s="13">
        <f t="shared" si="95"/>
        <v>0</v>
      </c>
      <c r="L264" t="str">
        <f t="shared" si="78"/>
        <v>YES</v>
      </c>
      <c r="M264" s="17">
        <f t="shared" si="79"/>
        <v>-123.41579999999999</v>
      </c>
      <c r="N264" s="17">
        <v>282.52999999999997</v>
      </c>
      <c r="O264">
        <f t="shared" si="80"/>
        <v>11.001480567129631</v>
      </c>
      <c r="P264" s="17">
        <f t="shared" si="81"/>
        <v>170.1156805671296</v>
      </c>
      <c r="Q264" s="17">
        <f t="shared" si="82"/>
        <v>123.41579999999999</v>
      </c>
      <c r="R264" s="17">
        <f t="shared" si="83"/>
        <v>841.12753169302971</v>
      </c>
      <c r="S264" s="17">
        <f t="shared" si="84"/>
        <v>610.22256666666669</v>
      </c>
      <c r="T264" s="17">
        <f t="shared" si="85"/>
        <v>841.12753169302971</v>
      </c>
      <c r="U264" s="17">
        <f t="shared" si="86"/>
        <v>841.12753169302971</v>
      </c>
      <c r="V264" s="17">
        <f t="shared" si="96"/>
        <v>1015224.9760844723</v>
      </c>
      <c r="W264">
        <f t="shared" si="87"/>
        <v>0.28200693780124231</v>
      </c>
      <c r="X264" s="17">
        <f t="shared" si="97"/>
        <v>521221.907808038</v>
      </c>
      <c r="Y264">
        <f t="shared" si="88"/>
        <v>0.14478386328001056</v>
      </c>
      <c r="AA264">
        <f t="shared" si="89"/>
        <v>714.9584019390752</v>
      </c>
      <c r="AB264">
        <f t="shared" si="90"/>
        <v>700.65923390029366</v>
      </c>
      <c r="AC264">
        <f t="shared" si="90"/>
        <v>686.64604922228773</v>
      </c>
      <c r="AD264">
        <f t="shared" si="91"/>
        <v>617.98144430005902</v>
      </c>
      <c r="AE264">
        <f t="shared" si="91"/>
        <v>556.18329987005313</v>
      </c>
      <c r="AF264">
        <f t="shared" si="92"/>
        <v>522.8123018778499</v>
      </c>
      <c r="AG264">
        <f t="shared" si="92"/>
        <v>491.44356376517891</v>
      </c>
      <c r="AH264">
        <f t="shared" si="98"/>
        <v>304533.07285053947</v>
      </c>
      <c r="AI264" s="17">
        <f t="shared" si="99"/>
        <v>32183215.02906483</v>
      </c>
      <c r="AJ264">
        <f t="shared" si="93"/>
        <v>7.9486340940725805E-2</v>
      </c>
      <c r="AK264">
        <f t="shared" si="94"/>
        <v>0.20252059686051649</v>
      </c>
    </row>
    <row r="265" spans="2:37" x14ac:dyDescent="0.25">
      <c r="B265" s="1" t="s">
        <v>6</v>
      </c>
      <c r="C265" s="1">
        <v>255</v>
      </c>
      <c r="D265" s="1">
        <v>255</v>
      </c>
      <c r="E265" s="7">
        <v>1</v>
      </c>
      <c r="F265" s="2">
        <v>17.399999999999999</v>
      </c>
      <c r="G265" s="12">
        <f t="shared" si="75"/>
        <v>4.833333333333333</v>
      </c>
      <c r="H265" s="5">
        <v>-0.28999999999999998</v>
      </c>
      <c r="I265" s="13">
        <f t="shared" si="76"/>
        <v>-1.0439999999999998</v>
      </c>
      <c r="J265" s="13">
        <f t="shared" si="77"/>
        <v>24026.085138888884</v>
      </c>
      <c r="K265" s="13">
        <f t="shared" si="95"/>
        <v>-1117.3446913580301</v>
      </c>
      <c r="L265" t="str">
        <f t="shared" si="78"/>
        <v>YES</v>
      </c>
      <c r="M265" s="17">
        <f t="shared" si="79"/>
        <v>-596.50969999999995</v>
      </c>
      <c r="N265" s="17">
        <v>282.52999999999997</v>
      </c>
      <c r="O265">
        <f t="shared" si="80"/>
        <v>10.512587604166665</v>
      </c>
      <c r="P265" s="17">
        <f t="shared" si="81"/>
        <v>-303.46711239583334</v>
      </c>
      <c r="Q265" s="17">
        <f t="shared" si="82"/>
        <v>596.50969999999995</v>
      </c>
      <c r="R265" s="17">
        <f t="shared" si="83"/>
        <v>-349.41301855516417</v>
      </c>
      <c r="S265" s="17">
        <f t="shared" si="84"/>
        <v>2883.1302166666665</v>
      </c>
      <c r="T265" s="17">
        <f t="shared" si="85"/>
        <v>-1466.7577099131943</v>
      </c>
      <c r="U265" s="17">
        <f t="shared" si="86"/>
        <v>-1466.7577099131943</v>
      </c>
      <c r="V265" s="17">
        <f t="shared" si="96"/>
        <v>1015224.9760844723</v>
      </c>
      <c r="W265">
        <f t="shared" si="87"/>
        <v>0.28200693780124231</v>
      </c>
      <c r="X265" s="17">
        <f t="shared" si="97"/>
        <v>520872.49478948285</v>
      </c>
      <c r="Y265">
        <f t="shared" si="88"/>
        <v>0.14468680410818968</v>
      </c>
      <c r="AA265">
        <f t="shared" si="89"/>
        <v>-297.00106577188956</v>
      </c>
      <c r="AB265">
        <f t="shared" si="90"/>
        <v>-291.06104445645178</v>
      </c>
      <c r="AC265">
        <f t="shared" si="90"/>
        <v>-285.23982356732273</v>
      </c>
      <c r="AD265">
        <f t="shared" si="91"/>
        <v>-256.71584121059044</v>
      </c>
      <c r="AE265">
        <f t="shared" si="91"/>
        <v>-231.04425708953141</v>
      </c>
      <c r="AF265">
        <f t="shared" si="92"/>
        <v>-217.18160166415953</v>
      </c>
      <c r="AG265">
        <f t="shared" si="92"/>
        <v>-204.15070556430996</v>
      </c>
      <c r="AH265">
        <f t="shared" si="98"/>
        <v>304328.92214497516</v>
      </c>
      <c r="AI265" s="17">
        <f t="shared" si="99"/>
        <v>32487543.951209806</v>
      </c>
      <c r="AJ265">
        <f t="shared" si="93"/>
        <v>7.943305545539614E-2</v>
      </c>
      <c r="AK265">
        <f t="shared" si="94"/>
        <v>0.20257388234584617</v>
      </c>
    </row>
    <row r="266" spans="2:37" x14ac:dyDescent="0.25">
      <c r="B266" s="1" t="s">
        <v>6</v>
      </c>
      <c r="C266" s="1">
        <v>256</v>
      </c>
      <c r="D266" s="1">
        <v>256</v>
      </c>
      <c r="E266" s="7">
        <v>1</v>
      </c>
      <c r="F266" s="2">
        <v>15.7</v>
      </c>
      <c r="G266" s="12">
        <f t="shared" si="75"/>
        <v>4.3611111111111107</v>
      </c>
      <c r="H266" s="5">
        <v>-0.4</v>
      </c>
      <c r="I266" s="13">
        <f t="shared" si="76"/>
        <v>-1.44</v>
      </c>
      <c r="J266" s="13">
        <f t="shared" si="77"/>
        <v>19560.674216820982</v>
      </c>
      <c r="K266" s="13">
        <f t="shared" si="95"/>
        <v>-4465.410922067902</v>
      </c>
      <c r="L266" t="str">
        <f t="shared" si="78"/>
        <v>YES</v>
      </c>
      <c r="M266" s="17">
        <f t="shared" si="79"/>
        <v>-822.77199999999993</v>
      </c>
      <c r="N266" s="17">
        <v>282.52999999999997</v>
      </c>
      <c r="O266">
        <f t="shared" si="80"/>
        <v>8.5587518778935188</v>
      </c>
      <c r="P266" s="17">
        <f t="shared" si="81"/>
        <v>-531.68324812210642</v>
      </c>
      <c r="Q266" s="17">
        <f t="shared" si="82"/>
        <v>822.77199999999993</v>
      </c>
      <c r="R266" s="17">
        <f t="shared" si="83"/>
        <v>2146.681201090938</v>
      </c>
      <c r="S266" s="17">
        <f t="shared" si="84"/>
        <v>3588.2001111111103</v>
      </c>
      <c r="T266" s="17">
        <f t="shared" si="85"/>
        <v>-2318.729720976964</v>
      </c>
      <c r="U266" s="17">
        <f t="shared" si="86"/>
        <v>-2318.729720976964</v>
      </c>
      <c r="V266" s="17">
        <f t="shared" si="96"/>
        <v>1015224.9760844723</v>
      </c>
      <c r="W266">
        <f t="shared" si="87"/>
        <v>0.28200693780124231</v>
      </c>
      <c r="X266" s="17">
        <f t="shared" si="97"/>
        <v>523019.17599057377</v>
      </c>
      <c r="Y266">
        <f t="shared" si="88"/>
        <v>0.14528310444182604</v>
      </c>
      <c r="AA266">
        <f t="shared" si="89"/>
        <v>1824.6790209272972</v>
      </c>
      <c r="AB266">
        <f t="shared" si="90"/>
        <v>1788.1854405087513</v>
      </c>
      <c r="AC266">
        <f t="shared" si="90"/>
        <v>1752.4217316985762</v>
      </c>
      <c r="AD266">
        <f t="shared" si="91"/>
        <v>1577.1795585287186</v>
      </c>
      <c r="AE266">
        <f t="shared" si="91"/>
        <v>1419.4616026758467</v>
      </c>
      <c r="AF266">
        <f t="shared" si="92"/>
        <v>1334.2939065152959</v>
      </c>
      <c r="AG266">
        <f t="shared" si="92"/>
        <v>1254.236272124378</v>
      </c>
      <c r="AH266">
        <f t="shared" si="98"/>
        <v>305583.15841709956</v>
      </c>
      <c r="AI266" s="17">
        <f t="shared" si="99"/>
        <v>32793127.109626904</v>
      </c>
      <c r="AJ266">
        <f t="shared" si="93"/>
        <v>7.9760424338562508E-2</v>
      </c>
      <c r="AK266">
        <f t="shared" si="94"/>
        <v>0.2022465134626798</v>
      </c>
    </row>
    <row r="267" spans="2:37" x14ac:dyDescent="0.25">
      <c r="B267" s="1" t="s">
        <v>6</v>
      </c>
      <c r="C267" s="1">
        <v>257</v>
      </c>
      <c r="D267" s="1">
        <v>257</v>
      </c>
      <c r="E267" s="7">
        <v>1</v>
      </c>
      <c r="F267" s="2">
        <v>14.5</v>
      </c>
      <c r="G267" s="12">
        <f t="shared" ref="G267:G330" si="100">SUM(F267/3.6)</f>
        <v>4.0277777777777777</v>
      </c>
      <c r="H267" s="5">
        <v>-0.04</v>
      </c>
      <c r="I267" s="13">
        <f t="shared" ref="I267:I330" si="101">SUM(H267/(5/18))</f>
        <v>-0.14399999999999999</v>
      </c>
      <c r="J267" s="13">
        <f t="shared" ref="J267:J330" si="102">SUM(0.5*$AB$5*(G267)^2)</f>
        <v>16684.781346450614</v>
      </c>
      <c r="K267" s="13">
        <f t="shared" si="95"/>
        <v>-2875.8928703703677</v>
      </c>
      <c r="L267" t="str">
        <f t="shared" ref="L267:L330" si="103">IF((H267)&lt;0,"YES","NO")</f>
        <v>YES</v>
      </c>
      <c r="M267" s="17">
        <f t="shared" ref="M267:M330" si="104">SUM(H267*$AB$5)</f>
        <v>-82.277199999999993</v>
      </c>
      <c r="N267" s="17">
        <v>282.52999999999997</v>
      </c>
      <c r="O267">
        <f t="shared" ref="O267:O330" si="105">0.5*$V$5*$AC$5*$W$5*(G267)^2</f>
        <v>7.3004080584490749</v>
      </c>
      <c r="P267" s="17">
        <f t="shared" ref="P267:P330" si="106">(M267+N267+O267)</f>
        <v>207.55320805844906</v>
      </c>
      <c r="Q267" s="17">
        <f t="shared" ref="Q267:Q330" si="107">IF((H267&gt;0),0,$AB$5*H267)*-1</f>
        <v>82.277199999999993</v>
      </c>
      <c r="R267" s="17">
        <f t="shared" ref="R267:R330" si="108">(K267-U267)*-1</f>
        <v>3711.8710694946767</v>
      </c>
      <c r="S267" s="17">
        <f t="shared" ref="S267:S330" si="109">Q267*G267</f>
        <v>331.39427777777775</v>
      </c>
      <c r="T267" s="17">
        <f t="shared" ref="T267:T330" si="110">P267*G267</f>
        <v>835.97819912430873</v>
      </c>
      <c r="U267" s="17">
        <f t="shared" ref="U267:U330" si="111">P267*G267</f>
        <v>835.97819912430873</v>
      </c>
      <c r="V267" s="17">
        <f t="shared" si="96"/>
        <v>1016060.9542835966</v>
      </c>
      <c r="W267">
        <f t="shared" ref="W267:W330" si="112">V267/3600000</f>
        <v>0.28223915396766575</v>
      </c>
      <c r="X267" s="17">
        <f t="shared" si="97"/>
        <v>526731.04706006846</v>
      </c>
      <c r="Y267">
        <f t="shared" ref="Y267:Y330" si="113">X267/3600000</f>
        <v>0.1463141797389079</v>
      </c>
      <c r="AA267">
        <f t="shared" ref="AA267:AA330" si="114">SUM(R267*0.85)</f>
        <v>3155.0904090704753</v>
      </c>
      <c r="AB267">
        <f t="shared" ref="AB267:AC330" si="115">SUM(AA267*0.98)</f>
        <v>3091.9886008890658</v>
      </c>
      <c r="AC267">
        <f t="shared" si="115"/>
        <v>3030.1488288712844</v>
      </c>
      <c r="AD267">
        <f t="shared" ref="AD267:AE330" si="116">SUM(AC267*0.9)</f>
        <v>2727.1339459841561</v>
      </c>
      <c r="AE267">
        <f t="shared" si="116"/>
        <v>2454.4205513857405</v>
      </c>
      <c r="AF267">
        <f t="shared" ref="AF267:AG330" si="117">SUM(AE267*0.94)</f>
        <v>2307.1553183025958</v>
      </c>
      <c r="AG267">
        <f t="shared" si="117"/>
        <v>2168.7259992044401</v>
      </c>
      <c r="AH267">
        <f t="shared" si="98"/>
        <v>307751.884416304</v>
      </c>
      <c r="AI267" s="17">
        <f t="shared" si="99"/>
        <v>33100878.994043209</v>
      </c>
      <c r="AJ267">
        <f t="shared" ref="AJ267:AJ330" si="118">SUM(0.549*Y267)</f>
        <v>8.032648467666044E-2</v>
      </c>
      <c r="AK267">
        <f t="shared" ref="AK267:AK330" si="119">SUM(W267-AJ267)</f>
        <v>0.20191266929100532</v>
      </c>
    </row>
    <row r="268" spans="2:37" x14ac:dyDescent="0.25">
      <c r="B268" s="1" t="s">
        <v>6</v>
      </c>
      <c r="C268" s="1">
        <v>258</v>
      </c>
      <c r="D268" s="1">
        <v>258</v>
      </c>
      <c r="E268" s="7">
        <v>1</v>
      </c>
      <c r="F268" s="2">
        <v>15.4</v>
      </c>
      <c r="G268" s="12">
        <f t="shared" si="100"/>
        <v>4.2777777777777777</v>
      </c>
      <c r="H268" s="5">
        <v>0.47</v>
      </c>
      <c r="I268" s="13">
        <f t="shared" si="101"/>
        <v>1.6919999999999997</v>
      </c>
      <c r="J268" s="13">
        <f t="shared" si="102"/>
        <v>18820.274645061727</v>
      </c>
      <c r="K268" s="13">
        <f t="shared" ref="K268:K331" si="120">SUM(J268-J267)</f>
        <v>2135.4932986111126</v>
      </c>
      <c r="L268" t="str">
        <f t="shared" si="103"/>
        <v>NO</v>
      </c>
      <c r="M268" s="17">
        <f t="shared" si="104"/>
        <v>966.75709999999992</v>
      </c>
      <c r="N268" s="17">
        <v>282.52999999999997</v>
      </c>
      <c r="O268">
        <f t="shared" si="105"/>
        <v>8.2347908449074083</v>
      </c>
      <c r="P268" s="17">
        <f t="shared" si="106"/>
        <v>1257.5218908449074</v>
      </c>
      <c r="Q268" s="17">
        <f t="shared" si="107"/>
        <v>0</v>
      </c>
      <c r="R268" s="17">
        <f t="shared" si="108"/>
        <v>3243.9059011143245</v>
      </c>
      <c r="S268" s="17">
        <f t="shared" si="109"/>
        <v>0</v>
      </c>
      <c r="T268" s="17">
        <f t="shared" si="110"/>
        <v>5379.399199725437</v>
      </c>
      <c r="U268" s="17">
        <f t="shared" si="111"/>
        <v>5379.399199725437</v>
      </c>
      <c r="V268" s="17">
        <f t="shared" ref="V268:V331" si="121">V267 + IF(U268&gt;0, ABS(U268), 0)</f>
        <v>1021440.3534833221</v>
      </c>
      <c r="W268">
        <f t="shared" si="112"/>
        <v>0.28373343152314501</v>
      </c>
      <c r="X268" s="17">
        <f t="shared" ref="X268:X331" si="122">SUM(R268+X267)</f>
        <v>529974.9529611828</v>
      </c>
      <c r="Y268">
        <f t="shared" si="113"/>
        <v>0.14721526471143967</v>
      </c>
      <c r="AA268">
        <f t="shared" si="114"/>
        <v>2757.3200159471758</v>
      </c>
      <c r="AB268">
        <f t="shared" si="115"/>
        <v>2702.1736156282323</v>
      </c>
      <c r="AC268">
        <f t="shared" si="115"/>
        <v>2648.1301433156677</v>
      </c>
      <c r="AD268">
        <f t="shared" si="116"/>
        <v>2383.3171289841011</v>
      </c>
      <c r="AE268">
        <f t="shared" si="116"/>
        <v>2144.9854160856912</v>
      </c>
      <c r="AF268">
        <f t="shared" si="117"/>
        <v>2016.2862911205495</v>
      </c>
      <c r="AG268">
        <f t="shared" si="117"/>
        <v>1895.3091136533164</v>
      </c>
      <c r="AH268">
        <f t="shared" ref="AH268:AH331" si="123">SUM(AG268+AH267)</f>
        <v>309647.19352995732</v>
      </c>
      <c r="AI268" s="17">
        <f t="shared" ref="AI268:AI331" si="124">IF((AH268)&lt;0,AI267,AH268+AI267)</f>
        <v>33410526.187573165</v>
      </c>
      <c r="AJ268">
        <f t="shared" si="118"/>
        <v>8.082118032658038E-2</v>
      </c>
      <c r="AK268">
        <f t="shared" si="119"/>
        <v>0.20291225119656464</v>
      </c>
    </row>
    <row r="269" spans="2:37" x14ac:dyDescent="0.25">
      <c r="B269" s="1" t="s">
        <v>6</v>
      </c>
      <c r="C269" s="1">
        <v>259</v>
      </c>
      <c r="D269" s="1">
        <v>259</v>
      </c>
      <c r="E269" s="7">
        <v>1</v>
      </c>
      <c r="F269" s="2">
        <v>17.899999999999999</v>
      </c>
      <c r="G269" s="12">
        <f t="shared" si="100"/>
        <v>4.9722222222222214</v>
      </c>
      <c r="H269" s="5">
        <v>0.72</v>
      </c>
      <c r="I269" s="13">
        <f t="shared" si="101"/>
        <v>2.5919999999999996</v>
      </c>
      <c r="J269" s="13">
        <f t="shared" si="102"/>
        <v>25426.733846450607</v>
      </c>
      <c r="K269" s="13">
        <f t="shared" si="120"/>
        <v>6606.4592013888796</v>
      </c>
      <c r="L269" t="str">
        <f t="shared" si="103"/>
        <v>NO</v>
      </c>
      <c r="M269" s="17">
        <f t="shared" si="104"/>
        <v>1480.9895999999999</v>
      </c>
      <c r="N269" s="17">
        <v>282.52999999999997</v>
      </c>
      <c r="O269">
        <f t="shared" si="105"/>
        <v>11.125439933449071</v>
      </c>
      <c r="P269" s="17">
        <f t="shared" si="106"/>
        <v>1774.645039933449</v>
      </c>
      <c r="Q269" s="17">
        <f t="shared" si="107"/>
        <v>0</v>
      </c>
      <c r="R269" s="17">
        <f t="shared" si="108"/>
        <v>2217.4703027246578</v>
      </c>
      <c r="S269" s="17">
        <f t="shared" si="109"/>
        <v>0</v>
      </c>
      <c r="T269" s="17">
        <f t="shared" si="110"/>
        <v>8823.9295041135374</v>
      </c>
      <c r="U269" s="17">
        <f t="shared" si="111"/>
        <v>8823.9295041135374</v>
      </c>
      <c r="V269" s="17">
        <f t="shared" si="121"/>
        <v>1030264.2829874356</v>
      </c>
      <c r="W269">
        <f t="shared" si="112"/>
        <v>0.28618452305206543</v>
      </c>
      <c r="X269" s="17">
        <f t="shared" si="122"/>
        <v>532192.42326390743</v>
      </c>
      <c r="Y269">
        <f t="shared" si="113"/>
        <v>0.14783122868441873</v>
      </c>
      <c r="AA269">
        <f t="shared" si="114"/>
        <v>1884.8497573159591</v>
      </c>
      <c r="AB269">
        <f t="shared" si="115"/>
        <v>1847.1527621696398</v>
      </c>
      <c r="AC269">
        <f t="shared" si="115"/>
        <v>1810.209706926247</v>
      </c>
      <c r="AD269">
        <f t="shared" si="116"/>
        <v>1629.1887362336224</v>
      </c>
      <c r="AE269">
        <f t="shared" si="116"/>
        <v>1466.2698626102601</v>
      </c>
      <c r="AF269">
        <f t="shared" si="117"/>
        <v>1378.2936708536445</v>
      </c>
      <c r="AG269">
        <f t="shared" si="117"/>
        <v>1295.5960506024257</v>
      </c>
      <c r="AH269">
        <f t="shared" si="123"/>
        <v>310942.78958055977</v>
      </c>
      <c r="AI269" s="17">
        <f t="shared" si="124"/>
        <v>33721468.977153726</v>
      </c>
      <c r="AJ269">
        <f t="shared" si="118"/>
        <v>8.1159344547745885E-2</v>
      </c>
      <c r="AK269">
        <f t="shared" si="119"/>
        <v>0.20502517850431956</v>
      </c>
    </row>
    <row r="270" spans="2:37" x14ac:dyDescent="0.25">
      <c r="B270" s="1" t="s">
        <v>6</v>
      </c>
      <c r="C270" s="1">
        <v>260</v>
      </c>
      <c r="D270" s="1">
        <v>260</v>
      </c>
      <c r="E270" s="7">
        <v>1</v>
      </c>
      <c r="F270" s="2">
        <v>20.6</v>
      </c>
      <c r="G270" s="12">
        <f t="shared" si="100"/>
        <v>5.7222222222222223</v>
      </c>
      <c r="H270" s="5">
        <v>0.74</v>
      </c>
      <c r="I270" s="13">
        <f t="shared" si="101"/>
        <v>2.6639999999999997</v>
      </c>
      <c r="J270" s="13">
        <f t="shared" si="102"/>
        <v>33675.880200617285</v>
      </c>
      <c r="K270" s="13">
        <f t="shared" si="120"/>
        <v>8249.1463541666781</v>
      </c>
      <c r="L270" t="str">
        <f t="shared" si="103"/>
        <v>NO</v>
      </c>
      <c r="M270" s="17">
        <f t="shared" si="104"/>
        <v>1522.1281999999999</v>
      </c>
      <c r="N270" s="17">
        <v>282.52999999999997</v>
      </c>
      <c r="O270">
        <f t="shared" si="105"/>
        <v>14.734845011574077</v>
      </c>
      <c r="P270" s="17">
        <f t="shared" si="106"/>
        <v>1819.393045011574</v>
      </c>
      <c r="Q270" s="17">
        <f t="shared" si="107"/>
        <v>0</v>
      </c>
      <c r="R270" s="17">
        <f t="shared" si="108"/>
        <v>2161.8249589551069</v>
      </c>
      <c r="S270" s="17">
        <f t="shared" si="109"/>
        <v>0</v>
      </c>
      <c r="T270" s="17">
        <f t="shared" si="110"/>
        <v>10410.971313121785</v>
      </c>
      <c r="U270" s="17">
        <f t="shared" si="111"/>
        <v>10410.971313121785</v>
      </c>
      <c r="V270" s="17">
        <f t="shared" si="121"/>
        <v>1040675.2543005573</v>
      </c>
      <c r="W270">
        <f t="shared" si="112"/>
        <v>0.28907645952793259</v>
      </c>
      <c r="X270" s="17">
        <f t="shared" si="122"/>
        <v>534354.24822286249</v>
      </c>
      <c r="Y270">
        <f t="shared" si="113"/>
        <v>0.14843173561746181</v>
      </c>
      <c r="AA270">
        <f t="shared" si="114"/>
        <v>1837.5512151118407</v>
      </c>
      <c r="AB270">
        <f t="shared" si="115"/>
        <v>1800.8001908096039</v>
      </c>
      <c r="AC270">
        <f t="shared" si="115"/>
        <v>1764.7841869934118</v>
      </c>
      <c r="AD270">
        <f t="shared" si="116"/>
        <v>1588.3057682940707</v>
      </c>
      <c r="AE270">
        <f t="shared" si="116"/>
        <v>1429.4751914646638</v>
      </c>
      <c r="AF270">
        <f t="shared" si="117"/>
        <v>1343.7066799767838</v>
      </c>
      <c r="AG270">
        <f t="shared" si="117"/>
        <v>1263.0842791781768</v>
      </c>
      <c r="AH270">
        <f t="shared" si="123"/>
        <v>312205.87385973794</v>
      </c>
      <c r="AI270" s="17">
        <f t="shared" si="124"/>
        <v>34033674.851013467</v>
      </c>
      <c r="AJ270">
        <f t="shared" si="118"/>
        <v>8.1489022853986542E-2</v>
      </c>
      <c r="AK270">
        <f t="shared" si="119"/>
        <v>0.20758743667394605</v>
      </c>
    </row>
    <row r="271" spans="2:37" x14ac:dyDescent="0.25">
      <c r="B271" s="1" t="s">
        <v>6</v>
      </c>
      <c r="C271" s="1">
        <v>261</v>
      </c>
      <c r="D271" s="1">
        <v>261</v>
      </c>
      <c r="E271" s="7">
        <v>1</v>
      </c>
      <c r="F271" s="2">
        <v>23.2</v>
      </c>
      <c r="G271" s="12">
        <f t="shared" si="100"/>
        <v>6.4444444444444438</v>
      </c>
      <c r="H271" s="5">
        <v>0.71</v>
      </c>
      <c r="I271" s="13">
        <f t="shared" si="101"/>
        <v>2.5559999999999996</v>
      </c>
      <c r="J271" s="13">
        <f t="shared" si="102"/>
        <v>42713.040246913566</v>
      </c>
      <c r="K271" s="13">
        <f t="shared" si="120"/>
        <v>9037.1600462962815</v>
      </c>
      <c r="L271" t="str">
        <f t="shared" si="103"/>
        <v>NO</v>
      </c>
      <c r="M271" s="17">
        <f t="shared" si="104"/>
        <v>1460.4202999999998</v>
      </c>
      <c r="N271" s="17">
        <v>282.52999999999997</v>
      </c>
      <c r="O271">
        <f t="shared" si="105"/>
        <v>18.689044629629628</v>
      </c>
      <c r="P271" s="17">
        <f t="shared" si="106"/>
        <v>1761.6393446296295</v>
      </c>
      <c r="Q271" s="17">
        <f t="shared" si="107"/>
        <v>0</v>
      </c>
      <c r="R271" s="17">
        <f t="shared" si="108"/>
        <v>2315.6268413168855</v>
      </c>
      <c r="S271" s="17">
        <f t="shared" si="109"/>
        <v>0</v>
      </c>
      <c r="T271" s="17">
        <f t="shared" si="110"/>
        <v>11352.786887613167</v>
      </c>
      <c r="U271" s="17">
        <f t="shared" si="111"/>
        <v>11352.786887613167</v>
      </c>
      <c r="V271" s="17">
        <f t="shared" si="121"/>
        <v>1052028.0411881704</v>
      </c>
      <c r="W271">
        <f t="shared" si="112"/>
        <v>0.29223001144115845</v>
      </c>
      <c r="X271" s="17">
        <f t="shared" si="122"/>
        <v>536669.87506417942</v>
      </c>
      <c r="Y271">
        <f t="shared" si="113"/>
        <v>0.1490749652956054</v>
      </c>
      <c r="AA271">
        <f t="shared" si="114"/>
        <v>1968.2828151193526</v>
      </c>
      <c r="AB271">
        <f t="shared" si="115"/>
        <v>1928.9171588169654</v>
      </c>
      <c r="AC271">
        <f t="shared" si="115"/>
        <v>1890.3388156406261</v>
      </c>
      <c r="AD271">
        <f t="shared" si="116"/>
        <v>1701.3049340765635</v>
      </c>
      <c r="AE271">
        <f t="shared" si="116"/>
        <v>1531.1744406689072</v>
      </c>
      <c r="AF271">
        <f t="shared" si="117"/>
        <v>1439.3039742287726</v>
      </c>
      <c r="AG271">
        <f t="shared" si="117"/>
        <v>1352.9457357750462</v>
      </c>
      <c r="AH271">
        <f t="shared" si="123"/>
        <v>313558.81959551299</v>
      </c>
      <c r="AI271" s="17">
        <f t="shared" si="124"/>
        <v>34347233.670608982</v>
      </c>
      <c r="AJ271">
        <f t="shared" si="118"/>
        <v>8.1842155947287373E-2</v>
      </c>
      <c r="AK271">
        <f t="shared" si="119"/>
        <v>0.21038785549387107</v>
      </c>
    </row>
    <row r="272" spans="2:37" x14ac:dyDescent="0.25">
      <c r="B272" s="1" t="s">
        <v>6</v>
      </c>
      <c r="C272" s="1">
        <v>262</v>
      </c>
      <c r="D272" s="1">
        <v>262</v>
      </c>
      <c r="E272" s="7">
        <v>1</v>
      </c>
      <c r="F272" s="2">
        <v>25.7</v>
      </c>
      <c r="G272" s="12">
        <f t="shared" si="100"/>
        <v>7.1388888888888884</v>
      </c>
      <c r="H272" s="5">
        <v>0.76</v>
      </c>
      <c r="I272" s="13">
        <f t="shared" si="101"/>
        <v>2.7359999999999998</v>
      </c>
      <c r="J272" s="13">
        <f t="shared" si="102"/>
        <v>52414.41727237653</v>
      </c>
      <c r="K272" s="13">
        <f t="shared" si="120"/>
        <v>9701.3770254629635</v>
      </c>
      <c r="L272" t="str">
        <f t="shared" si="103"/>
        <v>NO</v>
      </c>
      <c r="M272" s="17">
        <f t="shared" si="104"/>
        <v>1563.2667999999999</v>
      </c>
      <c r="N272" s="17">
        <v>282.52999999999997</v>
      </c>
      <c r="O272">
        <f t="shared" si="105"/>
        <v>22.933871669560183</v>
      </c>
      <c r="P272" s="17">
        <f t="shared" si="106"/>
        <v>1868.73067166956</v>
      </c>
      <c r="Q272" s="17">
        <f t="shared" si="107"/>
        <v>0</v>
      </c>
      <c r="R272" s="17">
        <f t="shared" si="108"/>
        <v>3639.2836028447273</v>
      </c>
      <c r="S272" s="17">
        <f t="shared" si="109"/>
        <v>0</v>
      </c>
      <c r="T272" s="17">
        <f t="shared" si="110"/>
        <v>13340.660628307691</v>
      </c>
      <c r="U272" s="17">
        <f t="shared" si="111"/>
        <v>13340.660628307691</v>
      </c>
      <c r="V272" s="17">
        <f t="shared" si="121"/>
        <v>1065368.701816478</v>
      </c>
      <c r="W272">
        <f t="shared" si="112"/>
        <v>0.29593575050457721</v>
      </c>
      <c r="X272" s="17">
        <f t="shared" si="122"/>
        <v>540309.15866702411</v>
      </c>
      <c r="Y272">
        <f t="shared" si="113"/>
        <v>0.1500858774075067</v>
      </c>
      <c r="AA272">
        <f t="shared" si="114"/>
        <v>3093.391062418018</v>
      </c>
      <c r="AB272">
        <f t="shared" si="115"/>
        <v>3031.5232411696575</v>
      </c>
      <c r="AC272">
        <f t="shared" si="115"/>
        <v>2970.8927763462643</v>
      </c>
      <c r="AD272">
        <f t="shared" si="116"/>
        <v>2673.803498711638</v>
      </c>
      <c r="AE272">
        <f t="shared" si="116"/>
        <v>2406.4231488404744</v>
      </c>
      <c r="AF272">
        <f t="shared" si="117"/>
        <v>2262.0377599100457</v>
      </c>
      <c r="AG272">
        <f t="shared" si="117"/>
        <v>2126.3154943154427</v>
      </c>
      <c r="AH272">
        <f t="shared" si="123"/>
        <v>315685.13508982846</v>
      </c>
      <c r="AI272" s="17">
        <f t="shared" si="124"/>
        <v>34662918.805698812</v>
      </c>
      <c r="AJ272">
        <f t="shared" si="118"/>
        <v>8.2397146696721185E-2</v>
      </c>
      <c r="AK272">
        <f t="shared" si="119"/>
        <v>0.21353860380785603</v>
      </c>
    </row>
    <row r="273" spans="2:37" x14ac:dyDescent="0.25">
      <c r="B273" s="1" t="s">
        <v>6</v>
      </c>
      <c r="C273" s="1">
        <v>263</v>
      </c>
      <c r="D273" s="1">
        <v>263</v>
      </c>
      <c r="E273" s="7">
        <v>1</v>
      </c>
      <c r="F273" s="2">
        <v>28.7</v>
      </c>
      <c r="G273" s="12">
        <f t="shared" si="100"/>
        <v>7.9722222222222214</v>
      </c>
      <c r="H273" s="5">
        <v>0.94</v>
      </c>
      <c r="I273" s="13">
        <f t="shared" si="101"/>
        <v>3.3839999999999995</v>
      </c>
      <c r="J273" s="13">
        <f t="shared" si="102"/>
        <v>65365.45801311727</v>
      </c>
      <c r="K273" s="13">
        <f t="shared" si="120"/>
        <v>12951.04074074074</v>
      </c>
      <c r="L273" t="str">
        <f t="shared" si="103"/>
        <v>NO</v>
      </c>
      <c r="M273" s="17">
        <f t="shared" si="104"/>
        <v>1933.5141999999998</v>
      </c>
      <c r="N273" s="17">
        <v>282.52999999999997</v>
      </c>
      <c r="O273">
        <f t="shared" si="105"/>
        <v>28.600585558449072</v>
      </c>
      <c r="P273" s="17">
        <f t="shared" si="106"/>
        <v>2244.6447855584488</v>
      </c>
      <c r="Q273" s="17">
        <f t="shared" si="107"/>
        <v>0</v>
      </c>
      <c r="R273" s="17">
        <f t="shared" si="108"/>
        <v>4943.766299683557</v>
      </c>
      <c r="S273" s="17">
        <f t="shared" si="109"/>
        <v>0</v>
      </c>
      <c r="T273" s="17">
        <f t="shared" si="110"/>
        <v>17894.807040424297</v>
      </c>
      <c r="U273" s="17">
        <f t="shared" si="111"/>
        <v>17894.807040424297</v>
      </c>
      <c r="V273" s="17">
        <f t="shared" si="121"/>
        <v>1083263.5088569024</v>
      </c>
      <c r="W273">
        <f t="shared" si="112"/>
        <v>0.30090653023802844</v>
      </c>
      <c r="X273" s="17">
        <f t="shared" si="122"/>
        <v>545252.92496670771</v>
      </c>
      <c r="Y273">
        <f t="shared" si="113"/>
        <v>0.15145914582408548</v>
      </c>
      <c r="AA273">
        <f t="shared" si="114"/>
        <v>4202.2013547310235</v>
      </c>
      <c r="AB273">
        <f t="shared" si="115"/>
        <v>4118.1573276364034</v>
      </c>
      <c r="AC273">
        <f t="shared" si="115"/>
        <v>4035.7941810836751</v>
      </c>
      <c r="AD273">
        <f t="shared" si="116"/>
        <v>3632.2147629753076</v>
      </c>
      <c r="AE273">
        <f t="shared" si="116"/>
        <v>3268.9932866777767</v>
      </c>
      <c r="AF273">
        <f t="shared" si="117"/>
        <v>3072.85368947711</v>
      </c>
      <c r="AG273">
        <f t="shared" si="117"/>
        <v>2888.4824681084833</v>
      </c>
      <c r="AH273">
        <f t="shared" si="123"/>
        <v>318573.61755793693</v>
      </c>
      <c r="AI273" s="17">
        <f t="shared" si="124"/>
        <v>34981492.423256747</v>
      </c>
      <c r="AJ273">
        <f t="shared" si="118"/>
        <v>8.3151071057422934E-2</v>
      </c>
      <c r="AK273">
        <f t="shared" si="119"/>
        <v>0.21775545918060552</v>
      </c>
    </row>
    <row r="274" spans="2:37" x14ac:dyDescent="0.25">
      <c r="B274" s="1" t="s">
        <v>6</v>
      </c>
      <c r="C274" s="1">
        <v>264</v>
      </c>
      <c r="D274" s="1">
        <v>264</v>
      </c>
      <c r="E274" s="7">
        <v>1</v>
      </c>
      <c r="F274" s="2">
        <v>32.5</v>
      </c>
      <c r="G274" s="12">
        <f t="shared" si="100"/>
        <v>9.0277777777777768</v>
      </c>
      <c r="H274" s="5">
        <v>1.03</v>
      </c>
      <c r="I274" s="13">
        <f t="shared" si="101"/>
        <v>3.7079999999999997</v>
      </c>
      <c r="J274" s="13">
        <f t="shared" si="102"/>
        <v>83820.691068672808</v>
      </c>
      <c r="K274" s="13">
        <f t="shared" si="120"/>
        <v>18455.233055555538</v>
      </c>
      <c r="L274" t="str">
        <f t="shared" si="103"/>
        <v>NO</v>
      </c>
      <c r="M274" s="17">
        <f t="shared" si="104"/>
        <v>2118.6378999999997</v>
      </c>
      <c r="N274" s="17">
        <v>282.52999999999997</v>
      </c>
      <c r="O274">
        <f t="shared" si="105"/>
        <v>36.675652850115732</v>
      </c>
      <c r="P274" s="17">
        <f t="shared" si="106"/>
        <v>2437.843552850115</v>
      </c>
      <c r="Q274" s="17">
        <f t="shared" si="107"/>
        <v>0</v>
      </c>
      <c r="R274" s="17">
        <f t="shared" si="108"/>
        <v>3553.0767965635532</v>
      </c>
      <c r="S274" s="17">
        <f t="shared" si="109"/>
        <v>0</v>
      </c>
      <c r="T274" s="17">
        <f t="shared" si="110"/>
        <v>22008.309852119091</v>
      </c>
      <c r="U274" s="17">
        <f t="shared" si="111"/>
        <v>22008.309852119091</v>
      </c>
      <c r="V274" s="17">
        <f t="shared" si="121"/>
        <v>1105271.8187090214</v>
      </c>
      <c r="W274">
        <f t="shared" si="112"/>
        <v>0.30701994964139484</v>
      </c>
      <c r="X274" s="17">
        <f t="shared" si="122"/>
        <v>548806.00176327128</v>
      </c>
      <c r="Y274">
        <f t="shared" si="113"/>
        <v>0.15244611160090868</v>
      </c>
      <c r="AA274">
        <f t="shared" si="114"/>
        <v>3020.11527707902</v>
      </c>
      <c r="AB274">
        <f t="shared" si="115"/>
        <v>2959.7129715374394</v>
      </c>
      <c r="AC274">
        <f t="shared" si="115"/>
        <v>2900.5187121066906</v>
      </c>
      <c r="AD274">
        <f t="shared" si="116"/>
        <v>2610.4668408960215</v>
      </c>
      <c r="AE274">
        <f t="shared" si="116"/>
        <v>2349.4201568064195</v>
      </c>
      <c r="AF274">
        <f t="shared" si="117"/>
        <v>2208.4549473980342</v>
      </c>
      <c r="AG274">
        <f t="shared" si="117"/>
        <v>2075.947650554152</v>
      </c>
      <c r="AH274">
        <f t="shared" si="123"/>
        <v>320649.56520849105</v>
      </c>
      <c r="AI274" s="17">
        <f t="shared" si="124"/>
        <v>35302141.988465242</v>
      </c>
      <c r="AJ274">
        <f t="shared" si="118"/>
        <v>8.3692915268898868E-2</v>
      </c>
      <c r="AK274">
        <f t="shared" si="119"/>
        <v>0.22332703437249596</v>
      </c>
    </row>
    <row r="275" spans="2:37" x14ac:dyDescent="0.25">
      <c r="B275" s="1" t="s">
        <v>6</v>
      </c>
      <c r="C275" s="1">
        <v>265</v>
      </c>
      <c r="D275" s="1">
        <v>265</v>
      </c>
      <c r="E275" s="7">
        <v>1</v>
      </c>
      <c r="F275" s="2">
        <v>36.1</v>
      </c>
      <c r="G275" s="12">
        <f t="shared" si="100"/>
        <v>10.027777777777779</v>
      </c>
      <c r="H275" s="5">
        <v>0.9</v>
      </c>
      <c r="I275" s="13">
        <f t="shared" si="101"/>
        <v>3.2399999999999998</v>
      </c>
      <c r="J275" s="13">
        <f t="shared" si="102"/>
        <v>103418.66301311729</v>
      </c>
      <c r="K275" s="13">
        <f t="shared" si="120"/>
        <v>19597.971944444478</v>
      </c>
      <c r="L275" t="str">
        <f t="shared" si="103"/>
        <v>NO</v>
      </c>
      <c r="M275" s="17">
        <f t="shared" si="104"/>
        <v>1851.2369999999999</v>
      </c>
      <c r="N275" s="17">
        <v>282.52999999999997</v>
      </c>
      <c r="O275">
        <f t="shared" si="105"/>
        <v>45.25072430844908</v>
      </c>
      <c r="P275" s="17">
        <f t="shared" si="106"/>
        <v>2179.017724308449</v>
      </c>
      <c r="Q275" s="17">
        <f t="shared" si="107"/>
        <v>0</v>
      </c>
      <c r="R275" s="17">
        <f t="shared" si="108"/>
        <v>2252.7335687596933</v>
      </c>
      <c r="S275" s="17">
        <f t="shared" si="109"/>
        <v>0</v>
      </c>
      <c r="T275" s="17">
        <f t="shared" si="110"/>
        <v>21850.705513204171</v>
      </c>
      <c r="U275" s="17">
        <f t="shared" si="111"/>
        <v>21850.705513204171</v>
      </c>
      <c r="V275" s="17">
        <f t="shared" si="121"/>
        <v>1127122.5242222256</v>
      </c>
      <c r="W275">
        <f t="shared" si="112"/>
        <v>0.31308959006172937</v>
      </c>
      <c r="X275" s="17">
        <f t="shared" si="122"/>
        <v>551058.73533203104</v>
      </c>
      <c r="Y275">
        <f t="shared" si="113"/>
        <v>0.15307187092556418</v>
      </c>
      <c r="AA275">
        <f t="shared" si="114"/>
        <v>1914.8235334457393</v>
      </c>
      <c r="AB275">
        <f t="shared" si="115"/>
        <v>1876.5270627768246</v>
      </c>
      <c r="AC275">
        <f t="shared" si="115"/>
        <v>1838.9965215212881</v>
      </c>
      <c r="AD275">
        <f t="shared" si="116"/>
        <v>1655.0968693691593</v>
      </c>
      <c r="AE275">
        <f t="shared" si="116"/>
        <v>1489.5871824322435</v>
      </c>
      <c r="AF275">
        <f t="shared" si="117"/>
        <v>1400.2119514863089</v>
      </c>
      <c r="AG275">
        <f t="shared" si="117"/>
        <v>1316.1992343971303</v>
      </c>
      <c r="AH275">
        <f t="shared" si="123"/>
        <v>321965.7644428882</v>
      </c>
      <c r="AI275" s="17">
        <f t="shared" si="124"/>
        <v>35624107.752908133</v>
      </c>
      <c r="AJ275">
        <f t="shared" si="118"/>
        <v>8.4036457138134735E-2</v>
      </c>
      <c r="AK275">
        <f t="shared" si="119"/>
        <v>0.22905313292359464</v>
      </c>
    </row>
    <row r="276" spans="2:37" x14ac:dyDescent="0.25">
      <c r="B276" s="1" t="s">
        <v>6</v>
      </c>
      <c r="C276" s="1">
        <v>266</v>
      </c>
      <c r="D276" s="1">
        <v>266</v>
      </c>
      <c r="E276" s="7">
        <v>1</v>
      </c>
      <c r="F276" s="2">
        <v>39</v>
      </c>
      <c r="G276" s="12">
        <f t="shared" si="100"/>
        <v>10.833333333333334</v>
      </c>
      <c r="H276" s="5">
        <v>0.65</v>
      </c>
      <c r="I276" s="13">
        <f t="shared" si="101"/>
        <v>2.34</v>
      </c>
      <c r="J276" s="13">
        <f t="shared" si="102"/>
        <v>120701.79513888889</v>
      </c>
      <c r="K276" s="13">
        <f t="shared" si="120"/>
        <v>17283.132125771604</v>
      </c>
      <c r="L276" t="str">
        <f t="shared" si="103"/>
        <v>NO</v>
      </c>
      <c r="M276" s="17">
        <f t="shared" si="104"/>
        <v>1337.0045</v>
      </c>
      <c r="N276" s="17">
        <v>282.52999999999997</v>
      </c>
      <c r="O276">
        <f t="shared" si="105"/>
        <v>52.812940104166678</v>
      </c>
      <c r="P276" s="17">
        <f t="shared" si="106"/>
        <v>1672.3474401041667</v>
      </c>
      <c r="Q276" s="17">
        <f t="shared" si="107"/>
        <v>0</v>
      </c>
      <c r="R276" s="17">
        <f t="shared" si="108"/>
        <v>833.96514202353501</v>
      </c>
      <c r="S276" s="17">
        <f t="shared" si="109"/>
        <v>0</v>
      </c>
      <c r="T276" s="17">
        <f t="shared" si="110"/>
        <v>18117.097267795139</v>
      </c>
      <c r="U276" s="17">
        <f t="shared" si="111"/>
        <v>18117.097267795139</v>
      </c>
      <c r="V276" s="17">
        <f t="shared" si="121"/>
        <v>1145239.6214900208</v>
      </c>
      <c r="W276">
        <f t="shared" si="112"/>
        <v>0.31812211708056132</v>
      </c>
      <c r="X276" s="17">
        <f t="shared" si="122"/>
        <v>551892.70047405455</v>
      </c>
      <c r="Y276">
        <f t="shared" si="113"/>
        <v>0.15330352790945959</v>
      </c>
      <c r="AA276">
        <f t="shared" si="114"/>
        <v>708.87037072000476</v>
      </c>
      <c r="AB276">
        <f t="shared" si="115"/>
        <v>694.69296330560462</v>
      </c>
      <c r="AC276">
        <f t="shared" si="115"/>
        <v>680.79910403949248</v>
      </c>
      <c r="AD276">
        <f t="shared" si="116"/>
        <v>612.71919363554321</v>
      </c>
      <c r="AE276">
        <f t="shared" si="116"/>
        <v>551.44727427198893</v>
      </c>
      <c r="AF276">
        <f t="shared" si="117"/>
        <v>518.36043781566957</v>
      </c>
      <c r="AG276">
        <f t="shared" si="117"/>
        <v>487.25881154672936</v>
      </c>
      <c r="AH276">
        <f t="shared" si="123"/>
        <v>322453.02325443493</v>
      </c>
      <c r="AI276" s="17">
        <f t="shared" si="124"/>
        <v>35946560.776162565</v>
      </c>
      <c r="AJ276">
        <f t="shared" si="118"/>
        <v>8.4163636822293317E-2</v>
      </c>
      <c r="AK276">
        <f t="shared" si="119"/>
        <v>0.23395848025826799</v>
      </c>
    </row>
    <row r="277" spans="2:37" x14ac:dyDescent="0.25">
      <c r="B277" s="1" t="s">
        <v>6</v>
      </c>
      <c r="C277" s="1">
        <v>267</v>
      </c>
      <c r="D277" s="1">
        <v>267</v>
      </c>
      <c r="E277" s="7">
        <v>1</v>
      </c>
      <c r="F277" s="2">
        <v>40.799999999999997</v>
      </c>
      <c r="G277" s="12">
        <f t="shared" si="100"/>
        <v>11.333333333333332</v>
      </c>
      <c r="H277" s="5">
        <v>0.54</v>
      </c>
      <c r="I277" s="13">
        <f t="shared" si="101"/>
        <v>1.944</v>
      </c>
      <c r="J277" s="13">
        <f t="shared" si="102"/>
        <v>132100.61555555553</v>
      </c>
      <c r="K277" s="13">
        <f t="shared" si="120"/>
        <v>11398.82041666664</v>
      </c>
      <c r="L277" t="str">
        <f t="shared" si="103"/>
        <v>NO</v>
      </c>
      <c r="M277" s="17">
        <f t="shared" si="104"/>
        <v>1110.7421999999999</v>
      </c>
      <c r="N277" s="17">
        <v>282.52999999999997</v>
      </c>
      <c r="O277">
        <f t="shared" si="105"/>
        <v>57.800481666666663</v>
      </c>
      <c r="P277" s="17">
        <f t="shared" si="106"/>
        <v>1451.0726816666665</v>
      </c>
      <c r="Q277" s="17">
        <f t="shared" si="107"/>
        <v>0</v>
      </c>
      <c r="R277" s="17">
        <f t="shared" si="108"/>
        <v>5046.6699755555783</v>
      </c>
      <c r="S277" s="17">
        <f t="shared" si="109"/>
        <v>0</v>
      </c>
      <c r="T277" s="17">
        <f t="shared" si="110"/>
        <v>16445.490392222218</v>
      </c>
      <c r="U277" s="17">
        <f t="shared" si="111"/>
        <v>16445.490392222218</v>
      </c>
      <c r="V277" s="17">
        <f t="shared" si="121"/>
        <v>1161685.1118822431</v>
      </c>
      <c r="W277">
        <f t="shared" si="112"/>
        <v>0.32269030885617861</v>
      </c>
      <c r="X277" s="17">
        <f t="shared" si="122"/>
        <v>556939.37044961017</v>
      </c>
      <c r="Y277">
        <f t="shared" si="113"/>
        <v>0.15470538068044726</v>
      </c>
      <c r="AA277">
        <f t="shared" si="114"/>
        <v>4289.6694792222415</v>
      </c>
      <c r="AB277">
        <f t="shared" si="115"/>
        <v>4203.8760896377962</v>
      </c>
      <c r="AC277">
        <f t="shared" si="115"/>
        <v>4119.7985678450405</v>
      </c>
      <c r="AD277">
        <f t="shared" si="116"/>
        <v>3707.8187110605363</v>
      </c>
      <c r="AE277">
        <f t="shared" si="116"/>
        <v>3337.0368399544827</v>
      </c>
      <c r="AF277">
        <f t="shared" si="117"/>
        <v>3136.8146295572137</v>
      </c>
      <c r="AG277">
        <f t="shared" si="117"/>
        <v>2948.6057517837808</v>
      </c>
      <c r="AH277">
        <f t="shared" si="123"/>
        <v>325401.62900621869</v>
      </c>
      <c r="AI277" s="17">
        <f t="shared" si="124"/>
        <v>36271962.405168787</v>
      </c>
      <c r="AJ277">
        <f t="shared" si="118"/>
        <v>8.493325399356555E-2</v>
      </c>
      <c r="AK277">
        <f t="shared" si="119"/>
        <v>0.23775705486261306</v>
      </c>
    </row>
    <row r="278" spans="2:37" x14ac:dyDescent="0.25">
      <c r="B278" s="1" t="s">
        <v>6</v>
      </c>
      <c r="C278" s="1">
        <v>268</v>
      </c>
      <c r="D278" s="1">
        <v>268</v>
      </c>
      <c r="E278" s="7">
        <v>1</v>
      </c>
      <c r="F278" s="2">
        <v>42.9</v>
      </c>
      <c r="G278" s="12">
        <f t="shared" si="100"/>
        <v>11.916666666666666</v>
      </c>
      <c r="H278" s="5">
        <v>0.5</v>
      </c>
      <c r="I278" s="13">
        <f t="shared" si="101"/>
        <v>1.7999999999999998</v>
      </c>
      <c r="J278" s="13">
        <f t="shared" si="102"/>
        <v>146049.17211805552</v>
      </c>
      <c r="K278" s="13">
        <f t="shared" si="120"/>
        <v>13948.556562499987</v>
      </c>
      <c r="L278" t="str">
        <f t="shared" si="103"/>
        <v>NO</v>
      </c>
      <c r="M278" s="17">
        <f t="shared" si="104"/>
        <v>1028.4649999999999</v>
      </c>
      <c r="N278" s="17">
        <v>282.52999999999997</v>
      </c>
      <c r="O278">
        <f t="shared" si="105"/>
        <v>63.903657526041663</v>
      </c>
      <c r="P278" s="17">
        <f t="shared" si="106"/>
        <v>1374.8986575260415</v>
      </c>
      <c r="Q278" s="17">
        <f t="shared" si="107"/>
        <v>0</v>
      </c>
      <c r="R278" s="17">
        <f t="shared" si="108"/>
        <v>2435.6524396853383</v>
      </c>
      <c r="S278" s="17">
        <f t="shared" si="109"/>
        <v>0</v>
      </c>
      <c r="T278" s="17">
        <f t="shared" si="110"/>
        <v>16384.209002185326</v>
      </c>
      <c r="U278" s="17">
        <f t="shared" si="111"/>
        <v>16384.209002185326</v>
      </c>
      <c r="V278" s="17">
        <f t="shared" si="121"/>
        <v>1178069.3208844285</v>
      </c>
      <c r="W278">
        <f t="shared" si="112"/>
        <v>0.32724147802345233</v>
      </c>
      <c r="X278" s="17">
        <f t="shared" si="122"/>
        <v>559375.02288929548</v>
      </c>
      <c r="Y278">
        <f t="shared" si="113"/>
        <v>0.15538195080258208</v>
      </c>
      <c r="AA278">
        <f t="shared" si="114"/>
        <v>2070.3045737325374</v>
      </c>
      <c r="AB278">
        <f t="shared" si="115"/>
        <v>2028.8984822578866</v>
      </c>
      <c r="AC278">
        <f t="shared" si="115"/>
        <v>1988.3205126127289</v>
      </c>
      <c r="AD278">
        <f t="shared" si="116"/>
        <v>1789.488461351456</v>
      </c>
      <c r="AE278">
        <f t="shared" si="116"/>
        <v>1610.5396152163105</v>
      </c>
      <c r="AF278">
        <f t="shared" si="117"/>
        <v>1513.9072383033317</v>
      </c>
      <c r="AG278">
        <f t="shared" si="117"/>
        <v>1423.0728040051317</v>
      </c>
      <c r="AH278">
        <f t="shared" si="123"/>
        <v>326824.70181022381</v>
      </c>
      <c r="AI278" s="17">
        <f t="shared" si="124"/>
        <v>36598787.106979012</v>
      </c>
      <c r="AJ278">
        <f t="shared" si="118"/>
        <v>8.5304690990617563E-2</v>
      </c>
      <c r="AK278">
        <f t="shared" si="119"/>
        <v>0.24193678703283478</v>
      </c>
    </row>
    <row r="279" spans="2:37" x14ac:dyDescent="0.25">
      <c r="B279" s="1" t="s">
        <v>6</v>
      </c>
      <c r="C279" s="1">
        <v>269</v>
      </c>
      <c r="D279" s="1">
        <v>269</v>
      </c>
      <c r="E279" s="7">
        <v>1</v>
      </c>
      <c r="F279" s="2">
        <v>44.4</v>
      </c>
      <c r="G279" s="12">
        <f t="shared" si="100"/>
        <v>12.333333333333332</v>
      </c>
      <c r="H279" s="5">
        <v>0.42</v>
      </c>
      <c r="I279" s="13">
        <f t="shared" si="101"/>
        <v>1.5119999999999998</v>
      </c>
      <c r="J279" s="13">
        <f t="shared" si="102"/>
        <v>156440.95388888885</v>
      </c>
      <c r="K279" s="13">
        <f t="shared" si="120"/>
        <v>10391.781770833331</v>
      </c>
      <c r="L279" t="str">
        <f t="shared" si="103"/>
        <v>NO</v>
      </c>
      <c r="M279" s="17">
        <f t="shared" si="104"/>
        <v>863.91059999999993</v>
      </c>
      <c r="N279" s="17">
        <v>282.52999999999997</v>
      </c>
      <c r="O279">
        <f t="shared" si="105"/>
        <v>68.450570416666665</v>
      </c>
      <c r="P279" s="17">
        <f t="shared" si="106"/>
        <v>1214.8911704166667</v>
      </c>
      <c r="Q279" s="17">
        <f t="shared" si="107"/>
        <v>0</v>
      </c>
      <c r="R279" s="17">
        <f t="shared" si="108"/>
        <v>4591.8759976388901</v>
      </c>
      <c r="S279" s="17">
        <f t="shared" si="109"/>
        <v>0</v>
      </c>
      <c r="T279" s="17">
        <f t="shared" si="110"/>
        <v>14983.657768472222</v>
      </c>
      <c r="U279" s="17">
        <f t="shared" si="111"/>
        <v>14983.657768472222</v>
      </c>
      <c r="V279" s="17">
        <f t="shared" si="121"/>
        <v>1193052.9786529008</v>
      </c>
      <c r="W279">
        <f t="shared" si="112"/>
        <v>0.3314036051813613</v>
      </c>
      <c r="X279" s="17">
        <f t="shared" si="122"/>
        <v>563966.89888693439</v>
      </c>
      <c r="Y279">
        <f t="shared" si="113"/>
        <v>0.15665747191303733</v>
      </c>
      <c r="AA279">
        <f t="shared" si="114"/>
        <v>3903.0945979930566</v>
      </c>
      <c r="AB279">
        <f t="shared" si="115"/>
        <v>3825.0327060331956</v>
      </c>
      <c r="AC279">
        <f t="shared" si="115"/>
        <v>3748.5320519125316</v>
      </c>
      <c r="AD279">
        <f t="shared" si="116"/>
        <v>3373.6788467212787</v>
      </c>
      <c r="AE279">
        <f t="shared" si="116"/>
        <v>3036.3109620491509</v>
      </c>
      <c r="AF279">
        <f t="shared" si="117"/>
        <v>2854.1323043262018</v>
      </c>
      <c r="AG279">
        <f t="shared" si="117"/>
        <v>2682.8843660666298</v>
      </c>
      <c r="AH279">
        <f t="shared" si="123"/>
        <v>329507.58617629041</v>
      </c>
      <c r="AI279" s="17">
        <f t="shared" si="124"/>
        <v>36928294.693155304</v>
      </c>
      <c r="AJ279">
        <f t="shared" si="118"/>
        <v>8.6004952080257505E-2</v>
      </c>
      <c r="AK279">
        <f t="shared" si="119"/>
        <v>0.24539865310110381</v>
      </c>
    </row>
    <row r="280" spans="2:37" x14ac:dyDescent="0.25">
      <c r="B280" s="1" t="s">
        <v>6</v>
      </c>
      <c r="C280" s="1">
        <v>270</v>
      </c>
      <c r="D280" s="1">
        <v>270</v>
      </c>
      <c r="E280" s="7">
        <v>1</v>
      </c>
      <c r="F280" s="2">
        <v>45.9</v>
      </c>
      <c r="G280" s="12">
        <f t="shared" si="100"/>
        <v>12.75</v>
      </c>
      <c r="H280" s="5">
        <v>0.22</v>
      </c>
      <c r="I280" s="13">
        <f t="shared" si="101"/>
        <v>0.79199999999999993</v>
      </c>
      <c r="J280" s="13">
        <f t="shared" si="102"/>
        <v>167189.84156249999</v>
      </c>
      <c r="K280" s="13">
        <f t="shared" si="120"/>
        <v>10748.887673611142</v>
      </c>
      <c r="L280" t="str">
        <f t="shared" si="103"/>
        <v>NO</v>
      </c>
      <c r="M280" s="17">
        <f t="shared" si="104"/>
        <v>452.52459999999996</v>
      </c>
      <c r="N280" s="17">
        <v>282.52999999999997</v>
      </c>
      <c r="O280">
        <f t="shared" si="105"/>
        <v>73.153734609375007</v>
      </c>
      <c r="P280" s="17">
        <f t="shared" si="106"/>
        <v>808.2083346093749</v>
      </c>
      <c r="Q280" s="17">
        <f t="shared" si="107"/>
        <v>0</v>
      </c>
      <c r="R280" s="17">
        <f t="shared" si="108"/>
        <v>-444.23140734161097</v>
      </c>
      <c r="S280" s="17">
        <f t="shared" si="109"/>
        <v>0</v>
      </c>
      <c r="T280" s="17">
        <f t="shared" si="110"/>
        <v>10304.656266269531</v>
      </c>
      <c r="U280" s="17">
        <f t="shared" si="111"/>
        <v>10304.656266269531</v>
      </c>
      <c r="V280" s="17">
        <f t="shared" si="121"/>
        <v>1203357.6349191703</v>
      </c>
      <c r="W280">
        <f t="shared" si="112"/>
        <v>0.33426600969976955</v>
      </c>
      <c r="X280" s="17">
        <f t="shared" si="122"/>
        <v>563522.66747959272</v>
      </c>
      <c r="Y280">
        <f t="shared" si="113"/>
        <v>0.15653407429988686</v>
      </c>
      <c r="AA280">
        <f t="shared" si="114"/>
        <v>-377.59669624036934</v>
      </c>
      <c r="AB280">
        <f t="shared" si="115"/>
        <v>-370.04476231556197</v>
      </c>
      <c r="AC280">
        <f t="shared" si="115"/>
        <v>-362.64386706925075</v>
      </c>
      <c r="AD280">
        <f t="shared" si="116"/>
        <v>-326.37948036232569</v>
      </c>
      <c r="AE280">
        <f t="shared" si="116"/>
        <v>-293.74153232609314</v>
      </c>
      <c r="AF280">
        <f t="shared" si="117"/>
        <v>-276.11704038652755</v>
      </c>
      <c r="AG280">
        <f t="shared" si="117"/>
        <v>-259.5500179633359</v>
      </c>
      <c r="AH280">
        <f t="shared" si="123"/>
        <v>329248.03615832707</v>
      </c>
      <c r="AI280" s="17">
        <f t="shared" si="124"/>
        <v>37257542.729313634</v>
      </c>
      <c r="AJ280">
        <f t="shared" si="118"/>
        <v>8.5937206790637891E-2</v>
      </c>
      <c r="AK280">
        <f t="shared" si="119"/>
        <v>0.24832880290913167</v>
      </c>
    </row>
    <row r="281" spans="2:37" x14ac:dyDescent="0.25">
      <c r="B281" s="1" t="s">
        <v>6</v>
      </c>
      <c r="C281" s="1">
        <v>271</v>
      </c>
      <c r="D281" s="1">
        <v>271</v>
      </c>
      <c r="E281" s="7">
        <v>1</v>
      </c>
      <c r="F281" s="2">
        <v>46</v>
      </c>
      <c r="G281" s="12">
        <f t="shared" si="100"/>
        <v>12.777777777777777</v>
      </c>
      <c r="H281" s="5">
        <v>-0.04</v>
      </c>
      <c r="I281" s="13">
        <f t="shared" si="101"/>
        <v>-0.14399999999999999</v>
      </c>
      <c r="J281" s="13">
        <f t="shared" si="102"/>
        <v>167919.13117283949</v>
      </c>
      <c r="K281" s="13">
        <f t="shared" si="120"/>
        <v>729.28961033950327</v>
      </c>
      <c r="L281" t="str">
        <f t="shared" si="103"/>
        <v>YES</v>
      </c>
      <c r="M281" s="17">
        <f t="shared" si="104"/>
        <v>-82.277199999999993</v>
      </c>
      <c r="N281" s="17">
        <v>282.52999999999997</v>
      </c>
      <c r="O281">
        <f t="shared" si="105"/>
        <v>73.472834490740738</v>
      </c>
      <c r="P281" s="17">
        <f t="shared" si="106"/>
        <v>273.72563449074073</v>
      </c>
      <c r="Q281" s="17">
        <f t="shared" si="107"/>
        <v>82.277199999999993</v>
      </c>
      <c r="R281" s="17">
        <f t="shared" si="108"/>
        <v>2768.3157192644057</v>
      </c>
      <c r="S281" s="17">
        <f t="shared" si="109"/>
        <v>1051.3197777777775</v>
      </c>
      <c r="T281" s="17">
        <f t="shared" si="110"/>
        <v>3497.605329603909</v>
      </c>
      <c r="U281" s="17">
        <f t="shared" si="111"/>
        <v>3497.605329603909</v>
      </c>
      <c r="V281" s="17">
        <f t="shared" si="121"/>
        <v>1206855.2402487742</v>
      </c>
      <c r="W281">
        <f t="shared" si="112"/>
        <v>0.3352375667357706</v>
      </c>
      <c r="X281" s="17">
        <f t="shared" si="122"/>
        <v>566290.98319885717</v>
      </c>
      <c r="Y281">
        <f t="shared" si="113"/>
        <v>0.15730305088857144</v>
      </c>
      <c r="AA281">
        <f t="shared" si="114"/>
        <v>2353.0683613747447</v>
      </c>
      <c r="AB281">
        <f t="shared" si="115"/>
        <v>2306.0069941472498</v>
      </c>
      <c r="AC281">
        <f t="shared" si="115"/>
        <v>2259.8868542643049</v>
      </c>
      <c r="AD281">
        <f t="shared" si="116"/>
        <v>2033.8981688378744</v>
      </c>
      <c r="AE281">
        <f t="shared" si="116"/>
        <v>1830.5083519540869</v>
      </c>
      <c r="AF281">
        <f t="shared" si="117"/>
        <v>1720.6778508368416</v>
      </c>
      <c r="AG281">
        <f t="shared" si="117"/>
        <v>1617.4371797866311</v>
      </c>
      <c r="AH281">
        <f t="shared" si="123"/>
        <v>330865.47333811369</v>
      </c>
      <c r="AI281" s="17">
        <f t="shared" si="124"/>
        <v>37588408.202651747</v>
      </c>
      <c r="AJ281">
        <f t="shared" si="118"/>
        <v>8.6359374937825722E-2</v>
      </c>
      <c r="AK281">
        <f t="shared" si="119"/>
        <v>0.24887819179794488</v>
      </c>
    </row>
    <row r="282" spans="2:37" x14ac:dyDescent="0.25">
      <c r="B282" s="1" t="s">
        <v>6</v>
      </c>
      <c r="C282" s="1">
        <v>272</v>
      </c>
      <c r="D282" s="1">
        <v>272</v>
      </c>
      <c r="E282" s="7">
        <v>1</v>
      </c>
      <c r="F282" s="2">
        <v>45.6</v>
      </c>
      <c r="G282" s="12">
        <f t="shared" si="100"/>
        <v>12.666666666666666</v>
      </c>
      <c r="H282" s="5">
        <v>-0.1</v>
      </c>
      <c r="I282" s="13">
        <f t="shared" si="101"/>
        <v>-0.36</v>
      </c>
      <c r="J282" s="13">
        <f t="shared" si="102"/>
        <v>165011.49555555554</v>
      </c>
      <c r="K282" s="13">
        <f t="shared" si="120"/>
        <v>-2907.6356172839587</v>
      </c>
      <c r="L282" t="str">
        <f t="shared" si="103"/>
        <v>YES</v>
      </c>
      <c r="M282" s="17">
        <f t="shared" si="104"/>
        <v>-205.69299999999998</v>
      </c>
      <c r="N282" s="17">
        <v>282.52999999999997</v>
      </c>
      <c r="O282">
        <f t="shared" si="105"/>
        <v>72.200601666666671</v>
      </c>
      <c r="P282" s="17">
        <f t="shared" si="106"/>
        <v>149.03760166666666</v>
      </c>
      <c r="Q282" s="17">
        <f t="shared" si="107"/>
        <v>205.69299999999998</v>
      </c>
      <c r="R282" s="17">
        <f t="shared" si="108"/>
        <v>4795.4452383950702</v>
      </c>
      <c r="S282" s="17">
        <f t="shared" si="109"/>
        <v>2605.4446666666663</v>
      </c>
      <c r="T282" s="17">
        <f t="shared" si="110"/>
        <v>1887.809621111111</v>
      </c>
      <c r="U282" s="17">
        <f t="shared" si="111"/>
        <v>1887.809621111111</v>
      </c>
      <c r="V282" s="17">
        <f t="shared" si="121"/>
        <v>1208743.0498698852</v>
      </c>
      <c r="W282">
        <f t="shared" si="112"/>
        <v>0.33576195829719035</v>
      </c>
      <c r="X282" s="17">
        <f t="shared" si="122"/>
        <v>571086.4284372523</v>
      </c>
      <c r="Y282">
        <f t="shared" si="113"/>
        <v>0.15863511901034785</v>
      </c>
      <c r="AA282">
        <f t="shared" si="114"/>
        <v>4076.1284526358095</v>
      </c>
      <c r="AB282">
        <f t="shared" si="115"/>
        <v>3994.6058835830931</v>
      </c>
      <c r="AC282">
        <f t="shared" si="115"/>
        <v>3914.7137659114314</v>
      </c>
      <c r="AD282">
        <f t="shared" si="116"/>
        <v>3523.2423893202886</v>
      </c>
      <c r="AE282">
        <f t="shared" si="116"/>
        <v>3170.9181503882596</v>
      </c>
      <c r="AF282">
        <f t="shared" si="117"/>
        <v>2980.6630613649641</v>
      </c>
      <c r="AG282">
        <f t="shared" si="117"/>
        <v>2801.823277683066</v>
      </c>
      <c r="AH282">
        <f t="shared" si="123"/>
        <v>333667.29661579675</v>
      </c>
      <c r="AI282" s="17">
        <f t="shared" si="124"/>
        <v>37922075.499267541</v>
      </c>
      <c r="AJ282">
        <f t="shared" si="118"/>
        <v>8.7090680336680978E-2</v>
      </c>
      <c r="AK282">
        <f t="shared" si="119"/>
        <v>0.24867127796050936</v>
      </c>
    </row>
    <row r="283" spans="2:37" x14ac:dyDescent="0.25">
      <c r="B283" s="1" t="s">
        <v>6</v>
      </c>
      <c r="C283" s="1">
        <v>273</v>
      </c>
      <c r="D283" s="1">
        <v>273</v>
      </c>
      <c r="E283" s="7">
        <v>1</v>
      </c>
      <c r="F283" s="2">
        <v>45.3</v>
      </c>
      <c r="G283" s="12">
        <f t="shared" si="100"/>
        <v>12.583333333333332</v>
      </c>
      <c r="H283" s="5">
        <v>-0.26</v>
      </c>
      <c r="I283" s="13">
        <f t="shared" si="101"/>
        <v>-0.93599999999999994</v>
      </c>
      <c r="J283" s="13">
        <f t="shared" si="102"/>
        <v>162847.43378472218</v>
      </c>
      <c r="K283" s="13">
        <f t="shared" si="120"/>
        <v>-2164.0617708333593</v>
      </c>
      <c r="L283" t="str">
        <f t="shared" si="103"/>
        <v>YES</v>
      </c>
      <c r="M283" s="17">
        <f t="shared" si="104"/>
        <v>-534.80179999999996</v>
      </c>
      <c r="N283" s="17">
        <v>282.52999999999997</v>
      </c>
      <c r="O283">
        <f t="shared" si="105"/>
        <v>71.253718776041651</v>
      </c>
      <c r="P283" s="17">
        <f t="shared" si="106"/>
        <v>-181.01808122395835</v>
      </c>
      <c r="Q283" s="17">
        <f t="shared" si="107"/>
        <v>534.80179999999996</v>
      </c>
      <c r="R283" s="17">
        <f t="shared" si="108"/>
        <v>-113.74908456811636</v>
      </c>
      <c r="S283" s="17">
        <f t="shared" si="109"/>
        <v>6729.5893166666656</v>
      </c>
      <c r="T283" s="17">
        <f t="shared" si="110"/>
        <v>-2277.8108554014757</v>
      </c>
      <c r="U283" s="17">
        <f t="shared" si="111"/>
        <v>-2277.8108554014757</v>
      </c>
      <c r="V283" s="17">
        <f t="shared" si="121"/>
        <v>1208743.0498698852</v>
      </c>
      <c r="W283">
        <f t="shared" si="112"/>
        <v>0.33576195829719035</v>
      </c>
      <c r="X283" s="17">
        <f t="shared" si="122"/>
        <v>570972.67935268418</v>
      </c>
      <c r="Y283">
        <f t="shared" si="113"/>
        <v>0.15860352204241226</v>
      </c>
      <c r="AA283">
        <f t="shared" si="114"/>
        <v>-96.686721882898908</v>
      </c>
      <c r="AB283">
        <f t="shared" si="115"/>
        <v>-94.752987445240933</v>
      </c>
      <c r="AC283">
        <f t="shared" si="115"/>
        <v>-92.85792769633612</v>
      </c>
      <c r="AD283">
        <f t="shared" si="116"/>
        <v>-83.572134926702503</v>
      </c>
      <c r="AE283">
        <f t="shared" si="116"/>
        <v>-75.214921434032249</v>
      </c>
      <c r="AF283">
        <f t="shared" si="117"/>
        <v>-70.70202614799031</v>
      </c>
      <c r="AG283">
        <f t="shared" si="117"/>
        <v>-66.459904579110884</v>
      </c>
      <c r="AH283">
        <f t="shared" si="123"/>
        <v>333600.83671121765</v>
      </c>
      <c r="AI283" s="17">
        <f t="shared" si="124"/>
        <v>38255676.335978761</v>
      </c>
      <c r="AJ283">
        <f t="shared" si="118"/>
        <v>8.7073333601284345E-2</v>
      </c>
      <c r="AK283">
        <f t="shared" si="119"/>
        <v>0.24868862469590602</v>
      </c>
    </row>
    <row r="284" spans="2:37" x14ac:dyDescent="0.25">
      <c r="B284" s="1" t="s">
        <v>6</v>
      </c>
      <c r="C284" s="1">
        <v>274</v>
      </c>
      <c r="D284" s="1">
        <v>274</v>
      </c>
      <c r="E284" s="7">
        <v>1</v>
      </c>
      <c r="F284" s="2">
        <v>43.7</v>
      </c>
      <c r="G284" s="12">
        <f t="shared" si="100"/>
        <v>12.138888888888889</v>
      </c>
      <c r="H284" s="5">
        <v>-0.63</v>
      </c>
      <c r="I284" s="13">
        <f t="shared" si="101"/>
        <v>-2.2679999999999998</v>
      </c>
      <c r="J284" s="13">
        <f t="shared" si="102"/>
        <v>151547.01588348765</v>
      </c>
      <c r="K284" s="13">
        <f t="shared" si="120"/>
        <v>-11300.417901234527</v>
      </c>
      <c r="L284" t="str">
        <f t="shared" si="103"/>
        <v>YES</v>
      </c>
      <c r="M284" s="17">
        <f t="shared" si="104"/>
        <v>-1295.8659</v>
      </c>
      <c r="N284" s="17">
        <v>282.52999999999997</v>
      </c>
      <c r="O284">
        <f t="shared" si="105"/>
        <v>66.309233127893521</v>
      </c>
      <c r="P284" s="17">
        <f t="shared" si="106"/>
        <v>-947.02666687210649</v>
      </c>
      <c r="Q284" s="17">
        <f t="shared" si="107"/>
        <v>1295.8659</v>
      </c>
      <c r="R284" s="17">
        <f t="shared" si="108"/>
        <v>-195.43358274076672</v>
      </c>
      <c r="S284" s="17">
        <f t="shared" si="109"/>
        <v>15730.372175</v>
      </c>
      <c r="T284" s="17">
        <f t="shared" si="110"/>
        <v>-11495.851483975293</v>
      </c>
      <c r="U284" s="17">
        <f t="shared" si="111"/>
        <v>-11495.851483975293</v>
      </c>
      <c r="V284" s="17">
        <f t="shared" si="121"/>
        <v>1208743.0498698852</v>
      </c>
      <c r="W284">
        <f t="shared" si="112"/>
        <v>0.33576195829719035</v>
      </c>
      <c r="X284" s="17">
        <f t="shared" si="122"/>
        <v>570777.24576994346</v>
      </c>
      <c r="Y284">
        <f t="shared" si="113"/>
        <v>0.15854923493609541</v>
      </c>
      <c r="AA284">
        <f t="shared" si="114"/>
        <v>-166.11854532965171</v>
      </c>
      <c r="AB284">
        <f t="shared" si="115"/>
        <v>-162.79617442305866</v>
      </c>
      <c r="AC284">
        <f t="shared" si="115"/>
        <v>-159.54025093459748</v>
      </c>
      <c r="AD284">
        <f t="shared" si="116"/>
        <v>-143.58622584113775</v>
      </c>
      <c r="AE284">
        <f t="shared" si="116"/>
        <v>-129.22760325702399</v>
      </c>
      <c r="AF284">
        <f t="shared" si="117"/>
        <v>-121.47394706160254</v>
      </c>
      <c r="AG284">
        <f t="shared" si="117"/>
        <v>-114.18551023790639</v>
      </c>
      <c r="AH284">
        <f t="shared" si="123"/>
        <v>333486.65120097972</v>
      </c>
      <c r="AI284" s="17">
        <f t="shared" si="124"/>
        <v>38589162.987179741</v>
      </c>
      <c r="AJ284">
        <f t="shared" si="118"/>
        <v>8.7043529979916379E-2</v>
      </c>
      <c r="AK284">
        <f t="shared" si="119"/>
        <v>0.24871842831727398</v>
      </c>
    </row>
    <row r="285" spans="2:37" x14ac:dyDescent="0.25">
      <c r="B285" s="1" t="s">
        <v>6</v>
      </c>
      <c r="C285" s="1">
        <v>275</v>
      </c>
      <c r="D285" s="1">
        <v>275</v>
      </c>
      <c r="E285" s="7">
        <v>1</v>
      </c>
      <c r="F285" s="2">
        <v>40.799999999999997</v>
      </c>
      <c r="G285" s="12">
        <f t="shared" si="100"/>
        <v>11.333333333333332</v>
      </c>
      <c r="H285" s="5">
        <v>-0.79</v>
      </c>
      <c r="I285" s="13">
        <f t="shared" si="101"/>
        <v>-2.8439999999999999</v>
      </c>
      <c r="J285" s="13">
        <f t="shared" si="102"/>
        <v>132100.61555555553</v>
      </c>
      <c r="K285" s="13">
        <f t="shared" si="120"/>
        <v>-19446.400327932119</v>
      </c>
      <c r="L285" t="str">
        <f t="shared" si="103"/>
        <v>YES</v>
      </c>
      <c r="M285" s="17">
        <f t="shared" si="104"/>
        <v>-1624.9747</v>
      </c>
      <c r="N285" s="17">
        <v>282.52999999999997</v>
      </c>
      <c r="O285">
        <f t="shared" si="105"/>
        <v>57.800481666666663</v>
      </c>
      <c r="P285" s="17">
        <f t="shared" si="106"/>
        <v>-1284.6442183333334</v>
      </c>
      <c r="Q285" s="17">
        <f t="shared" si="107"/>
        <v>1624.9747</v>
      </c>
      <c r="R285" s="17">
        <f t="shared" si="108"/>
        <v>4887.0991868210094</v>
      </c>
      <c r="S285" s="17">
        <f t="shared" si="109"/>
        <v>18416.37993333333</v>
      </c>
      <c r="T285" s="17">
        <f t="shared" si="110"/>
        <v>-14559.301141111109</v>
      </c>
      <c r="U285" s="17">
        <f t="shared" si="111"/>
        <v>-14559.301141111109</v>
      </c>
      <c r="V285" s="17">
        <f t="shared" si="121"/>
        <v>1208743.0498698852</v>
      </c>
      <c r="W285">
        <f t="shared" si="112"/>
        <v>0.33576195829719035</v>
      </c>
      <c r="X285" s="17">
        <f t="shared" si="122"/>
        <v>575664.34495676449</v>
      </c>
      <c r="Y285">
        <f t="shared" si="113"/>
        <v>0.15990676248799013</v>
      </c>
      <c r="AA285">
        <f t="shared" si="114"/>
        <v>4154.0343087978581</v>
      </c>
      <c r="AB285">
        <f t="shared" si="115"/>
        <v>4070.9536226219006</v>
      </c>
      <c r="AC285">
        <f t="shared" si="115"/>
        <v>3989.5345501694624</v>
      </c>
      <c r="AD285">
        <f t="shared" si="116"/>
        <v>3590.5810951525164</v>
      </c>
      <c r="AE285">
        <f t="shared" si="116"/>
        <v>3231.5229856372648</v>
      </c>
      <c r="AF285">
        <f t="shared" si="117"/>
        <v>3037.6316064990287</v>
      </c>
      <c r="AG285">
        <f t="shared" si="117"/>
        <v>2855.3737101090869</v>
      </c>
      <c r="AH285">
        <f t="shared" si="123"/>
        <v>336342.02491108881</v>
      </c>
      <c r="AI285" s="17">
        <f t="shared" si="124"/>
        <v>38925505.012090832</v>
      </c>
      <c r="AJ285">
        <f t="shared" si="118"/>
        <v>8.7788812605906583E-2</v>
      </c>
      <c r="AK285">
        <f t="shared" si="119"/>
        <v>0.24797314569128376</v>
      </c>
    </row>
    <row r="286" spans="2:37" x14ac:dyDescent="0.25">
      <c r="B286" s="1" t="s">
        <v>6</v>
      </c>
      <c r="C286" s="1">
        <v>276</v>
      </c>
      <c r="D286" s="1">
        <v>276</v>
      </c>
      <c r="E286" s="7">
        <v>1</v>
      </c>
      <c r="F286" s="2">
        <v>38</v>
      </c>
      <c r="G286" s="12">
        <f t="shared" si="100"/>
        <v>10.555555555555555</v>
      </c>
      <c r="H286" s="5">
        <v>-0.89</v>
      </c>
      <c r="I286" s="13">
        <f t="shared" si="101"/>
        <v>-3.2039999999999997</v>
      </c>
      <c r="J286" s="13">
        <f t="shared" si="102"/>
        <v>114591.31635802468</v>
      </c>
      <c r="K286" s="13">
        <f t="shared" si="120"/>
        <v>-17509.299197530854</v>
      </c>
      <c r="L286" t="str">
        <f t="shared" si="103"/>
        <v>YES</v>
      </c>
      <c r="M286" s="17">
        <f t="shared" si="104"/>
        <v>-1830.6677</v>
      </c>
      <c r="N286" s="17">
        <v>282.52999999999997</v>
      </c>
      <c r="O286">
        <f t="shared" si="105"/>
        <v>50.139306712962963</v>
      </c>
      <c r="P286" s="17">
        <f t="shared" si="106"/>
        <v>-1497.9983932870371</v>
      </c>
      <c r="Q286" s="17">
        <f t="shared" si="107"/>
        <v>1830.6677</v>
      </c>
      <c r="R286" s="17">
        <f t="shared" si="108"/>
        <v>1697.093935056575</v>
      </c>
      <c r="S286" s="17">
        <f t="shared" si="109"/>
        <v>19323.714611111111</v>
      </c>
      <c r="T286" s="17">
        <f t="shared" si="110"/>
        <v>-15812.205262474279</v>
      </c>
      <c r="U286" s="17">
        <f t="shared" si="111"/>
        <v>-15812.205262474279</v>
      </c>
      <c r="V286" s="17">
        <f t="shared" si="121"/>
        <v>1208743.0498698852</v>
      </c>
      <c r="W286">
        <f t="shared" si="112"/>
        <v>0.33576195829719035</v>
      </c>
      <c r="X286" s="17">
        <f t="shared" si="122"/>
        <v>577361.43889182108</v>
      </c>
      <c r="Y286">
        <f t="shared" si="113"/>
        <v>0.16037817746995031</v>
      </c>
      <c r="AA286">
        <f t="shared" si="114"/>
        <v>1442.5298447980888</v>
      </c>
      <c r="AB286">
        <f t="shared" si="115"/>
        <v>1413.6792479021269</v>
      </c>
      <c r="AC286">
        <f t="shared" si="115"/>
        <v>1385.4056629440843</v>
      </c>
      <c r="AD286">
        <f t="shared" si="116"/>
        <v>1246.8650966496759</v>
      </c>
      <c r="AE286">
        <f t="shared" si="116"/>
        <v>1122.1785869847083</v>
      </c>
      <c r="AF286">
        <f t="shared" si="117"/>
        <v>1054.8478717656258</v>
      </c>
      <c r="AG286">
        <f t="shared" si="117"/>
        <v>991.5569994596882</v>
      </c>
      <c r="AH286">
        <f t="shared" si="123"/>
        <v>337333.5819105485</v>
      </c>
      <c r="AI286" s="17">
        <f t="shared" si="124"/>
        <v>39262838.594001383</v>
      </c>
      <c r="AJ286">
        <f t="shared" si="118"/>
        <v>8.8047619431002727E-2</v>
      </c>
      <c r="AK286">
        <f t="shared" si="119"/>
        <v>0.24771433886618763</v>
      </c>
    </row>
    <row r="287" spans="2:37" x14ac:dyDescent="0.25">
      <c r="B287" s="1" t="s">
        <v>6</v>
      </c>
      <c r="C287" s="1">
        <v>277</v>
      </c>
      <c r="D287" s="1">
        <v>277</v>
      </c>
      <c r="E287" s="7">
        <v>1</v>
      </c>
      <c r="F287" s="2">
        <v>34.4</v>
      </c>
      <c r="G287" s="12">
        <f t="shared" si="100"/>
        <v>9.5555555555555554</v>
      </c>
      <c r="H287" s="5">
        <v>-0.99</v>
      </c>
      <c r="I287" s="13">
        <f t="shared" si="101"/>
        <v>-3.5639999999999996</v>
      </c>
      <c r="J287" s="13">
        <f t="shared" si="102"/>
        <v>93907.742469135788</v>
      </c>
      <c r="K287" s="13">
        <f t="shared" si="120"/>
        <v>-20683.573888888888</v>
      </c>
      <c r="L287" t="str">
        <f t="shared" si="103"/>
        <v>YES</v>
      </c>
      <c r="M287" s="17">
        <f t="shared" si="104"/>
        <v>-2036.3606999999997</v>
      </c>
      <c r="N287" s="17">
        <v>282.52999999999997</v>
      </c>
      <c r="O287">
        <f t="shared" si="105"/>
        <v>41.089231296296298</v>
      </c>
      <c r="P287" s="17">
        <f t="shared" si="106"/>
        <v>-1712.7414687037035</v>
      </c>
      <c r="Q287" s="17">
        <f t="shared" si="107"/>
        <v>2036.3606999999997</v>
      </c>
      <c r="R287" s="17">
        <f t="shared" si="108"/>
        <v>4317.3776323868333</v>
      </c>
      <c r="S287" s="17">
        <f t="shared" si="109"/>
        <v>19458.557799999999</v>
      </c>
      <c r="T287" s="17">
        <f t="shared" si="110"/>
        <v>-16366.196256502055</v>
      </c>
      <c r="U287" s="17">
        <f t="shared" si="111"/>
        <v>-16366.196256502055</v>
      </c>
      <c r="V287" s="17">
        <f t="shared" si="121"/>
        <v>1208743.0498698852</v>
      </c>
      <c r="W287">
        <f t="shared" si="112"/>
        <v>0.33576195829719035</v>
      </c>
      <c r="X287" s="17">
        <f t="shared" si="122"/>
        <v>581678.81652420794</v>
      </c>
      <c r="Y287">
        <f t="shared" si="113"/>
        <v>0.16157744903450222</v>
      </c>
      <c r="AA287">
        <f t="shared" si="114"/>
        <v>3669.7709875288083</v>
      </c>
      <c r="AB287">
        <f t="shared" si="115"/>
        <v>3596.3755677782319</v>
      </c>
      <c r="AC287">
        <f t="shared" si="115"/>
        <v>3524.4480564226674</v>
      </c>
      <c r="AD287">
        <f t="shared" si="116"/>
        <v>3172.0032507804008</v>
      </c>
      <c r="AE287">
        <f t="shared" si="116"/>
        <v>2854.8029257023609</v>
      </c>
      <c r="AF287">
        <f t="shared" si="117"/>
        <v>2683.5147501602191</v>
      </c>
      <c r="AG287">
        <f t="shared" si="117"/>
        <v>2522.5038651506056</v>
      </c>
      <c r="AH287">
        <f t="shared" si="123"/>
        <v>339856.08577569912</v>
      </c>
      <c r="AI287" s="17">
        <f t="shared" si="124"/>
        <v>39602694.679777078</v>
      </c>
      <c r="AJ287">
        <f t="shared" si="118"/>
        <v>8.8706019519941726E-2</v>
      </c>
      <c r="AK287">
        <f t="shared" si="119"/>
        <v>0.24705593877724863</v>
      </c>
    </row>
    <row r="288" spans="2:37" x14ac:dyDescent="0.25">
      <c r="B288" s="1" t="s">
        <v>6</v>
      </c>
      <c r="C288" s="1">
        <v>278</v>
      </c>
      <c r="D288" s="1">
        <v>278</v>
      </c>
      <c r="E288" s="7">
        <v>1</v>
      </c>
      <c r="F288" s="2">
        <v>30.9</v>
      </c>
      <c r="G288" s="12">
        <f t="shared" si="100"/>
        <v>8.5833333333333321</v>
      </c>
      <c r="H288" s="5">
        <v>-1.24</v>
      </c>
      <c r="I288" s="13">
        <f t="shared" si="101"/>
        <v>-4.4639999999999995</v>
      </c>
      <c r="J288" s="13">
        <f t="shared" si="102"/>
        <v>75770.730451388852</v>
      </c>
      <c r="K288" s="13">
        <f t="shared" si="120"/>
        <v>-18137.012017746936</v>
      </c>
      <c r="L288" t="str">
        <f t="shared" si="103"/>
        <v>YES</v>
      </c>
      <c r="M288" s="17">
        <f t="shared" si="104"/>
        <v>-2550.5931999999998</v>
      </c>
      <c r="N288" s="17">
        <v>282.52999999999997</v>
      </c>
      <c r="O288">
        <f t="shared" si="105"/>
        <v>33.153401276041656</v>
      </c>
      <c r="P288" s="17">
        <f t="shared" si="106"/>
        <v>-2234.9097987239579</v>
      </c>
      <c r="Q288" s="17">
        <f t="shared" si="107"/>
        <v>2550.5931999999998</v>
      </c>
      <c r="R288" s="17">
        <f t="shared" si="108"/>
        <v>-1045.9637546336999</v>
      </c>
      <c r="S288" s="17">
        <f t="shared" si="109"/>
        <v>21892.59163333333</v>
      </c>
      <c r="T288" s="17">
        <f t="shared" si="110"/>
        <v>-19182.975772380636</v>
      </c>
      <c r="U288" s="17">
        <f t="shared" si="111"/>
        <v>-19182.975772380636</v>
      </c>
      <c r="V288" s="17">
        <f t="shared" si="121"/>
        <v>1208743.0498698852</v>
      </c>
      <c r="W288">
        <f t="shared" si="112"/>
        <v>0.33576195829719035</v>
      </c>
      <c r="X288" s="17">
        <f t="shared" si="122"/>
        <v>580632.85276957427</v>
      </c>
      <c r="Y288">
        <f t="shared" si="113"/>
        <v>0.16128690354710395</v>
      </c>
      <c r="AA288">
        <f t="shared" si="114"/>
        <v>-889.06919143864491</v>
      </c>
      <c r="AB288">
        <f t="shared" si="115"/>
        <v>-871.28780760987195</v>
      </c>
      <c r="AC288">
        <f t="shared" si="115"/>
        <v>-853.86205145767451</v>
      </c>
      <c r="AD288">
        <f t="shared" si="116"/>
        <v>-768.47584631190705</v>
      </c>
      <c r="AE288">
        <f t="shared" si="116"/>
        <v>-691.62826168071638</v>
      </c>
      <c r="AF288">
        <f t="shared" si="117"/>
        <v>-650.13056597987338</v>
      </c>
      <c r="AG288">
        <f t="shared" si="117"/>
        <v>-611.12273202108099</v>
      </c>
      <c r="AH288">
        <f t="shared" si="123"/>
        <v>339244.96304367803</v>
      </c>
      <c r="AI288" s="17">
        <f t="shared" si="124"/>
        <v>39941939.642820753</v>
      </c>
      <c r="AJ288">
        <f t="shared" si="118"/>
        <v>8.8546510047360083E-2</v>
      </c>
      <c r="AK288">
        <f t="shared" si="119"/>
        <v>0.24721544824983027</v>
      </c>
    </row>
    <row r="289" spans="2:37" x14ac:dyDescent="0.25">
      <c r="B289" s="1" t="s">
        <v>6</v>
      </c>
      <c r="C289" s="1">
        <v>279</v>
      </c>
      <c r="D289" s="1">
        <v>279</v>
      </c>
      <c r="E289" s="7">
        <v>1</v>
      </c>
      <c r="F289" s="2">
        <v>25.5</v>
      </c>
      <c r="G289" s="12">
        <f t="shared" si="100"/>
        <v>7.083333333333333</v>
      </c>
      <c r="H289" s="5">
        <v>-1.32</v>
      </c>
      <c r="I289" s="13">
        <f t="shared" si="101"/>
        <v>-4.7519999999999998</v>
      </c>
      <c r="J289" s="13">
        <f t="shared" si="102"/>
        <v>51601.802951388883</v>
      </c>
      <c r="K289" s="13">
        <f t="shared" si="120"/>
        <v>-24168.927499999969</v>
      </c>
      <c r="L289" t="str">
        <f t="shared" si="103"/>
        <v>YES</v>
      </c>
      <c r="M289" s="17">
        <f t="shared" si="104"/>
        <v>-2715.1475999999998</v>
      </c>
      <c r="N289" s="17">
        <v>282.52999999999997</v>
      </c>
      <c r="O289">
        <f t="shared" si="105"/>
        <v>22.578313151041666</v>
      </c>
      <c r="P289" s="17">
        <f t="shared" si="106"/>
        <v>-2410.039286848958</v>
      </c>
      <c r="Q289" s="17">
        <f t="shared" si="107"/>
        <v>2715.1475999999998</v>
      </c>
      <c r="R289" s="17">
        <f t="shared" si="108"/>
        <v>7097.8158848198509</v>
      </c>
      <c r="S289" s="17">
        <f t="shared" si="109"/>
        <v>19232.295499999997</v>
      </c>
      <c r="T289" s="17">
        <f t="shared" si="110"/>
        <v>-17071.111615180118</v>
      </c>
      <c r="U289" s="17">
        <f t="shared" si="111"/>
        <v>-17071.111615180118</v>
      </c>
      <c r="V289" s="17">
        <f t="shared" si="121"/>
        <v>1208743.0498698852</v>
      </c>
      <c r="W289">
        <f t="shared" si="112"/>
        <v>0.33576195829719035</v>
      </c>
      <c r="X289" s="17">
        <f t="shared" si="122"/>
        <v>587730.6686543941</v>
      </c>
      <c r="Y289">
        <f t="shared" si="113"/>
        <v>0.16325851907066502</v>
      </c>
      <c r="AA289">
        <f t="shared" si="114"/>
        <v>6033.1435020968729</v>
      </c>
      <c r="AB289">
        <f t="shared" si="115"/>
        <v>5912.4806320549351</v>
      </c>
      <c r="AC289">
        <f t="shared" si="115"/>
        <v>5794.2310194138363</v>
      </c>
      <c r="AD289">
        <f t="shared" si="116"/>
        <v>5214.8079174724526</v>
      </c>
      <c r="AE289">
        <f t="shared" si="116"/>
        <v>4693.3271257252072</v>
      </c>
      <c r="AF289">
        <f t="shared" si="117"/>
        <v>4411.7274981816945</v>
      </c>
      <c r="AG289">
        <f t="shared" si="117"/>
        <v>4147.0238482907926</v>
      </c>
      <c r="AH289">
        <f t="shared" si="123"/>
        <v>343391.98689196882</v>
      </c>
      <c r="AI289" s="17">
        <f t="shared" si="124"/>
        <v>40285331.629712723</v>
      </c>
      <c r="AJ289">
        <f t="shared" si="118"/>
        <v>8.9628926969795103E-2</v>
      </c>
      <c r="AK289">
        <f t="shared" si="119"/>
        <v>0.24613303132739525</v>
      </c>
    </row>
    <row r="290" spans="2:37" x14ac:dyDescent="0.25">
      <c r="B290" s="1" t="s">
        <v>6</v>
      </c>
      <c r="C290" s="1">
        <v>280</v>
      </c>
      <c r="D290" s="1">
        <v>280</v>
      </c>
      <c r="E290" s="7">
        <v>1</v>
      </c>
      <c r="F290" s="2">
        <v>21.4</v>
      </c>
      <c r="G290" s="12">
        <f t="shared" si="100"/>
        <v>5.9444444444444438</v>
      </c>
      <c r="H290" s="5">
        <v>-0.74</v>
      </c>
      <c r="I290" s="13">
        <f t="shared" si="101"/>
        <v>-2.6639999999999997</v>
      </c>
      <c r="J290" s="13">
        <f t="shared" si="102"/>
        <v>36342.270941358009</v>
      </c>
      <c r="K290" s="13">
        <f t="shared" si="120"/>
        <v>-15259.532010030875</v>
      </c>
      <c r="L290" t="str">
        <f t="shared" si="103"/>
        <v>YES</v>
      </c>
      <c r="M290" s="17">
        <f t="shared" si="104"/>
        <v>-1522.1281999999999</v>
      </c>
      <c r="N290" s="17">
        <v>282.52999999999997</v>
      </c>
      <c r="O290">
        <f t="shared" si="105"/>
        <v>15.901521400462959</v>
      </c>
      <c r="P290" s="17">
        <f t="shared" si="106"/>
        <v>-1223.6966785995369</v>
      </c>
      <c r="Q290" s="17">
        <f t="shared" si="107"/>
        <v>1522.1281999999999</v>
      </c>
      <c r="R290" s="17">
        <f t="shared" si="108"/>
        <v>7985.335087244739</v>
      </c>
      <c r="S290" s="17">
        <f t="shared" si="109"/>
        <v>9048.2065222222209</v>
      </c>
      <c r="T290" s="17">
        <f t="shared" si="110"/>
        <v>-7274.1969227861355</v>
      </c>
      <c r="U290" s="17">
        <f t="shared" si="111"/>
        <v>-7274.1969227861355</v>
      </c>
      <c r="V290" s="17">
        <f t="shared" si="121"/>
        <v>1208743.0498698852</v>
      </c>
      <c r="W290">
        <f t="shared" si="112"/>
        <v>0.33576195829719035</v>
      </c>
      <c r="X290" s="17">
        <f t="shared" si="122"/>
        <v>595716.00374163885</v>
      </c>
      <c r="Y290">
        <f t="shared" si="113"/>
        <v>0.1654766677060108</v>
      </c>
      <c r="AA290">
        <f t="shared" si="114"/>
        <v>6787.5348241580277</v>
      </c>
      <c r="AB290">
        <f t="shared" si="115"/>
        <v>6651.7841276748668</v>
      </c>
      <c r="AC290">
        <f t="shared" si="115"/>
        <v>6518.7484451213695</v>
      </c>
      <c r="AD290">
        <f t="shared" si="116"/>
        <v>5866.8736006092331</v>
      </c>
      <c r="AE290">
        <f t="shared" si="116"/>
        <v>5280.1862405483098</v>
      </c>
      <c r="AF290">
        <f t="shared" si="117"/>
        <v>4963.3750661154108</v>
      </c>
      <c r="AG290">
        <f t="shared" si="117"/>
        <v>4665.5725621484862</v>
      </c>
      <c r="AH290">
        <f t="shared" si="123"/>
        <v>348057.55945411732</v>
      </c>
      <c r="AI290" s="17">
        <f t="shared" si="124"/>
        <v>40633389.189166844</v>
      </c>
      <c r="AJ290">
        <f t="shared" si="118"/>
        <v>9.0846690570599936E-2</v>
      </c>
      <c r="AK290">
        <f t="shared" si="119"/>
        <v>0.24491526772659042</v>
      </c>
    </row>
    <row r="291" spans="2:37" x14ac:dyDescent="0.25">
      <c r="B291" s="1" t="s">
        <v>6</v>
      </c>
      <c r="C291" s="1">
        <v>281</v>
      </c>
      <c r="D291" s="1">
        <v>281</v>
      </c>
      <c r="E291" s="7">
        <v>1</v>
      </c>
      <c r="F291" s="2">
        <v>20.2</v>
      </c>
      <c r="G291" s="12">
        <f t="shared" si="100"/>
        <v>5.6111111111111107</v>
      </c>
      <c r="H291" s="5">
        <v>0.21</v>
      </c>
      <c r="I291" s="13">
        <f t="shared" si="101"/>
        <v>0.75599999999999989</v>
      </c>
      <c r="J291" s="13">
        <f t="shared" si="102"/>
        <v>32380.776126543202</v>
      </c>
      <c r="K291" s="13">
        <f t="shared" si="120"/>
        <v>-3961.4948148148069</v>
      </c>
      <c r="L291" t="str">
        <f t="shared" si="103"/>
        <v>NO</v>
      </c>
      <c r="M291" s="17">
        <f t="shared" si="104"/>
        <v>431.95529999999997</v>
      </c>
      <c r="N291" s="17">
        <v>282.52999999999997</v>
      </c>
      <c r="O291">
        <f t="shared" si="105"/>
        <v>14.168173622685185</v>
      </c>
      <c r="P291" s="17">
        <f t="shared" si="106"/>
        <v>728.65347362268517</v>
      </c>
      <c r="Q291" s="17">
        <f t="shared" si="107"/>
        <v>0</v>
      </c>
      <c r="R291" s="17">
        <f t="shared" si="108"/>
        <v>8050.0504168087627</v>
      </c>
      <c r="S291" s="17">
        <f t="shared" si="109"/>
        <v>0</v>
      </c>
      <c r="T291" s="17">
        <f t="shared" si="110"/>
        <v>4088.5556019939554</v>
      </c>
      <c r="U291" s="17">
        <f t="shared" si="111"/>
        <v>4088.5556019939554</v>
      </c>
      <c r="V291" s="17">
        <f t="shared" si="121"/>
        <v>1212831.6054718792</v>
      </c>
      <c r="W291">
        <f t="shared" si="112"/>
        <v>0.33689766818663314</v>
      </c>
      <c r="X291" s="17">
        <f t="shared" si="122"/>
        <v>603766.05415844766</v>
      </c>
      <c r="Y291">
        <f t="shared" si="113"/>
        <v>0.16771279282179102</v>
      </c>
      <c r="AA291">
        <f t="shared" si="114"/>
        <v>6842.5428542874479</v>
      </c>
      <c r="AB291">
        <f t="shared" si="115"/>
        <v>6705.6919972016985</v>
      </c>
      <c r="AC291">
        <f t="shared" si="115"/>
        <v>6571.5781572576643</v>
      </c>
      <c r="AD291">
        <f t="shared" si="116"/>
        <v>5914.420341531898</v>
      </c>
      <c r="AE291">
        <f t="shared" si="116"/>
        <v>5322.9783073787085</v>
      </c>
      <c r="AF291">
        <f t="shared" si="117"/>
        <v>5003.599608935986</v>
      </c>
      <c r="AG291">
        <f t="shared" si="117"/>
        <v>4703.3836323998266</v>
      </c>
      <c r="AH291">
        <f t="shared" si="123"/>
        <v>352760.94308651716</v>
      </c>
      <c r="AI291" s="17">
        <f t="shared" si="124"/>
        <v>40986150.132253364</v>
      </c>
      <c r="AJ291">
        <f t="shared" si="118"/>
        <v>9.2074323259163274E-2</v>
      </c>
      <c r="AK291">
        <f t="shared" si="119"/>
        <v>0.24482334492746988</v>
      </c>
    </row>
    <row r="292" spans="2:37" x14ac:dyDescent="0.25">
      <c r="B292" s="1" t="s">
        <v>6</v>
      </c>
      <c r="C292" s="1">
        <v>282</v>
      </c>
      <c r="D292" s="1">
        <v>282</v>
      </c>
      <c r="E292" s="7">
        <v>1</v>
      </c>
      <c r="F292" s="2">
        <v>22.9</v>
      </c>
      <c r="G292" s="12">
        <f t="shared" si="100"/>
        <v>6.3611111111111107</v>
      </c>
      <c r="H292" s="5">
        <v>0.89</v>
      </c>
      <c r="I292" s="13">
        <f t="shared" si="101"/>
        <v>3.2039999999999997</v>
      </c>
      <c r="J292" s="13">
        <f t="shared" si="102"/>
        <v>41615.53477237653</v>
      </c>
      <c r="K292" s="13">
        <f t="shared" si="120"/>
        <v>9234.758645833328</v>
      </c>
      <c r="L292" t="str">
        <f t="shared" si="103"/>
        <v>NO</v>
      </c>
      <c r="M292" s="17">
        <f t="shared" si="104"/>
        <v>1830.6677</v>
      </c>
      <c r="N292" s="17">
        <v>282.52999999999997</v>
      </c>
      <c r="O292">
        <f t="shared" si="105"/>
        <v>18.208832294560182</v>
      </c>
      <c r="P292" s="17">
        <f t="shared" si="106"/>
        <v>2131.4065322945598</v>
      </c>
      <c r="Q292" s="17">
        <f t="shared" si="107"/>
        <v>0</v>
      </c>
      <c r="R292" s="17">
        <f t="shared" si="108"/>
        <v>4323.3551290403993</v>
      </c>
      <c r="S292" s="17">
        <f t="shared" si="109"/>
        <v>0</v>
      </c>
      <c r="T292" s="17">
        <f t="shared" si="110"/>
        <v>13558.113774873727</v>
      </c>
      <c r="U292" s="17">
        <f t="shared" si="111"/>
        <v>13558.113774873727</v>
      </c>
      <c r="V292" s="17">
        <f t="shared" si="121"/>
        <v>1226389.719246753</v>
      </c>
      <c r="W292">
        <f t="shared" si="112"/>
        <v>0.34066381090187586</v>
      </c>
      <c r="X292" s="17">
        <f t="shared" si="122"/>
        <v>608089.40928748809</v>
      </c>
      <c r="Y292">
        <f t="shared" si="113"/>
        <v>0.16891372480208003</v>
      </c>
      <c r="AA292">
        <f t="shared" si="114"/>
        <v>3674.8518596843392</v>
      </c>
      <c r="AB292">
        <f t="shared" si="115"/>
        <v>3601.3548224906522</v>
      </c>
      <c r="AC292">
        <f t="shared" si="115"/>
        <v>3529.327726040839</v>
      </c>
      <c r="AD292">
        <f t="shared" si="116"/>
        <v>3176.3949534367553</v>
      </c>
      <c r="AE292">
        <f t="shared" si="116"/>
        <v>2858.7554580930796</v>
      </c>
      <c r="AF292">
        <f t="shared" si="117"/>
        <v>2687.2301306074946</v>
      </c>
      <c r="AG292">
        <f t="shared" si="117"/>
        <v>2525.996322771045</v>
      </c>
      <c r="AH292">
        <f t="shared" si="123"/>
        <v>355286.93940928823</v>
      </c>
      <c r="AI292" s="17">
        <f t="shared" si="124"/>
        <v>41341437.07166265</v>
      </c>
      <c r="AJ292">
        <f t="shared" si="118"/>
        <v>9.2733634916341942E-2</v>
      </c>
      <c r="AK292">
        <f t="shared" si="119"/>
        <v>0.24793017598553391</v>
      </c>
    </row>
    <row r="293" spans="2:37" x14ac:dyDescent="0.25">
      <c r="B293" s="1" t="s">
        <v>6</v>
      </c>
      <c r="C293" s="1">
        <v>283</v>
      </c>
      <c r="D293" s="1">
        <v>283</v>
      </c>
      <c r="E293" s="7">
        <v>1</v>
      </c>
      <c r="F293" s="2">
        <v>26.6</v>
      </c>
      <c r="G293" s="12">
        <f t="shared" si="100"/>
        <v>7.3888888888888893</v>
      </c>
      <c r="H293" s="5">
        <v>1.01</v>
      </c>
      <c r="I293" s="13">
        <f t="shared" si="101"/>
        <v>3.6359999999999997</v>
      </c>
      <c r="J293" s="13">
        <f t="shared" si="102"/>
        <v>56149.745015432098</v>
      </c>
      <c r="K293" s="13">
        <f t="shared" si="120"/>
        <v>14534.210243055568</v>
      </c>
      <c r="L293" t="str">
        <f t="shared" si="103"/>
        <v>NO</v>
      </c>
      <c r="M293" s="17">
        <f t="shared" si="104"/>
        <v>2077.4992999999999</v>
      </c>
      <c r="N293" s="17">
        <v>282.52999999999997</v>
      </c>
      <c r="O293">
        <f t="shared" si="105"/>
        <v>24.568260289351855</v>
      </c>
      <c r="P293" s="17">
        <f t="shared" si="106"/>
        <v>2384.5975602893518</v>
      </c>
      <c r="Q293" s="17">
        <f t="shared" si="107"/>
        <v>0</v>
      </c>
      <c r="R293" s="17">
        <f t="shared" si="108"/>
        <v>3085.3161746379774</v>
      </c>
      <c r="S293" s="17">
        <f t="shared" si="109"/>
        <v>0</v>
      </c>
      <c r="T293" s="17">
        <f t="shared" si="110"/>
        <v>17619.526417693545</v>
      </c>
      <c r="U293" s="17">
        <f t="shared" si="111"/>
        <v>17619.526417693545</v>
      </c>
      <c r="V293" s="17">
        <f t="shared" si="121"/>
        <v>1244009.2456644466</v>
      </c>
      <c r="W293">
        <f t="shared" si="112"/>
        <v>0.34555812379567963</v>
      </c>
      <c r="X293" s="17">
        <f t="shared" si="122"/>
        <v>611174.72546212608</v>
      </c>
      <c r="Y293">
        <f t="shared" si="113"/>
        <v>0.16977075707281281</v>
      </c>
      <c r="AA293">
        <f t="shared" si="114"/>
        <v>2622.5187484422809</v>
      </c>
      <c r="AB293">
        <f t="shared" si="115"/>
        <v>2570.0683734734353</v>
      </c>
      <c r="AC293">
        <f t="shared" si="115"/>
        <v>2518.6670060039664</v>
      </c>
      <c r="AD293">
        <f t="shared" si="116"/>
        <v>2266.8003054035698</v>
      </c>
      <c r="AE293">
        <f t="shared" si="116"/>
        <v>2040.1202748632129</v>
      </c>
      <c r="AF293">
        <f t="shared" si="117"/>
        <v>1917.7130583714199</v>
      </c>
      <c r="AG293">
        <f t="shared" si="117"/>
        <v>1802.6502748691346</v>
      </c>
      <c r="AH293">
        <f t="shared" si="123"/>
        <v>357089.58968415734</v>
      </c>
      <c r="AI293" s="17">
        <f t="shared" si="124"/>
        <v>41698526.661346808</v>
      </c>
      <c r="AJ293">
        <f t="shared" si="118"/>
        <v>9.3204145632974245E-2</v>
      </c>
      <c r="AK293">
        <f t="shared" si="119"/>
        <v>0.25235397816270538</v>
      </c>
    </row>
    <row r="294" spans="2:37" x14ac:dyDescent="0.25">
      <c r="B294" s="1" t="s">
        <v>6</v>
      </c>
      <c r="C294" s="1">
        <v>284</v>
      </c>
      <c r="D294" s="1">
        <v>284</v>
      </c>
      <c r="E294" s="7">
        <v>1</v>
      </c>
      <c r="F294" s="2">
        <v>30.2</v>
      </c>
      <c r="G294" s="12">
        <f t="shared" si="100"/>
        <v>8.3888888888888893</v>
      </c>
      <c r="H294" s="5">
        <v>1.04</v>
      </c>
      <c r="I294" s="13">
        <f t="shared" si="101"/>
        <v>3.7439999999999998</v>
      </c>
      <c r="J294" s="13">
        <f t="shared" si="102"/>
        <v>72376.63723765433</v>
      </c>
      <c r="K294" s="13">
        <f t="shared" si="120"/>
        <v>16226.892222222232</v>
      </c>
      <c r="L294" t="str">
        <f t="shared" si="103"/>
        <v>NO</v>
      </c>
      <c r="M294" s="17">
        <f t="shared" si="104"/>
        <v>2139.2071999999998</v>
      </c>
      <c r="N294" s="17">
        <v>282.52999999999997</v>
      </c>
      <c r="O294">
        <f t="shared" si="105"/>
        <v>31.668319456018526</v>
      </c>
      <c r="P294" s="17">
        <f t="shared" si="106"/>
        <v>2453.4055194560183</v>
      </c>
      <c r="Q294" s="17">
        <f t="shared" si="107"/>
        <v>0</v>
      </c>
      <c r="R294" s="17">
        <f t="shared" si="108"/>
        <v>4354.454079881034</v>
      </c>
      <c r="S294" s="17">
        <f t="shared" si="109"/>
        <v>0</v>
      </c>
      <c r="T294" s="17">
        <f t="shared" si="110"/>
        <v>20581.346302103266</v>
      </c>
      <c r="U294" s="17">
        <f t="shared" si="111"/>
        <v>20581.346302103266</v>
      </c>
      <c r="V294" s="17">
        <f t="shared" si="121"/>
        <v>1264590.5919665499</v>
      </c>
      <c r="W294">
        <f t="shared" si="112"/>
        <v>0.35127516443515272</v>
      </c>
      <c r="X294" s="17">
        <f t="shared" si="122"/>
        <v>615529.17954200716</v>
      </c>
      <c r="Y294">
        <f t="shared" si="113"/>
        <v>0.17098032765055754</v>
      </c>
      <c r="AA294">
        <f t="shared" si="114"/>
        <v>3701.2859678988789</v>
      </c>
      <c r="AB294">
        <f t="shared" si="115"/>
        <v>3627.2602485409011</v>
      </c>
      <c r="AC294">
        <f t="shared" si="115"/>
        <v>3554.7150435700828</v>
      </c>
      <c r="AD294">
        <f t="shared" si="116"/>
        <v>3199.2435392130747</v>
      </c>
      <c r="AE294">
        <f t="shared" si="116"/>
        <v>2879.3191852917671</v>
      </c>
      <c r="AF294">
        <f t="shared" si="117"/>
        <v>2706.5600341742611</v>
      </c>
      <c r="AG294">
        <f t="shared" si="117"/>
        <v>2544.1664321238054</v>
      </c>
      <c r="AH294">
        <f t="shared" si="123"/>
        <v>359633.75611628115</v>
      </c>
      <c r="AI294" s="17">
        <f t="shared" si="124"/>
        <v>42058160.417463087</v>
      </c>
      <c r="AJ294">
        <f t="shared" si="118"/>
        <v>9.38681998801561E-2</v>
      </c>
      <c r="AK294">
        <f t="shared" si="119"/>
        <v>0.25740696455499662</v>
      </c>
    </row>
    <row r="295" spans="2:37" x14ac:dyDescent="0.25">
      <c r="B295" s="1" t="s">
        <v>6</v>
      </c>
      <c r="C295" s="1">
        <v>285</v>
      </c>
      <c r="D295" s="1">
        <v>285</v>
      </c>
      <c r="E295" s="7">
        <v>1</v>
      </c>
      <c r="F295" s="2">
        <v>34.1</v>
      </c>
      <c r="G295" s="12">
        <f t="shared" si="100"/>
        <v>9.4722222222222232</v>
      </c>
      <c r="H295" s="5">
        <v>1</v>
      </c>
      <c r="I295" s="13">
        <f t="shared" si="101"/>
        <v>3.5999999999999996</v>
      </c>
      <c r="J295" s="13">
        <f t="shared" si="102"/>
        <v>92276.958846450623</v>
      </c>
      <c r="K295" s="13">
        <f t="shared" si="120"/>
        <v>19900.321608796294</v>
      </c>
      <c r="L295" t="str">
        <f t="shared" si="103"/>
        <v>NO</v>
      </c>
      <c r="M295" s="17">
        <f t="shared" si="104"/>
        <v>2056.9299999999998</v>
      </c>
      <c r="N295" s="17">
        <v>282.52999999999997</v>
      </c>
      <c r="O295">
        <f t="shared" si="105"/>
        <v>40.375683683449083</v>
      </c>
      <c r="P295" s="17">
        <f t="shared" si="106"/>
        <v>2379.8356836834491</v>
      </c>
      <c r="Q295" s="17">
        <f t="shared" si="107"/>
        <v>0</v>
      </c>
      <c r="R295" s="17">
        <f t="shared" si="108"/>
        <v>2642.0108394274903</v>
      </c>
      <c r="S295" s="17">
        <f t="shared" si="109"/>
        <v>0</v>
      </c>
      <c r="T295" s="17">
        <f t="shared" si="110"/>
        <v>22542.332448223784</v>
      </c>
      <c r="U295" s="17">
        <f t="shared" si="111"/>
        <v>22542.332448223784</v>
      </c>
      <c r="V295" s="17">
        <f t="shared" si="121"/>
        <v>1287132.9244147737</v>
      </c>
      <c r="W295">
        <f t="shared" si="112"/>
        <v>0.35753692344854826</v>
      </c>
      <c r="X295" s="17">
        <f t="shared" si="122"/>
        <v>618171.19038143463</v>
      </c>
      <c r="Y295">
        <f t="shared" si="113"/>
        <v>0.17171421955039851</v>
      </c>
      <c r="AA295">
        <f t="shared" si="114"/>
        <v>2245.7092135133666</v>
      </c>
      <c r="AB295">
        <f t="shared" si="115"/>
        <v>2200.7950292430992</v>
      </c>
      <c r="AC295">
        <f t="shared" si="115"/>
        <v>2156.7791286582374</v>
      </c>
      <c r="AD295">
        <f t="shared" si="116"/>
        <v>1941.1012157924138</v>
      </c>
      <c r="AE295">
        <f t="shared" si="116"/>
        <v>1746.9910942131723</v>
      </c>
      <c r="AF295">
        <f t="shared" si="117"/>
        <v>1642.1716285603818</v>
      </c>
      <c r="AG295">
        <f t="shared" si="117"/>
        <v>1543.6413308467588</v>
      </c>
      <c r="AH295">
        <f t="shared" si="123"/>
        <v>361177.39744712791</v>
      </c>
      <c r="AI295" s="17">
        <f t="shared" si="124"/>
        <v>42419337.814910218</v>
      </c>
      <c r="AJ295">
        <f t="shared" si="118"/>
        <v>9.427110653316878E-2</v>
      </c>
      <c r="AK295">
        <f t="shared" si="119"/>
        <v>0.26326581691537948</v>
      </c>
    </row>
    <row r="296" spans="2:37" x14ac:dyDescent="0.25">
      <c r="B296" s="1" t="s">
        <v>6</v>
      </c>
      <c r="C296" s="1">
        <v>286</v>
      </c>
      <c r="D296" s="1">
        <v>286</v>
      </c>
      <c r="E296" s="7">
        <v>1</v>
      </c>
      <c r="F296" s="2">
        <v>37.4</v>
      </c>
      <c r="G296" s="12">
        <f t="shared" si="100"/>
        <v>10.388888888888888</v>
      </c>
      <c r="H296" s="5">
        <v>0.92</v>
      </c>
      <c r="I296" s="13">
        <f t="shared" si="101"/>
        <v>3.3119999999999998</v>
      </c>
      <c r="J296" s="13">
        <f t="shared" si="102"/>
        <v>111001.21168209873</v>
      </c>
      <c r="K296" s="13">
        <f t="shared" si="120"/>
        <v>18724.252835648105</v>
      </c>
      <c r="L296" t="str">
        <f t="shared" si="103"/>
        <v>NO</v>
      </c>
      <c r="M296" s="17">
        <f t="shared" si="104"/>
        <v>1892.3755999999998</v>
      </c>
      <c r="N296" s="17">
        <v>282.52999999999997</v>
      </c>
      <c r="O296">
        <f t="shared" si="105"/>
        <v>48.56846028935184</v>
      </c>
      <c r="P296" s="17">
        <f t="shared" si="106"/>
        <v>2223.4740602893521</v>
      </c>
      <c r="Q296" s="17">
        <f t="shared" si="107"/>
        <v>0</v>
      </c>
      <c r="R296" s="17">
        <f t="shared" si="108"/>
        <v>4375.1721240246043</v>
      </c>
      <c r="S296" s="17">
        <f t="shared" si="109"/>
        <v>0</v>
      </c>
      <c r="T296" s="17">
        <f t="shared" si="110"/>
        <v>23099.42495967271</v>
      </c>
      <c r="U296" s="17">
        <f t="shared" si="111"/>
        <v>23099.42495967271</v>
      </c>
      <c r="V296" s="17">
        <f t="shared" si="121"/>
        <v>1310232.3493744463</v>
      </c>
      <c r="W296">
        <f t="shared" si="112"/>
        <v>0.36395343038179062</v>
      </c>
      <c r="X296" s="17">
        <f t="shared" si="122"/>
        <v>622546.36250545923</v>
      </c>
      <c r="Y296">
        <f t="shared" si="113"/>
        <v>0.17292954514040534</v>
      </c>
      <c r="AA296">
        <f t="shared" si="114"/>
        <v>3718.8963054209134</v>
      </c>
      <c r="AB296">
        <f t="shared" si="115"/>
        <v>3644.5183793124952</v>
      </c>
      <c r="AC296">
        <f t="shared" si="115"/>
        <v>3571.6280117262454</v>
      </c>
      <c r="AD296">
        <f t="shared" si="116"/>
        <v>3214.4652105536211</v>
      </c>
      <c r="AE296">
        <f t="shared" si="116"/>
        <v>2893.0186894982589</v>
      </c>
      <c r="AF296">
        <f t="shared" si="117"/>
        <v>2719.4375681283632</v>
      </c>
      <c r="AG296">
        <f t="shared" si="117"/>
        <v>2556.2713140406613</v>
      </c>
      <c r="AH296">
        <f t="shared" si="123"/>
        <v>363733.66876116855</v>
      </c>
      <c r="AI296" s="17">
        <f t="shared" si="124"/>
        <v>42783071.48367139</v>
      </c>
      <c r="AJ296">
        <f t="shared" si="118"/>
        <v>9.4938320282082544E-2</v>
      </c>
      <c r="AK296">
        <f t="shared" si="119"/>
        <v>0.26901511009970808</v>
      </c>
    </row>
    <row r="297" spans="2:37" x14ac:dyDescent="0.25">
      <c r="B297" s="1" t="s">
        <v>6</v>
      </c>
      <c r="C297" s="1">
        <v>287</v>
      </c>
      <c r="D297" s="1">
        <v>287</v>
      </c>
      <c r="E297" s="7">
        <v>1</v>
      </c>
      <c r="F297" s="2">
        <v>40.700000000000003</v>
      </c>
      <c r="G297" s="12">
        <f t="shared" si="100"/>
        <v>11.305555555555555</v>
      </c>
      <c r="H297" s="5">
        <v>0.92</v>
      </c>
      <c r="I297" s="13">
        <f t="shared" si="101"/>
        <v>3.3119999999999998</v>
      </c>
      <c r="J297" s="13">
        <f t="shared" si="102"/>
        <v>131453.85708719134</v>
      </c>
      <c r="K297" s="13">
        <f t="shared" si="120"/>
        <v>20452.645405092611</v>
      </c>
      <c r="L297" t="str">
        <f t="shared" si="103"/>
        <v>NO</v>
      </c>
      <c r="M297" s="17">
        <f t="shared" si="104"/>
        <v>1892.3755999999998</v>
      </c>
      <c r="N297" s="17">
        <v>282.52999999999997</v>
      </c>
      <c r="O297">
        <f t="shared" si="105"/>
        <v>57.51749319733797</v>
      </c>
      <c r="P297" s="17">
        <f t="shared" si="106"/>
        <v>2232.4230931973379</v>
      </c>
      <c r="Q297" s="17">
        <f t="shared" si="107"/>
        <v>0</v>
      </c>
      <c r="R297" s="17">
        <f t="shared" si="108"/>
        <v>4786.1378985550691</v>
      </c>
      <c r="S297" s="17">
        <f t="shared" si="109"/>
        <v>0</v>
      </c>
      <c r="T297" s="17">
        <f t="shared" si="110"/>
        <v>25238.78330364768</v>
      </c>
      <c r="U297" s="17">
        <f t="shared" si="111"/>
        <v>25238.78330364768</v>
      </c>
      <c r="V297" s="17">
        <f t="shared" si="121"/>
        <v>1335471.1326780941</v>
      </c>
      <c r="W297">
        <f t="shared" si="112"/>
        <v>0.37096420352169279</v>
      </c>
      <c r="X297" s="17">
        <f t="shared" si="122"/>
        <v>627332.50040401425</v>
      </c>
      <c r="Y297">
        <f t="shared" si="113"/>
        <v>0.17425902789000397</v>
      </c>
      <c r="AA297">
        <f t="shared" si="114"/>
        <v>4068.2172137718085</v>
      </c>
      <c r="AB297">
        <f t="shared" si="115"/>
        <v>3986.852869496372</v>
      </c>
      <c r="AC297">
        <f t="shared" si="115"/>
        <v>3907.1158121064445</v>
      </c>
      <c r="AD297">
        <f t="shared" si="116"/>
        <v>3516.4042308958001</v>
      </c>
      <c r="AE297">
        <f t="shared" si="116"/>
        <v>3164.76380780622</v>
      </c>
      <c r="AF297">
        <f t="shared" si="117"/>
        <v>2974.8779793378467</v>
      </c>
      <c r="AG297">
        <f t="shared" si="117"/>
        <v>2796.3853005775759</v>
      </c>
      <c r="AH297">
        <f t="shared" si="123"/>
        <v>366530.05406174611</v>
      </c>
      <c r="AI297" s="17">
        <f t="shared" si="124"/>
        <v>43149601.537733138</v>
      </c>
      <c r="AJ297">
        <f t="shared" si="118"/>
        <v>9.5668206311612186E-2</v>
      </c>
      <c r="AK297">
        <f t="shared" si="119"/>
        <v>0.27529599721008058</v>
      </c>
    </row>
    <row r="298" spans="2:37" x14ac:dyDescent="0.25">
      <c r="B298" s="1" t="s">
        <v>6</v>
      </c>
      <c r="C298" s="1">
        <v>288</v>
      </c>
      <c r="D298" s="1">
        <v>288</v>
      </c>
      <c r="E298" s="7">
        <v>1</v>
      </c>
      <c r="F298" s="2">
        <v>44</v>
      </c>
      <c r="G298" s="12">
        <f t="shared" si="100"/>
        <v>12.222222222222221</v>
      </c>
      <c r="H298" s="5">
        <v>0.92</v>
      </c>
      <c r="I298" s="13">
        <f t="shared" si="101"/>
        <v>3.3119999999999998</v>
      </c>
      <c r="J298" s="13">
        <f t="shared" si="102"/>
        <v>153634.89506172837</v>
      </c>
      <c r="K298" s="13">
        <f t="shared" si="120"/>
        <v>22181.03797453703</v>
      </c>
      <c r="L298" t="str">
        <f t="shared" si="103"/>
        <v>NO</v>
      </c>
      <c r="M298" s="17">
        <f t="shared" si="104"/>
        <v>1892.3755999999998</v>
      </c>
      <c r="N298" s="17">
        <v>282.52999999999997</v>
      </c>
      <c r="O298">
        <f t="shared" si="105"/>
        <v>67.222782407407408</v>
      </c>
      <c r="P298" s="17">
        <f t="shared" si="106"/>
        <v>2242.1283824074076</v>
      </c>
      <c r="Q298" s="17">
        <f t="shared" si="107"/>
        <v>0</v>
      </c>
      <c r="R298" s="17">
        <f t="shared" si="108"/>
        <v>5222.753365997949</v>
      </c>
      <c r="S298" s="17">
        <f t="shared" si="109"/>
        <v>0</v>
      </c>
      <c r="T298" s="17">
        <f t="shared" si="110"/>
        <v>27403.791340534979</v>
      </c>
      <c r="U298" s="17">
        <f t="shared" si="111"/>
        <v>27403.791340534979</v>
      </c>
      <c r="V298" s="17">
        <f t="shared" si="121"/>
        <v>1362874.9240186291</v>
      </c>
      <c r="W298">
        <f t="shared" si="112"/>
        <v>0.37857636778295256</v>
      </c>
      <c r="X298" s="17">
        <f t="shared" si="122"/>
        <v>632555.25377001218</v>
      </c>
      <c r="Y298">
        <f t="shared" si="113"/>
        <v>0.17570979271389228</v>
      </c>
      <c r="AA298">
        <f t="shared" si="114"/>
        <v>4439.3403610982568</v>
      </c>
      <c r="AB298">
        <f t="shared" si="115"/>
        <v>4350.5535538762915</v>
      </c>
      <c r="AC298">
        <f t="shared" si="115"/>
        <v>4263.5424827987654</v>
      </c>
      <c r="AD298">
        <f t="shared" si="116"/>
        <v>3837.1882345188887</v>
      </c>
      <c r="AE298">
        <f t="shared" si="116"/>
        <v>3453.4694110669998</v>
      </c>
      <c r="AF298">
        <f t="shared" si="117"/>
        <v>3246.2612464029794</v>
      </c>
      <c r="AG298">
        <f t="shared" si="117"/>
        <v>3051.4855716188003</v>
      </c>
      <c r="AH298">
        <f t="shared" si="123"/>
        <v>369581.53963336488</v>
      </c>
      <c r="AI298" s="17">
        <f t="shared" si="124"/>
        <v>43519183.077366501</v>
      </c>
      <c r="AJ298">
        <f t="shared" si="118"/>
        <v>9.6464676199926866E-2</v>
      </c>
      <c r="AK298">
        <f t="shared" si="119"/>
        <v>0.28211169158302568</v>
      </c>
    </row>
    <row r="299" spans="2:37" x14ac:dyDescent="0.25">
      <c r="B299" s="1" t="s">
        <v>6</v>
      </c>
      <c r="C299" s="1">
        <v>289</v>
      </c>
      <c r="D299" s="1">
        <v>289</v>
      </c>
      <c r="E299" s="7">
        <v>1</v>
      </c>
      <c r="F299" s="2">
        <v>47.3</v>
      </c>
      <c r="G299" s="12">
        <f t="shared" si="100"/>
        <v>13.138888888888888</v>
      </c>
      <c r="H299" s="5">
        <v>0.72</v>
      </c>
      <c r="I299" s="13">
        <f t="shared" si="101"/>
        <v>2.5919999999999996</v>
      </c>
      <c r="J299" s="13">
        <f t="shared" si="102"/>
        <v>177544.32560570983</v>
      </c>
      <c r="K299" s="13">
        <f t="shared" si="120"/>
        <v>23909.430543981463</v>
      </c>
      <c r="L299" t="str">
        <f t="shared" si="103"/>
        <v>NO</v>
      </c>
      <c r="M299" s="17">
        <f t="shared" si="104"/>
        <v>1480.9895999999999</v>
      </c>
      <c r="N299" s="17">
        <v>282.52999999999997</v>
      </c>
      <c r="O299">
        <f t="shared" si="105"/>
        <v>77.684327919560175</v>
      </c>
      <c r="P299" s="17">
        <f t="shared" si="106"/>
        <v>1841.2039279195601</v>
      </c>
      <c r="Q299" s="17">
        <f t="shared" si="107"/>
        <v>0</v>
      </c>
      <c r="R299" s="17">
        <f t="shared" si="108"/>
        <v>281.94328673942073</v>
      </c>
      <c r="S299" s="17">
        <f t="shared" si="109"/>
        <v>0</v>
      </c>
      <c r="T299" s="17">
        <f t="shared" si="110"/>
        <v>24191.373830720884</v>
      </c>
      <c r="U299" s="17">
        <f t="shared" si="111"/>
        <v>24191.373830720884</v>
      </c>
      <c r="V299" s="17">
        <f t="shared" si="121"/>
        <v>1387066.2978493499</v>
      </c>
      <c r="W299">
        <f t="shared" si="112"/>
        <v>0.38529619384704167</v>
      </c>
      <c r="X299" s="17">
        <f t="shared" si="122"/>
        <v>632837.19705675158</v>
      </c>
      <c r="Y299">
        <f t="shared" si="113"/>
        <v>0.1757881102935421</v>
      </c>
      <c r="AA299">
        <f t="shared" si="114"/>
        <v>239.65179372850761</v>
      </c>
      <c r="AB299">
        <f t="shared" si="115"/>
        <v>234.85875785393745</v>
      </c>
      <c r="AC299">
        <f t="shared" si="115"/>
        <v>230.16158269685869</v>
      </c>
      <c r="AD299">
        <f t="shared" si="116"/>
        <v>207.14542442717283</v>
      </c>
      <c r="AE299">
        <f t="shared" si="116"/>
        <v>186.43088198445554</v>
      </c>
      <c r="AF299">
        <f t="shared" si="117"/>
        <v>175.2450290653882</v>
      </c>
      <c r="AG299">
        <f t="shared" si="117"/>
        <v>164.7303273214649</v>
      </c>
      <c r="AH299">
        <f t="shared" si="123"/>
        <v>369746.26996068633</v>
      </c>
      <c r="AI299" s="17">
        <f t="shared" si="124"/>
        <v>43888929.347327188</v>
      </c>
      <c r="AJ299">
        <f t="shared" si="118"/>
        <v>9.6507672551154625E-2</v>
      </c>
      <c r="AK299">
        <f t="shared" si="119"/>
        <v>0.28878852129588706</v>
      </c>
    </row>
    <row r="300" spans="2:37" x14ac:dyDescent="0.25">
      <c r="B300" s="1" t="s">
        <v>6</v>
      </c>
      <c r="C300" s="1">
        <v>290</v>
      </c>
      <c r="D300" s="1">
        <v>290</v>
      </c>
      <c r="E300" s="7">
        <v>1</v>
      </c>
      <c r="F300" s="2">
        <v>49.2</v>
      </c>
      <c r="G300" s="12">
        <f t="shared" si="100"/>
        <v>13.666666666666668</v>
      </c>
      <c r="H300" s="5">
        <v>0.35</v>
      </c>
      <c r="I300" s="13">
        <f t="shared" si="101"/>
        <v>1.2599999999999998</v>
      </c>
      <c r="J300" s="13">
        <f t="shared" si="102"/>
        <v>192094.40722222222</v>
      </c>
      <c r="K300" s="13">
        <f t="shared" si="120"/>
        <v>14550.081616512383</v>
      </c>
      <c r="L300" t="str">
        <f t="shared" si="103"/>
        <v>NO</v>
      </c>
      <c r="M300" s="17">
        <f t="shared" si="104"/>
        <v>719.92549999999994</v>
      </c>
      <c r="N300" s="17">
        <v>282.52999999999997</v>
      </c>
      <c r="O300">
        <f t="shared" si="105"/>
        <v>84.050700416666686</v>
      </c>
      <c r="P300" s="17">
        <f t="shared" si="106"/>
        <v>1086.5062004166666</v>
      </c>
      <c r="Q300" s="17">
        <f t="shared" si="107"/>
        <v>0</v>
      </c>
      <c r="R300" s="17">
        <f t="shared" si="108"/>
        <v>298.83645584872829</v>
      </c>
      <c r="S300" s="17">
        <f t="shared" si="109"/>
        <v>0</v>
      </c>
      <c r="T300" s="17">
        <f t="shared" si="110"/>
        <v>14848.918072361112</v>
      </c>
      <c r="U300" s="17">
        <f t="shared" si="111"/>
        <v>14848.918072361112</v>
      </c>
      <c r="V300" s="17">
        <f t="shared" si="121"/>
        <v>1401915.2159217109</v>
      </c>
      <c r="W300">
        <f t="shared" si="112"/>
        <v>0.38942089331158636</v>
      </c>
      <c r="X300" s="17">
        <f t="shared" si="122"/>
        <v>633136.03351260035</v>
      </c>
      <c r="Y300">
        <f t="shared" si="113"/>
        <v>0.17587112042016675</v>
      </c>
      <c r="AA300">
        <f t="shared" si="114"/>
        <v>254.01098747141904</v>
      </c>
      <c r="AB300">
        <f t="shared" si="115"/>
        <v>248.93076772199066</v>
      </c>
      <c r="AC300">
        <f t="shared" si="115"/>
        <v>243.95215236755084</v>
      </c>
      <c r="AD300">
        <f t="shared" si="116"/>
        <v>219.55693713079575</v>
      </c>
      <c r="AE300">
        <f t="shared" si="116"/>
        <v>197.60124341771618</v>
      </c>
      <c r="AF300">
        <f t="shared" si="117"/>
        <v>185.74516881265319</v>
      </c>
      <c r="AG300">
        <f t="shared" si="117"/>
        <v>174.60045868389398</v>
      </c>
      <c r="AH300">
        <f t="shared" si="123"/>
        <v>369920.87041937024</v>
      </c>
      <c r="AI300" s="17">
        <f t="shared" si="124"/>
        <v>44258850.217746556</v>
      </c>
      <c r="AJ300">
        <f t="shared" si="118"/>
        <v>9.6553245110671551E-2</v>
      </c>
      <c r="AK300">
        <f t="shared" si="119"/>
        <v>0.29286764820091482</v>
      </c>
    </row>
    <row r="301" spans="2:37" x14ac:dyDescent="0.25">
      <c r="B301" s="1" t="s">
        <v>6</v>
      </c>
      <c r="C301" s="1">
        <v>291</v>
      </c>
      <c r="D301" s="1">
        <v>291</v>
      </c>
      <c r="E301" s="7">
        <v>1</v>
      </c>
      <c r="F301" s="2">
        <v>49.8</v>
      </c>
      <c r="G301" s="12">
        <f t="shared" si="100"/>
        <v>13.833333333333332</v>
      </c>
      <c r="H301" s="5">
        <v>0</v>
      </c>
      <c r="I301" s="13">
        <f t="shared" si="101"/>
        <v>0</v>
      </c>
      <c r="J301" s="13">
        <f t="shared" si="102"/>
        <v>196808.20513888885</v>
      </c>
      <c r="K301" s="13">
        <f t="shared" si="120"/>
        <v>4713.7979166666337</v>
      </c>
      <c r="L301" t="str">
        <f t="shared" si="103"/>
        <v>NO</v>
      </c>
      <c r="M301" s="17">
        <f t="shared" si="104"/>
        <v>0</v>
      </c>
      <c r="N301" s="17">
        <v>282.52999999999997</v>
      </c>
      <c r="O301">
        <f t="shared" si="105"/>
        <v>86.113217604166664</v>
      </c>
      <c r="P301" s="17">
        <f t="shared" si="106"/>
        <v>368.64321760416664</v>
      </c>
      <c r="Q301" s="17">
        <f t="shared" si="107"/>
        <v>0</v>
      </c>
      <c r="R301" s="17">
        <f t="shared" si="108"/>
        <v>385.76659352433762</v>
      </c>
      <c r="S301" s="17">
        <f t="shared" si="109"/>
        <v>0</v>
      </c>
      <c r="T301" s="17">
        <f t="shared" si="110"/>
        <v>5099.5645101909713</v>
      </c>
      <c r="U301" s="17">
        <f t="shared" si="111"/>
        <v>5099.5645101909713</v>
      </c>
      <c r="V301" s="17">
        <f t="shared" si="121"/>
        <v>1407014.7804319018</v>
      </c>
      <c r="W301">
        <f t="shared" si="112"/>
        <v>0.39083743900886159</v>
      </c>
      <c r="X301" s="17">
        <f t="shared" si="122"/>
        <v>633521.80010612472</v>
      </c>
      <c r="Y301">
        <f t="shared" si="113"/>
        <v>0.17597827780725686</v>
      </c>
      <c r="AA301">
        <f t="shared" si="114"/>
        <v>327.90160449568697</v>
      </c>
      <c r="AB301">
        <f t="shared" si="115"/>
        <v>321.34357240577322</v>
      </c>
      <c r="AC301">
        <f t="shared" si="115"/>
        <v>314.91670095765772</v>
      </c>
      <c r="AD301">
        <f t="shared" si="116"/>
        <v>283.42503086189197</v>
      </c>
      <c r="AE301">
        <f t="shared" si="116"/>
        <v>255.08252777570277</v>
      </c>
      <c r="AF301">
        <f t="shared" si="117"/>
        <v>239.77757610916061</v>
      </c>
      <c r="AG301">
        <f t="shared" si="117"/>
        <v>225.39092154261095</v>
      </c>
      <c r="AH301">
        <f t="shared" si="123"/>
        <v>370146.26134091284</v>
      </c>
      <c r="AI301" s="17">
        <f t="shared" si="124"/>
        <v>44628996.479087472</v>
      </c>
      <c r="AJ301">
        <f t="shared" si="118"/>
        <v>9.6612074516184018E-2</v>
      </c>
      <c r="AK301">
        <f t="shared" si="119"/>
        <v>0.29422536449267755</v>
      </c>
    </row>
    <row r="302" spans="2:37" x14ac:dyDescent="0.25">
      <c r="B302" s="1" t="s">
        <v>6</v>
      </c>
      <c r="C302" s="1">
        <v>292</v>
      </c>
      <c r="D302" s="1">
        <v>292</v>
      </c>
      <c r="E302" s="7">
        <v>1</v>
      </c>
      <c r="F302" s="2">
        <v>49.2</v>
      </c>
      <c r="G302" s="12">
        <f t="shared" si="100"/>
        <v>13.666666666666668</v>
      </c>
      <c r="H302" s="5">
        <v>-0.24</v>
      </c>
      <c r="I302" s="13">
        <f t="shared" si="101"/>
        <v>-0.86399999999999988</v>
      </c>
      <c r="J302" s="13">
        <f t="shared" si="102"/>
        <v>192094.40722222222</v>
      </c>
      <c r="K302" s="13">
        <f t="shared" si="120"/>
        <v>-4713.7979166666337</v>
      </c>
      <c r="L302" t="str">
        <f t="shared" si="103"/>
        <v>YES</v>
      </c>
      <c r="M302" s="17">
        <f t="shared" si="104"/>
        <v>-493.66319999999996</v>
      </c>
      <c r="N302" s="17">
        <v>282.52999999999997</v>
      </c>
      <c r="O302">
        <f t="shared" si="105"/>
        <v>84.050700416666686</v>
      </c>
      <c r="P302" s="17">
        <f t="shared" si="106"/>
        <v>-127.0824995833333</v>
      </c>
      <c r="Q302" s="17">
        <f t="shared" si="107"/>
        <v>493.66319999999996</v>
      </c>
      <c r="R302" s="17">
        <f t="shared" si="108"/>
        <v>2977.0037556944117</v>
      </c>
      <c r="S302" s="17">
        <f t="shared" si="109"/>
        <v>6746.7304000000004</v>
      </c>
      <c r="T302" s="17">
        <f t="shared" si="110"/>
        <v>-1736.794160972222</v>
      </c>
      <c r="U302" s="17">
        <f t="shared" si="111"/>
        <v>-1736.794160972222</v>
      </c>
      <c r="V302" s="17">
        <f t="shared" si="121"/>
        <v>1407014.7804319018</v>
      </c>
      <c r="W302">
        <f t="shared" si="112"/>
        <v>0.39083743900886159</v>
      </c>
      <c r="X302" s="17">
        <f t="shared" si="122"/>
        <v>636498.80386181909</v>
      </c>
      <c r="Y302">
        <f t="shared" si="113"/>
        <v>0.17680522329494974</v>
      </c>
      <c r="AA302">
        <f t="shared" si="114"/>
        <v>2530.4531923402496</v>
      </c>
      <c r="AB302">
        <f t="shared" si="115"/>
        <v>2479.8441284934447</v>
      </c>
      <c r="AC302">
        <f t="shared" si="115"/>
        <v>2430.247245923576</v>
      </c>
      <c r="AD302">
        <f t="shared" si="116"/>
        <v>2187.2225213312186</v>
      </c>
      <c r="AE302">
        <f t="shared" si="116"/>
        <v>1968.5002691980967</v>
      </c>
      <c r="AF302">
        <f t="shared" si="117"/>
        <v>1850.3902530462108</v>
      </c>
      <c r="AG302">
        <f t="shared" si="117"/>
        <v>1739.3668378634379</v>
      </c>
      <c r="AH302">
        <f t="shared" si="123"/>
        <v>371885.6281787763</v>
      </c>
      <c r="AI302" s="17">
        <f t="shared" si="124"/>
        <v>45000882.107266247</v>
      </c>
      <c r="AJ302">
        <f t="shared" si="118"/>
        <v>9.7066067588927413E-2</v>
      </c>
      <c r="AK302">
        <f t="shared" si="119"/>
        <v>0.29377137141993415</v>
      </c>
    </row>
    <row r="303" spans="2:37" x14ac:dyDescent="0.25">
      <c r="B303" s="1" t="s">
        <v>6</v>
      </c>
      <c r="C303" s="1">
        <v>293</v>
      </c>
      <c r="D303" s="1">
        <v>293</v>
      </c>
      <c r="E303" s="7">
        <v>1</v>
      </c>
      <c r="F303" s="2">
        <v>48.1</v>
      </c>
      <c r="G303" s="12">
        <f t="shared" si="100"/>
        <v>13.361111111111111</v>
      </c>
      <c r="H303" s="5">
        <v>-0.26</v>
      </c>
      <c r="I303" s="13">
        <f t="shared" si="101"/>
        <v>-0.93599999999999994</v>
      </c>
      <c r="J303" s="13">
        <f t="shared" si="102"/>
        <v>183600.84171682096</v>
      </c>
      <c r="K303" s="13">
        <f t="shared" si="120"/>
        <v>-8493.5655054012605</v>
      </c>
      <c r="L303" t="str">
        <f t="shared" si="103"/>
        <v>YES</v>
      </c>
      <c r="M303" s="17">
        <f t="shared" si="104"/>
        <v>-534.80179999999996</v>
      </c>
      <c r="N303" s="17">
        <v>282.52999999999997</v>
      </c>
      <c r="O303">
        <f t="shared" si="105"/>
        <v>80.334350002893515</v>
      </c>
      <c r="P303" s="17">
        <f t="shared" si="106"/>
        <v>-171.93744999710646</v>
      </c>
      <c r="Q303" s="17">
        <f t="shared" si="107"/>
        <v>534.80179999999996</v>
      </c>
      <c r="R303" s="17">
        <f t="shared" si="108"/>
        <v>6196.2901318288104</v>
      </c>
      <c r="S303" s="17">
        <f t="shared" si="109"/>
        <v>7145.5462722222219</v>
      </c>
      <c r="T303" s="17">
        <f t="shared" si="110"/>
        <v>-2297.27537357245</v>
      </c>
      <c r="U303" s="17">
        <f t="shared" si="111"/>
        <v>-2297.27537357245</v>
      </c>
      <c r="V303" s="17">
        <f t="shared" si="121"/>
        <v>1407014.7804319018</v>
      </c>
      <c r="W303">
        <f t="shared" si="112"/>
        <v>0.39083743900886159</v>
      </c>
      <c r="X303" s="17">
        <f t="shared" si="122"/>
        <v>642695.09399364796</v>
      </c>
      <c r="Y303">
        <f t="shared" si="113"/>
        <v>0.17852641499823554</v>
      </c>
      <c r="AA303">
        <f t="shared" si="114"/>
        <v>5266.846612054489</v>
      </c>
      <c r="AB303">
        <f t="shared" si="115"/>
        <v>5161.5096798133991</v>
      </c>
      <c r="AC303">
        <f t="shared" si="115"/>
        <v>5058.2794862171313</v>
      </c>
      <c r="AD303">
        <f t="shared" si="116"/>
        <v>4552.4515375954179</v>
      </c>
      <c r="AE303">
        <f t="shared" si="116"/>
        <v>4097.2063838358763</v>
      </c>
      <c r="AF303">
        <f t="shared" si="117"/>
        <v>3851.3740008057234</v>
      </c>
      <c r="AG303">
        <f t="shared" si="117"/>
        <v>3620.29156075738</v>
      </c>
      <c r="AH303">
        <f t="shared" si="123"/>
        <v>375505.91973953368</v>
      </c>
      <c r="AI303" s="17">
        <f t="shared" si="124"/>
        <v>45376388.027005784</v>
      </c>
      <c r="AJ303">
        <f t="shared" si="118"/>
        <v>9.8011001834031317E-2</v>
      </c>
      <c r="AK303">
        <f t="shared" si="119"/>
        <v>0.29282643717483026</v>
      </c>
    </row>
    <row r="304" spans="2:37" x14ac:dyDescent="0.25">
      <c r="B304" s="1" t="s">
        <v>6</v>
      </c>
      <c r="C304" s="1">
        <v>294</v>
      </c>
      <c r="D304" s="1">
        <v>294</v>
      </c>
      <c r="E304" s="7">
        <v>1</v>
      </c>
      <c r="F304" s="2">
        <v>47.3</v>
      </c>
      <c r="G304" s="12">
        <f t="shared" si="100"/>
        <v>13.138888888888888</v>
      </c>
      <c r="H304" s="5">
        <v>-0.18</v>
      </c>
      <c r="I304" s="13">
        <f t="shared" si="101"/>
        <v>-0.64799999999999991</v>
      </c>
      <c r="J304" s="13">
        <f t="shared" si="102"/>
        <v>177544.32560570983</v>
      </c>
      <c r="K304" s="13">
        <f t="shared" si="120"/>
        <v>-6056.5161111111229</v>
      </c>
      <c r="L304" t="str">
        <f t="shared" si="103"/>
        <v>YES</v>
      </c>
      <c r="M304" s="17">
        <f t="shared" si="104"/>
        <v>-370.24739999999997</v>
      </c>
      <c r="N304" s="17">
        <v>282.52999999999997</v>
      </c>
      <c r="O304">
        <f t="shared" si="105"/>
        <v>77.684327919560175</v>
      </c>
      <c r="P304" s="17">
        <f t="shared" si="106"/>
        <v>-10.033072080439823</v>
      </c>
      <c r="Q304" s="17">
        <f t="shared" si="107"/>
        <v>370.24739999999997</v>
      </c>
      <c r="R304" s="17">
        <f t="shared" si="108"/>
        <v>5924.6926918320105</v>
      </c>
      <c r="S304" s="17">
        <f t="shared" si="109"/>
        <v>4864.6394499999988</v>
      </c>
      <c r="T304" s="17">
        <f t="shared" si="110"/>
        <v>-131.8234192791121</v>
      </c>
      <c r="U304" s="17">
        <f t="shared" si="111"/>
        <v>-131.8234192791121</v>
      </c>
      <c r="V304" s="17">
        <f t="shared" si="121"/>
        <v>1407014.7804319018</v>
      </c>
      <c r="W304">
        <f t="shared" si="112"/>
        <v>0.39083743900886159</v>
      </c>
      <c r="X304" s="17">
        <f t="shared" si="122"/>
        <v>648619.78668547992</v>
      </c>
      <c r="Y304">
        <f t="shared" si="113"/>
        <v>0.18017216296818886</v>
      </c>
      <c r="AA304">
        <f t="shared" si="114"/>
        <v>5035.9887880572087</v>
      </c>
      <c r="AB304">
        <f t="shared" si="115"/>
        <v>4935.2690122960648</v>
      </c>
      <c r="AC304">
        <f t="shared" si="115"/>
        <v>4836.5636320501435</v>
      </c>
      <c r="AD304">
        <f t="shared" si="116"/>
        <v>4352.9072688451297</v>
      </c>
      <c r="AE304">
        <f t="shared" si="116"/>
        <v>3917.6165419606168</v>
      </c>
      <c r="AF304">
        <f t="shared" si="117"/>
        <v>3682.5595494429795</v>
      </c>
      <c r="AG304">
        <f t="shared" si="117"/>
        <v>3461.6059764764004</v>
      </c>
      <c r="AH304">
        <f t="shared" si="123"/>
        <v>378967.52571601007</v>
      </c>
      <c r="AI304" s="17">
        <f t="shared" si="124"/>
        <v>45755355.552721791</v>
      </c>
      <c r="AJ304">
        <f t="shared" si="118"/>
        <v>9.8914517469535695E-2</v>
      </c>
      <c r="AK304">
        <f t="shared" si="119"/>
        <v>0.29192292153932586</v>
      </c>
    </row>
    <row r="305" spans="2:37" x14ac:dyDescent="0.25">
      <c r="B305" s="1" t="s">
        <v>6</v>
      </c>
      <c r="C305" s="1">
        <v>295</v>
      </c>
      <c r="D305" s="1">
        <v>295</v>
      </c>
      <c r="E305" s="7">
        <v>1</v>
      </c>
      <c r="F305" s="2">
        <v>46.8</v>
      </c>
      <c r="G305" s="12">
        <f t="shared" si="100"/>
        <v>12.999999999999998</v>
      </c>
      <c r="H305" s="5">
        <v>-0.08</v>
      </c>
      <c r="I305" s="13">
        <f t="shared" si="101"/>
        <v>-0.28799999999999998</v>
      </c>
      <c r="J305" s="13">
        <f t="shared" si="102"/>
        <v>173810.58499999993</v>
      </c>
      <c r="K305" s="13">
        <f t="shared" si="120"/>
        <v>-3733.7406057098997</v>
      </c>
      <c r="L305" t="str">
        <f t="shared" si="103"/>
        <v>YES</v>
      </c>
      <c r="M305" s="17">
        <f t="shared" si="104"/>
        <v>-164.55439999999999</v>
      </c>
      <c r="N305" s="17">
        <v>282.52999999999997</v>
      </c>
      <c r="O305">
        <f t="shared" si="105"/>
        <v>76.050633749999974</v>
      </c>
      <c r="P305" s="17">
        <f t="shared" si="106"/>
        <v>194.02623374999996</v>
      </c>
      <c r="Q305" s="17">
        <f t="shared" si="107"/>
        <v>164.55439999999999</v>
      </c>
      <c r="R305" s="17">
        <f t="shared" si="108"/>
        <v>6256.0816444598986</v>
      </c>
      <c r="S305" s="17">
        <f t="shared" si="109"/>
        <v>2139.2071999999994</v>
      </c>
      <c r="T305" s="17">
        <f t="shared" si="110"/>
        <v>2522.3410387499989</v>
      </c>
      <c r="U305" s="17">
        <f t="shared" si="111"/>
        <v>2522.3410387499989</v>
      </c>
      <c r="V305" s="17">
        <f t="shared" si="121"/>
        <v>1409537.1214706518</v>
      </c>
      <c r="W305">
        <f t="shared" si="112"/>
        <v>0.3915380892974033</v>
      </c>
      <c r="X305" s="17">
        <f t="shared" si="122"/>
        <v>654875.86832993978</v>
      </c>
      <c r="Y305">
        <f t="shared" si="113"/>
        <v>0.18190996342498328</v>
      </c>
      <c r="AA305">
        <f t="shared" si="114"/>
        <v>5317.6693977909135</v>
      </c>
      <c r="AB305">
        <f t="shared" si="115"/>
        <v>5211.3160098350954</v>
      </c>
      <c r="AC305">
        <f t="shared" si="115"/>
        <v>5107.0896896383938</v>
      </c>
      <c r="AD305">
        <f t="shared" si="116"/>
        <v>4596.3807206745541</v>
      </c>
      <c r="AE305">
        <f t="shared" si="116"/>
        <v>4136.742648607099</v>
      </c>
      <c r="AF305">
        <f t="shared" si="117"/>
        <v>3888.5380896906727</v>
      </c>
      <c r="AG305">
        <f t="shared" si="117"/>
        <v>3655.225804309232</v>
      </c>
      <c r="AH305">
        <f t="shared" si="123"/>
        <v>382622.75152031932</v>
      </c>
      <c r="AI305" s="17">
        <f t="shared" si="124"/>
        <v>46137978.304242112</v>
      </c>
      <c r="AJ305">
        <f t="shared" si="118"/>
        <v>9.9868569920315828E-2</v>
      </c>
      <c r="AK305">
        <f t="shared" si="119"/>
        <v>0.29166951937708746</v>
      </c>
    </row>
    <row r="306" spans="2:37" x14ac:dyDescent="0.25">
      <c r="B306" s="1" t="s">
        <v>6</v>
      </c>
      <c r="C306" s="1">
        <v>296</v>
      </c>
      <c r="D306" s="1">
        <v>296</v>
      </c>
      <c r="E306" s="7">
        <v>1</v>
      </c>
      <c r="F306" s="2">
        <v>46.7</v>
      </c>
      <c r="G306" s="12">
        <f t="shared" si="100"/>
        <v>12.972222222222223</v>
      </c>
      <c r="H306" s="5">
        <v>0</v>
      </c>
      <c r="I306" s="13">
        <f t="shared" si="101"/>
        <v>0</v>
      </c>
      <c r="J306" s="13">
        <f t="shared" si="102"/>
        <v>173068.59829089508</v>
      </c>
      <c r="K306" s="13">
        <f t="shared" si="120"/>
        <v>-741.98670910485089</v>
      </c>
      <c r="L306" t="str">
        <f t="shared" si="103"/>
        <v>NO</v>
      </c>
      <c r="M306" s="17">
        <f t="shared" si="104"/>
        <v>0</v>
      </c>
      <c r="N306" s="17">
        <v>282.52999999999997</v>
      </c>
      <c r="O306">
        <f t="shared" si="105"/>
        <v>75.72597826678242</v>
      </c>
      <c r="P306" s="17">
        <f t="shared" si="106"/>
        <v>358.25597826678239</v>
      </c>
      <c r="Q306" s="17">
        <f t="shared" si="107"/>
        <v>0</v>
      </c>
      <c r="R306" s="17">
        <f t="shared" si="108"/>
        <v>5389.362871621167</v>
      </c>
      <c r="S306" s="17">
        <f t="shared" si="109"/>
        <v>0</v>
      </c>
      <c r="T306" s="17">
        <f t="shared" si="110"/>
        <v>4647.3761625163161</v>
      </c>
      <c r="U306" s="17">
        <f t="shared" si="111"/>
        <v>4647.3761625163161</v>
      </c>
      <c r="V306" s="17">
        <f t="shared" si="121"/>
        <v>1414184.4976331682</v>
      </c>
      <c r="W306">
        <f t="shared" si="112"/>
        <v>0.39282902712032453</v>
      </c>
      <c r="X306" s="17">
        <f t="shared" si="122"/>
        <v>660265.23120156094</v>
      </c>
      <c r="Y306">
        <f t="shared" si="113"/>
        <v>0.18340700866710025</v>
      </c>
      <c r="AA306">
        <f t="shared" si="114"/>
        <v>4580.958440877992</v>
      </c>
      <c r="AB306">
        <f t="shared" si="115"/>
        <v>4489.3392720604324</v>
      </c>
      <c r="AC306">
        <f t="shared" si="115"/>
        <v>4399.5524866192236</v>
      </c>
      <c r="AD306">
        <f t="shared" si="116"/>
        <v>3959.5972379573013</v>
      </c>
      <c r="AE306">
        <f t="shared" si="116"/>
        <v>3563.6375141615713</v>
      </c>
      <c r="AF306">
        <f t="shared" si="117"/>
        <v>3349.819263311877</v>
      </c>
      <c r="AG306">
        <f t="shared" si="117"/>
        <v>3148.830107513164</v>
      </c>
      <c r="AH306">
        <f t="shared" si="123"/>
        <v>385771.58162783249</v>
      </c>
      <c r="AI306" s="17">
        <f t="shared" si="124"/>
        <v>46523749.885869943</v>
      </c>
      <c r="AJ306">
        <f t="shared" si="118"/>
        <v>0.10069044775823804</v>
      </c>
      <c r="AK306">
        <f t="shared" si="119"/>
        <v>0.29213857936208648</v>
      </c>
    </row>
    <row r="307" spans="2:37" x14ac:dyDescent="0.25">
      <c r="B307" s="1" t="s">
        <v>6</v>
      </c>
      <c r="C307" s="1">
        <v>297</v>
      </c>
      <c r="D307" s="1">
        <v>297</v>
      </c>
      <c r="E307" s="7">
        <v>1</v>
      </c>
      <c r="F307" s="2">
        <v>46.8</v>
      </c>
      <c r="G307" s="12">
        <f t="shared" si="100"/>
        <v>12.999999999999998</v>
      </c>
      <c r="H307" s="5">
        <v>0.06</v>
      </c>
      <c r="I307" s="13">
        <f t="shared" si="101"/>
        <v>0.21599999999999997</v>
      </c>
      <c r="J307" s="13">
        <f t="shared" si="102"/>
        <v>173810.58499999993</v>
      </c>
      <c r="K307" s="13">
        <f t="shared" si="120"/>
        <v>741.98670910485089</v>
      </c>
      <c r="L307" t="str">
        <f t="shared" si="103"/>
        <v>NO</v>
      </c>
      <c r="M307" s="17">
        <f t="shared" si="104"/>
        <v>123.41579999999999</v>
      </c>
      <c r="N307" s="17">
        <v>282.52999999999997</v>
      </c>
      <c r="O307">
        <f t="shared" si="105"/>
        <v>76.050633749999974</v>
      </c>
      <c r="P307" s="17">
        <f t="shared" si="106"/>
        <v>481.99643374999994</v>
      </c>
      <c r="Q307" s="17">
        <f t="shared" si="107"/>
        <v>0</v>
      </c>
      <c r="R307" s="17">
        <f t="shared" si="108"/>
        <v>5523.9669296451475</v>
      </c>
      <c r="S307" s="17">
        <f t="shared" si="109"/>
        <v>0</v>
      </c>
      <c r="T307" s="17">
        <f t="shared" si="110"/>
        <v>6265.9536387499984</v>
      </c>
      <c r="U307" s="17">
        <f t="shared" si="111"/>
        <v>6265.9536387499984</v>
      </c>
      <c r="V307" s="17">
        <f t="shared" si="121"/>
        <v>1420450.4512719181</v>
      </c>
      <c r="W307">
        <f t="shared" si="112"/>
        <v>0.39456956979775504</v>
      </c>
      <c r="X307" s="17">
        <f t="shared" si="122"/>
        <v>665789.1981312061</v>
      </c>
      <c r="Y307">
        <f t="shared" si="113"/>
        <v>0.18494144392533501</v>
      </c>
      <c r="AA307">
        <f t="shared" si="114"/>
        <v>4695.3718901983757</v>
      </c>
      <c r="AB307">
        <f t="shared" si="115"/>
        <v>4601.464452394408</v>
      </c>
      <c r="AC307">
        <f t="shared" si="115"/>
        <v>4509.4351633465194</v>
      </c>
      <c r="AD307">
        <f t="shared" si="116"/>
        <v>4058.4916470118674</v>
      </c>
      <c r="AE307">
        <f t="shared" si="116"/>
        <v>3652.6424823106809</v>
      </c>
      <c r="AF307">
        <f t="shared" si="117"/>
        <v>3433.4839333720397</v>
      </c>
      <c r="AG307">
        <f t="shared" si="117"/>
        <v>3227.4748973697169</v>
      </c>
      <c r="AH307">
        <f t="shared" si="123"/>
        <v>388999.05652520224</v>
      </c>
      <c r="AI307" s="17">
        <f t="shared" si="124"/>
        <v>46912748.942395143</v>
      </c>
      <c r="AJ307">
        <f t="shared" si="118"/>
        <v>0.10153285271500893</v>
      </c>
      <c r="AK307">
        <f t="shared" si="119"/>
        <v>0.29303671708274609</v>
      </c>
    </row>
    <row r="308" spans="2:37" x14ac:dyDescent="0.25">
      <c r="B308" s="1" t="s">
        <v>6</v>
      </c>
      <c r="C308" s="1">
        <v>298</v>
      </c>
      <c r="D308" s="1">
        <v>298</v>
      </c>
      <c r="E308" s="7">
        <v>1</v>
      </c>
      <c r="F308" s="2">
        <v>47.1</v>
      </c>
      <c r="G308" s="12">
        <f t="shared" si="100"/>
        <v>13.083333333333334</v>
      </c>
      <c r="H308" s="5">
        <v>7.0000000000000007E-2</v>
      </c>
      <c r="I308" s="13">
        <f t="shared" si="101"/>
        <v>0.252</v>
      </c>
      <c r="J308" s="13">
        <f t="shared" si="102"/>
        <v>176046.06795138889</v>
      </c>
      <c r="K308" s="13">
        <f t="shared" si="120"/>
        <v>2235.4829513889563</v>
      </c>
      <c r="L308" t="str">
        <f t="shared" si="103"/>
        <v>NO</v>
      </c>
      <c r="M308" s="17">
        <f t="shared" si="104"/>
        <v>143.98509999999999</v>
      </c>
      <c r="N308" s="17">
        <v>282.52999999999997</v>
      </c>
      <c r="O308">
        <f t="shared" si="105"/>
        <v>77.028766901041678</v>
      </c>
      <c r="P308" s="17">
        <f t="shared" si="106"/>
        <v>503.54386690104161</v>
      </c>
      <c r="Q308" s="17">
        <f t="shared" si="107"/>
        <v>0</v>
      </c>
      <c r="R308" s="17">
        <f t="shared" si="108"/>
        <v>4352.5493072330055</v>
      </c>
      <c r="S308" s="17">
        <f t="shared" si="109"/>
        <v>0</v>
      </c>
      <c r="T308" s="17">
        <f t="shared" si="110"/>
        <v>6588.0322586219618</v>
      </c>
      <c r="U308" s="17">
        <f t="shared" si="111"/>
        <v>6588.0322586219618</v>
      </c>
      <c r="V308" s="17">
        <f t="shared" si="121"/>
        <v>1427038.48353054</v>
      </c>
      <c r="W308">
        <f t="shared" si="112"/>
        <v>0.39639957875848336</v>
      </c>
      <c r="X308" s="17">
        <f t="shared" si="122"/>
        <v>670141.74743843905</v>
      </c>
      <c r="Y308">
        <f t="shared" si="113"/>
        <v>0.18615048539956641</v>
      </c>
      <c r="AA308">
        <f t="shared" si="114"/>
        <v>3699.6669111480546</v>
      </c>
      <c r="AB308">
        <f t="shared" si="115"/>
        <v>3625.6735729250936</v>
      </c>
      <c r="AC308">
        <f t="shared" si="115"/>
        <v>3553.1601014665916</v>
      </c>
      <c r="AD308">
        <f t="shared" si="116"/>
        <v>3197.8440913199324</v>
      </c>
      <c r="AE308">
        <f t="shared" si="116"/>
        <v>2878.0596821879394</v>
      </c>
      <c r="AF308">
        <f t="shared" si="117"/>
        <v>2705.3761012566629</v>
      </c>
      <c r="AG308">
        <f t="shared" si="117"/>
        <v>2543.0535351812628</v>
      </c>
      <c r="AH308">
        <f t="shared" si="123"/>
        <v>391542.11006038351</v>
      </c>
      <c r="AI308" s="17">
        <f t="shared" si="124"/>
        <v>47304291.05245553</v>
      </c>
      <c r="AJ308">
        <f t="shared" si="118"/>
        <v>0.10219661648436197</v>
      </c>
      <c r="AK308">
        <f t="shared" si="119"/>
        <v>0.2942029622741214</v>
      </c>
    </row>
    <row r="309" spans="2:37" x14ac:dyDescent="0.25">
      <c r="B309" s="1" t="s">
        <v>6</v>
      </c>
      <c r="C309" s="1">
        <v>299</v>
      </c>
      <c r="D309" s="1">
        <v>299</v>
      </c>
      <c r="E309" s="7">
        <v>1</v>
      </c>
      <c r="F309" s="2">
        <v>47.3</v>
      </c>
      <c r="G309" s="12">
        <f t="shared" si="100"/>
        <v>13.138888888888888</v>
      </c>
      <c r="H309" s="5">
        <v>0.03</v>
      </c>
      <c r="I309" s="13">
        <f t="shared" si="101"/>
        <v>0.10799999999999998</v>
      </c>
      <c r="J309" s="13">
        <f t="shared" si="102"/>
        <v>177544.32560570983</v>
      </c>
      <c r="K309" s="13">
        <f t="shared" si="120"/>
        <v>1498.2576543209434</v>
      </c>
      <c r="L309" t="str">
        <f t="shared" si="103"/>
        <v>NO</v>
      </c>
      <c r="M309" s="17">
        <f t="shared" si="104"/>
        <v>61.707899999999995</v>
      </c>
      <c r="N309" s="17">
        <v>282.52999999999997</v>
      </c>
      <c r="O309">
        <f t="shared" si="105"/>
        <v>77.684327919560175</v>
      </c>
      <c r="P309" s="17">
        <f t="shared" si="106"/>
        <v>421.92222791956016</v>
      </c>
      <c r="Q309" s="17">
        <f t="shared" si="107"/>
        <v>0</v>
      </c>
      <c r="R309" s="17">
        <f t="shared" si="108"/>
        <v>4045.3316180666106</v>
      </c>
      <c r="S309" s="17">
        <f t="shared" si="109"/>
        <v>0</v>
      </c>
      <c r="T309" s="17">
        <f t="shared" si="110"/>
        <v>5543.589272387554</v>
      </c>
      <c r="U309" s="17">
        <f t="shared" si="111"/>
        <v>5543.589272387554</v>
      </c>
      <c r="V309" s="17">
        <f t="shared" si="121"/>
        <v>1432582.0728029276</v>
      </c>
      <c r="W309">
        <f t="shared" si="112"/>
        <v>0.39793946466747987</v>
      </c>
      <c r="X309" s="17">
        <f t="shared" si="122"/>
        <v>674187.0790565057</v>
      </c>
      <c r="Y309">
        <f t="shared" si="113"/>
        <v>0.18727418862680714</v>
      </c>
      <c r="AA309">
        <f t="shared" si="114"/>
        <v>3438.5318753566189</v>
      </c>
      <c r="AB309">
        <f t="shared" si="115"/>
        <v>3369.7612378494864</v>
      </c>
      <c r="AC309">
        <f t="shared" si="115"/>
        <v>3302.3660130924968</v>
      </c>
      <c r="AD309">
        <f t="shared" si="116"/>
        <v>2972.1294117832472</v>
      </c>
      <c r="AE309">
        <f t="shared" si="116"/>
        <v>2674.9164706049223</v>
      </c>
      <c r="AF309">
        <f t="shared" si="117"/>
        <v>2514.421482368627</v>
      </c>
      <c r="AG309">
        <f t="shared" si="117"/>
        <v>2363.5561934265093</v>
      </c>
      <c r="AH309">
        <f t="shared" si="123"/>
        <v>393905.66625380999</v>
      </c>
      <c r="AI309" s="17">
        <f t="shared" si="124"/>
        <v>47698196.718709342</v>
      </c>
      <c r="AJ309">
        <f t="shared" si="118"/>
        <v>0.10281352955611713</v>
      </c>
      <c r="AK309">
        <f t="shared" si="119"/>
        <v>0.29512593511136276</v>
      </c>
    </row>
    <row r="310" spans="2:37" x14ac:dyDescent="0.25">
      <c r="B310" s="1" t="s">
        <v>6</v>
      </c>
      <c r="C310" s="1">
        <v>300</v>
      </c>
      <c r="D310" s="1">
        <v>300</v>
      </c>
      <c r="E310" s="7">
        <v>1</v>
      </c>
      <c r="F310" s="2">
        <v>47.3</v>
      </c>
      <c r="G310" s="12">
        <f t="shared" si="100"/>
        <v>13.138888888888888</v>
      </c>
      <c r="H310" s="5">
        <v>-0.03</v>
      </c>
      <c r="I310" s="13">
        <f t="shared" si="101"/>
        <v>-0.10799999999999998</v>
      </c>
      <c r="J310" s="13">
        <f t="shared" si="102"/>
        <v>177544.32560570983</v>
      </c>
      <c r="K310" s="13">
        <f t="shared" si="120"/>
        <v>0</v>
      </c>
      <c r="L310" t="str">
        <f t="shared" si="103"/>
        <v>YES</v>
      </c>
      <c r="M310" s="17">
        <f t="shared" si="104"/>
        <v>-61.707899999999995</v>
      </c>
      <c r="N310" s="17">
        <v>282.52999999999997</v>
      </c>
      <c r="O310">
        <f t="shared" si="105"/>
        <v>77.684327919560175</v>
      </c>
      <c r="P310" s="17">
        <f t="shared" si="106"/>
        <v>298.50642791956017</v>
      </c>
      <c r="Q310" s="17">
        <f t="shared" si="107"/>
        <v>61.707899999999995</v>
      </c>
      <c r="R310" s="17">
        <f t="shared" si="108"/>
        <v>3922.0427890542205</v>
      </c>
      <c r="S310" s="17">
        <f t="shared" si="109"/>
        <v>810.77324166666654</v>
      </c>
      <c r="T310" s="17">
        <f t="shared" si="110"/>
        <v>3922.0427890542205</v>
      </c>
      <c r="U310" s="17">
        <f t="shared" si="111"/>
        <v>3922.0427890542205</v>
      </c>
      <c r="V310" s="17">
        <f t="shared" si="121"/>
        <v>1436504.1155919819</v>
      </c>
      <c r="W310">
        <f t="shared" si="112"/>
        <v>0.39902892099777276</v>
      </c>
      <c r="X310" s="17">
        <f t="shared" si="122"/>
        <v>678109.12184555992</v>
      </c>
      <c r="Y310">
        <f t="shared" si="113"/>
        <v>0.18836364495709998</v>
      </c>
      <c r="AA310">
        <f t="shared" si="114"/>
        <v>3333.7363706960873</v>
      </c>
      <c r="AB310">
        <f t="shared" si="115"/>
        <v>3267.0616432821653</v>
      </c>
      <c r="AC310">
        <f t="shared" si="115"/>
        <v>3201.7204104165221</v>
      </c>
      <c r="AD310">
        <f t="shared" si="116"/>
        <v>2881.5483693748702</v>
      </c>
      <c r="AE310">
        <f t="shared" si="116"/>
        <v>2593.3935324373833</v>
      </c>
      <c r="AF310">
        <f t="shared" si="117"/>
        <v>2437.78992049114</v>
      </c>
      <c r="AG310">
        <f t="shared" si="117"/>
        <v>2291.5225252616715</v>
      </c>
      <c r="AH310">
        <f t="shared" si="123"/>
        <v>396197.18877907167</v>
      </c>
      <c r="AI310" s="17">
        <f t="shared" si="124"/>
        <v>48094393.907488413</v>
      </c>
      <c r="AJ310">
        <f t="shared" si="118"/>
        <v>0.1034116410814479</v>
      </c>
      <c r="AK310">
        <f t="shared" si="119"/>
        <v>0.29561727991632486</v>
      </c>
    </row>
    <row r="311" spans="2:37" x14ac:dyDescent="0.25">
      <c r="B311" s="1" t="s">
        <v>6</v>
      </c>
      <c r="C311" s="1">
        <v>301</v>
      </c>
      <c r="D311" s="1">
        <v>301</v>
      </c>
      <c r="E311" s="7">
        <v>1</v>
      </c>
      <c r="F311" s="2">
        <v>47.1</v>
      </c>
      <c r="G311" s="12">
        <f t="shared" si="100"/>
        <v>13.083333333333334</v>
      </c>
      <c r="H311" s="5">
        <v>-0.1</v>
      </c>
      <c r="I311" s="13">
        <f t="shared" si="101"/>
        <v>-0.36</v>
      </c>
      <c r="J311" s="13">
        <f t="shared" si="102"/>
        <v>176046.06795138889</v>
      </c>
      <c r="K311" s="13">
        <f t="shared" si="120"/>
        <v>-1498.2576543209434</v>
      </c>
      <c r="L311" t="str">
        <f t="shared" si="103"/>
        <v>YES</v>
      </c>
      <c r="M311" s="17">
        <f t="shared" si="104"/>
        <v>-205.69299999999998</v>
      </c>
      <c r="N311" s="17">
        <v>282.52999999999997</v>
      </c>
      <c r="O311">
        <f t="shared" si="105"/>
        <v>77.028766901041678</v>
      </c>
      <c r="P311" s="17">
        <f t="shared" si="106"/>
        <v>153.86576690104167</v>
      </c>
      <c r="Q311" s="17">
        <f t="shared" si="107"/>
        <v>205.69299999999998</v>
      </c>
      <c r="R311" s="17">
        <f t="shared" si="108"/>
        <v>3511.3347712762388</v>
      </c>
      <c r="S311" s="17">
        <f t="shared" si="109"/>
        <v>2691.1500833333334</v>
      </c>
      <c r="T311" s="17">
        <f t="shared" si="110"/>
        <v>2013.0771169552952</v>
      </c>
      <c r="U311" s="17">
        <f t="shared" si="111"/>
        <v>2013.0771169552952</v>
      </c>
      <c r="V311" s="17">
        <f t="shared" si="121"/>
        <v>1438517.1927089372</v>
      </c>
      <c r="W311">
        <f t="shared" si="112"/>
        <v>0.39958810908581588</v>
      </c>
      <c r="X311" s="17">
        <f t="shared" si="122"/>
        <v>681620.45661683613</v>
      </c>
      <c r="Y311">
        <f t="shared" si="113"/>
        <v>0.18933901572689893</v>
      </c>
      <c r="AA311">
        <f t="shared" si="114"/>
        <v>2984.6345555848029</v>
      </c>
      <c r="AB311">
        <f t="shared" si="115"/>
        <v>2924.9418644731068</v>
      </c>
      <c r="AC311">
        <f t="shared" si="115"/>
        <v>2866.4430271836445</v>
      </c>
      <c r="AD311">
        <f t="shared" si="116"/>
        <v>2579.79872446528</v>
      </c>
      <c r="AE311">
        <f t="shared" si="116"/>
        <v>2321.8188520187518</v>
      </c>
      <c r="AF311">
        <f t="shared" si="117"/>
        <v>2182.5097208976267</v>
      </c>
      <c r="AG311">
        <f t="shared" si="117"/>
        <v>2051.5591376437692</v>
      </c>
      <c r="AH311">
        <f t="shared" si="123"/>
        <v>398248.74791671545</v>
      </c>
      <c r="AI311" s="17">
        <f t="shared" si="124"/>
        <v>48492642.655405127</v>
      </c>
      <c r="AJ311">
        <f t="shared" si="118"/>
        <v>0.10394711963406753</v>
      </c>
      <c r="AK311">
        <f t="shared" si="119"/>
        <v>0.29564098945174833</v>
      </c>
    </row>
    <row r="312" spans="2:37" x14ac:dyDescent="0.25">
      <c r="B312" s="1" t="s">
        <v>6</v>
      </c>
      <c r="C312" s="1">
        <v>302</v>
      </c>
      <c r="D312" s="1">
        <v>302</v>
      </c>
      <c r="E312" s="7">
        <v>1</v>
      </c>
      <c r="F312" s="2">
        <v>46.6</v>
      </c>
      <c r="G312" s="12">
        <f t="shared" si="100"/>
        <v>12.944444444444445</v>
      </c>
      <c r="H312" s="5">
        <v>-0.18</v>
      </c>
      <c r="I312" s="13">
        <f t="shared" si="101"/>
        <v>-0.64799999999999991</v>
      </c>
      <c r="J312" s="13">
        <f t="shared" si="102"/>
        <v>172328.19871913581</v>
      </c>
      <c r="K312" s="13">
        <f t="shared" si="120"/>
        <v>-3717.8692322530842</v>
      </c>
      <c r="L312" t="str">
        <f t="shared" si="103"/>
        <v>YES</v>
      </c>
      <c r="M312" s="17">
        <f t="shared" si="104"/>
        <v>-370.24739999999997</v>
      </c>
      <c r="N312" s="17">
        <v>282.52999999999997</v>
      </c>
      <c r="O312">
        <f t="shared" si="105"/>
        <v>75.402017233796315</v>
      </c>
      <c r="P312" s="17">
        <f t="shared" si="106"/>
        <v>-12.315382766203683</v>
      </c>
      <c r="Q312" s="17">
        <f t="shared" si="107"/>
        <v>370.24739999999997</v>
      </c>
      <c r="R312" s="17">
        <f t="shared" si="108"/>
        <v>3558.4534442238919</v>
      </c>
      <c r="S312" s="17">
        <f t="shared" si="109"/>
        <v>4792.6468999999997</v>
      </c>
      <c r="T312" s="17">
        <f t="shared" si="110"/>
        <v>-159.41578802919213</v>
      </c>
      <c r="U312" s="17">
        <f t="shared" si="111"/>
        <v>-159.41578802919213</v>
      </c>
      <c r="V312" s="17">
        <f t="shared" si="121"/>
        <v>1438517.1927089372</v>
      </c>
      <c r="W312">
        <f t="shared" si="112"/>
        <v>0.39958810908581588</v>
      </c>
      <c r="X312" s="17">
        <f t="shared" si="122"/>
        <v>685178.91006105999</v>
      </c>
      <c r="Y312">
        <f t="shared" si="113"/>
        <v>0.1903274750169611</v>
      </c>
      <c r="AA312">
        <f t="shared" si="114"/>
        <v>3024.6854275903079</v>
      </c>
      <c r="AB312">
        <f t="shared" si="115"/>
        <v>2964.1917190385016</v>
      </c>
      <c r="AC312">
        <f t="shared" si="115"/>
        <v>2904.9078846577313</v>
      </c>
      <c r="AD312">
        <f t="shared" si="116"/>
        <v>2614.4170961919581</v>
      </c>
      <c r="AE312">
        <f t="shared" si="116"/>
        <v>2352.9753865727625</v>
      </c>
      <c r="AF312">
        <f t="shared" si="117"/>
        <v>2211.7968633783967</v>
      </c>
      <c r="AG312">
        <f t="shared" si="117"/>
        <v>2079.0890515756928</v>
      </c>
      <c r="AH312">
        <f t="shared" si="123"/>
        <v>400327.83696829114</v>
      </c>
      <c r="AI312" s="17">
        <f t="shared" si="124"/>
        <v>48892970.492373414</v>
      </c>
      <c r="AJ312">
        <f t="shared" si="118"/>
        <v>0.10448978378431165</v>
      </c>
      <c r="AK312">
        <f t="shared" si="119"/>
        <v>0.29509832530150426</v>
      </c>
    </row>
    <row r="313" spans="2:37" x14ac:dyDescent="0.25">
      <c r="B313" s="1" t="s">
        <v>6</v>
      </c>
      <c r="C313" s="1">
        <v>303</v>
      </c>
      <c r="D313" s="1">
        <v>303</v>
      </c>
      <c r="E313" s="7">
        <v>1</v>
      </c>
      <c r="F313" s="2">
        <v>45.8</v>
      </c>
      <c r="G313" s="12">
        <f t="shared" si="100"/>
        <v>12.722222222222221</v>
      </c>
      <c r="H313" s="5">
        <v>-0.25</v>
      </c>
      <c r="I313" s="13">
        <f t="shared" si="101"/>
        <v>-0.89999999999999991</v>
      </c>
      <c r="J313" s="13">
        <f t="shared" si="102"/>
        <v>166462.13908950612</v>
      </c>
      <c r="K313" s="13">
        <f t="shared" si="120"/>
        <v>-5866.0596296296862</v>
      </c>
      <c r="L313" t="str">
        <f t="shared" si="103"/>
        <v>YES</v>
      </c>
      <c r="M313" s="17">
        <f t="shared" si="104"/>
        <v>-514.23249999999996</v>
      </c>
      <c r="N313" s="17">
        <v>282.52999999999997</v>
      </c>
      <c r="O313">
        <f t="shared" si="105"/>
        <v>72.835329178240727</v>
      </c>
      <c r="P313" s="17">
        <f t="shared" si="106"/>
        <v>-158.86717082175926</v>
      </c>
      <c r="Q313" s="17">
        <f t="shared" si="107"/>
        <v>514.23249999999996</v>
      </c>
      <c r="R313" s="17">
        <f t="shared" si="108"/>
        <v>3844.9161786195268</v>
      </c>
      <c r="S313" s="17">
        <f t="shared" si="109"/>
        <v>6542.180138888888</v>
      </c>
      <c r="T313" s="17">
        <f t="shared" si="110"/>
        <v>-2021.1434510101594</v>
      </c>
      <c r="U313" s="17">
        <f t="shared" si="111"/>
        <v>-2021.1434510101594</v>
      </c>
      <c r="V313" s="17">
        <f t="shared" si="121"/>
        <v>1438517.1927089372</v>
      </c>
      <c r="W313">
        <f t="shared" si="112"/>
        <v>0.39958810908581588</v>
      </c>
      <c r="X313" s="17">
        <f t="shared" si="122"/>
        <v>689023.82623967947</v>
      </c>
      <c r="Y313">
        <f t="shared" si="113"/>
        <v>0.19139550728879987</v>
      </c>
      <c r="AA313">
        <f t="shared" si="114"/>
        <v>3268.1787518265978</v>
      </c>
      <c r="AB313">
        <f t="shared" si="115"/>
        <v>3202.8151767900658</v>
      </c>
      <c r="AC313">
        <f t="shared" si="115"/>
        <v>3138.7588732542645</v>
      </c>
      <c r="AD313">
        <f t="shared" si="116"/>
        <v>2824.882985928838</v>
      </c>
      <c r="AE313">
        <f t="shared" si="116"/>
        <v>2542.3946873359541</v>
      </c>
      <c r="AF313">
        <f t="shared" si="117"/>
        <v>2389.8510060957969</v>
      </c>
      <c r="AG313">
        <f t="shared" si="117"/>
        <v>2246.4599457300492</v>
      </c>
      <c r="AH313">
        <f t="shared" si="123"/>
        <v>402574.29691402119</v>
      </c>
      <c r="AI313" s="17">
        <f t="shared" si="124"/>
        <v>49295544.789287433</v>
      </c>
      <c r="AJ313">
        <f t="shared" si="118"/>
        <v>0.10507613350155114</v>
      </c>
      <c r="AK313">
        <f t="shared" si="119"/>
        <v>0.29451197558426473</v>
      </c>
    </row>
    <row r="314" spans="2:37" x14ac:dyDescent="0.25">
      <c r="B314" s="1" t="s">
        <v>6</v>
      </c>
      <c r="C314" s="1">
        <v>304</v>
      </c>
      <c r="D314" s="1">
        <v>304</v>
      </c>
      <c r="E314" s="7">
        <v>1</v>
      </c>
      <c r="F314" s="2">
        <v>44.8</v>
      </c>
      <c r="G314" s="12">
        <f t="shared" si="100"/>
        <v>12.444444444444443</v>
      </c>
      <c r="H314" s="5">
        <v>-0.35</v>
      </c>
      <c r="I314" s="13">
        <f t="shared" si="101"/>
        <v>-1.2599999999999998</v>
      </c>
      <c r="J314" s="13">
        <f t="shared" si="102"/>
        <v>159272.40691358017</v>
      </c>
      <c r="K314" s="13">
        <f t="shared" si="120"/>
        <v>-7189.7321759259503</v>
      </c>
      <c r="L314" t="str">
        <f t="shared" si="103"/>
        <v>YES</v>
      </c>
      <c r="M314" s="17">
        <f t="shared" si="104"/>
        <v>-719.92549999999994</v>
      </c>
      <c r="N314" s="17">
        <v>282.52999999999997</v>
      </c>
      <c r="O314">
        <f t="shared" si="105"/>
        <v>69.689469629629613</v>
      </c>
      <c r="P314" s="17">
        <f t="shared" si="106"/>
        <v>-367.70603037037034</v>
      </c>
      <c r="Q314" s="17">
        <f t="shared" si="107"/>
        <v>719.92549999999994</v>
      </c>
      <c r="R314" s="17">
        <f t="shared" si="108"/>
        <v>2613.8349090946758</v>
      </c>
      <c r="S314" s="17">
        <f t="shared" si="109"/>
        <v>8959.0728888888862</v>
      </c>
      <c r="T314" s="17">
        <f t="shared" si="110"/>
        <v>-4575.8972668312745</v>
      </c>
      <c r="U314" s="17">
        <f t="shared" si="111"/>
        <v>-4575.8972668312745</v>
      </c>
      <c r="V314" s="17">
        <f t="shared" si="121"/>
        <v>1438517.1927089372</v>
      </c>
      <c r="W314">
        <f t="shared" si="112"/>
        <v>0.39958810908581588</v>
      </c>
      <c r="X314" s="17">
        <f t="shared" si="122"/>
        <v>691637.6611487742</v>
      </c>
      <c r="Y314">
        <f t="shared" si="113"/>
        <v>0.19212157254132617</v>
      </c>
      <c r="AA314">
        <f t="shared" si="114"/>
        <v>2221.7596727304744</v>
      </c>
      <c r="AB314">
        <f t="shared" si="115"/>
        <v>2177.3244792758651</v>
      </c>
      <c r="AC314">
        <f t="shared" si="115"/>
        <v>2133.7779896903476</v>
      </c>
      <c r="AD314">
        <f t="shared" si="116"/>
        <v>1920.4001907213128</v>
      </c>
      <c r="AE314">
        <f t="shared" si="116"/>
        <v>1728.3601716491817</v>
      </c>
      <c r="AF314">
        <f t="shared" si="117"/>
        <v>1624.6585613502307</v>
      </c>
      <c r="AG314">
        <f t="shared" si="117"/>
        <v>1527.1790476692167</v>
      </c>
      <c r="AH314">
        <f t="shared" si="123"/>
        <v>404101.47596169042</v>
      </c>
      <c r="AI314" s="17">
        <f t="shared" si="124"/>
        <v>49699646.265249126</v>
      </c>
      <c r="AJ314">
        <f t="shared" si="118"/>
        <v>0.10547474332518808</v>
      </c>
      <c r="AK314">
        <f t="shared" si="119"/>
        <v>0.2941133657606278</v>
      </c>
    </row>
    <row r="315" spans="2:37" x14ac:dyDescent="0.25">
      <c r="B315" s="1" t="s">
        <v>6</v>
      </c>
      <c r="C315" s="1">
        <v>305</v>
      </c>
      <c r="D315" s="1">
        <v>305</v>
      </c>
      <c r="E315" s="7">
        <v>1</v>
      </c>
      <c r="F315" s="2">
        <v>43.3</v>
      </c>
      <c r="G315" s="12">
        <f t="shared" si="100"/>
        <v>12.027777777777777</v>
      </c>
      <c r="H315" s="5">
        <v>-0.42</v>
      </c>
      <c r="I315" s="13">
        <f t="shared" si="101"/>
        <v>-1.5119999999999998</v>
      </c>
      <c r="J315" s="13">
        <f t="shared" si="102"/>
        <v>148785.39690200612</v>
      </c>
      <c r="K315" s="13">
        <f t="shared" si="120"/>
        <v>-10487.01001157405</v>
      </c>
      <c r="L315" t="str">
        <f t="shared" si="103"/>
        <v>YES</v>
      </c>
      <c r="M315" s="17">
        <f t="shared" si="104"/>
        <v>-863.91059999999993</v>
      </c>
      <c r="N315" s="17">
        <v>282.52999999999997</v>
      </c>
      <c r="O315">
        <f t="shared" si="105"/>
        <v>65.100889725115735</v>
      </c>
      <c r="P315" s="17">
        <f t="shared" si="106"/>
        <v>-516.27971027488422</v>
      </c>
      <c r="Q315" s="17">
        <f t="shared" si="107"/>
        <v>863.91059999999993</v>
      </c>
      <c r="R315" s="17">
        <f t="shared" si="108"/>
        <v>4277.312385212248</v>
      </c>
      <c r="S315" s="17">
        <f t="shared" si="109"/>
        <v>10390.924716666665</v>
      </c>
      <c r="T315" s="17">
        <f t="shared" si="110"/>
        <v>-6209.6976263618017</v>
      </c>
      <c r="U315" s="17">
        <f t="shared" si="111"/>
        <v>-6209.6976263618017</v>
      </c>
      <c r="V315" s="17">
        <f t="shared" si="121"/>
        <v>1438517.1927089372</v>
      </c>
      <c r="W315">
        <f t="shared" si="112"/>
        <v>0.39958810908581588</v>
      </c>
      <c r="X315" s="17">
        <f t="shared" si="122"/>
        <v>695914.97353398649</v>
      </c>
      <c r="Y315">
        <f t="shared" si="113"/>
        <v>0.19330971487055179</v>
      </c>
      <c r="AA315">
        <f t="shared" si="114"/>
        <v>3635.7155274304109</v>
      </c>
      <c r="AB315">
        <f t="shared" si="115"/>
        <v>3563.0012168818025</v>
      </c>
      <c r="AC315">
        <f t="shared" si="115"/>
        <v>3491.7411925441666</v>
      </c>
      <c r="AD315">
        <f t="shared" si="116"/>
        <v>3142.5670732897502</v>
      </c>
      <c r="AE315">
        <f t="shared" si="116"/>
        <v>2828.310365960775</v>
      </c>
      <c r="AF315">
        <f t="shared" si="117"/>
        <v>2658.6117440031285</v>
      </c>
      <c r="AG315">
        <f t="shared" si="117"/>
        <v>2499.0950393629405</v>
      </c>
      <c r="AH315">
        <f t="shared" si="123"/>
        <v>406600.57100105338</v>
      </c>
      <c r="AI315" s="17">
        <f t="shared" si="124"/>
        <v>50106246.836250179</v>
      </c>
      <c r="AJ315">
        <f t="shared" si="118"/>
        <v>0.10612703346393294</v>
      </c>
      <c r="AK315">
        <f t="shared" si="119"/>
        <v>0.29346107562188295</v>
      </c>
    </row>
    <row r="316" spans="2:37" x14ac:dyDescent="0.25">
      <c r="B316" s="1" t="s">
        <v>6</v>
      </c>
      <c r="C316" s="1">
        <v>306</v>
      </c>
      <c r="D316" s="1">
        <v>306</v>
      </c>
      <c r="E316" s="7">
        <v>1</v>
      </c>
      <c r="F316" s="2">
        <v>41.8</v>
      </c>
      <c r="G316" s="12">
        <f t="shared" si="100"/>
        <v>11.611111111111111</v>
      </c>
      <c r="H316" s="5">
        <v>-0.35</v>
      </c>
      <c r="I316" s="13">
        <f t="shared" si="101"/>
        <v>-1.2599999999999998</v>
      </c>
      <c r="J316" s="13">
        <f t="shared" si="102"/>
        <v>138655.49279320985</v>
      </c>
      <c r="K316" s="13">
        <f t="shared" si="120"/>
        <v>-10129.904108796269</v>
      </c>
      <c r="L316" t="str">
        <f t="shared" si="103"/>
        <v>YES</v>
      </c>
      <c r="M316" s="17">
        <f t="shared" si="104"/>
        <v>-719.92549999999994</v>
      </c>
      <c r="N316" s="17">
        <v>282.52999999999997</v>
      </c>
      <c r="O316">
        <f t="shared" si="105"/>
        <v>60.66856112268519</v>
      </c>
      <c r="P316" s="17">
        <f t="shared" si="106"/>
        <v>-376.72693887731475</v>
      </c>
      <c r="Q316" s="17">
        <f t="shared" si="107"/>
        <v>719.92549999999994</v>
      </c>
      <c r="R316" s="17">
        <f t="shared" si="108"/>
        <v>5755.6857629430033</v>
      </c>
      <c r="S316" s="17">
        <f t="shared" si="109"/>
        <v>8359.1349722222221</v>
      </c>
      <c r="T316" s="17">
        <f t="shared" si="110"/>
        <v>-4374.2183458532654</v>
      </c>
      <c r="U316" s="17">
        <f t="shared" si="111"/>
        <v>-4374.2183458532654</v>
      </c>
      <c r="V316" s="17">
        <f t="shared" si="121"/>
        <v>1438517.1927089372</v>
      </c>
      <c r="W316">
        <f t="shared" si="112"/>
        <v>0.39958810908581588</v>
      </c>
      <c r="X316" s="17">
        <f t="shared" si="122"/>
        <v>701670.65929692949</v>
      </c>
      <c r="Y316">
        <f t="shared" si="113"/>
        <v>0.19490851647136931</v>
      </c>
      <c r="AA316">
        <f t="shared" si="114"/>
        <v>4892.3328985015523</v>
      </c>
      <c r="AB316">
        <f t="shared" si="115"/>
        <v>4794.4862405315216</v>
      </c>
      <c r="AC316">
        <f t="shared" si="115"/>
        <v>4698.5965157208911</v>
      </c>
      <c r="AD316">
        <f t="shared" si="116"/>
        <v>4228.7368641488019</v>
      </c>
      <c r="AE316">
        <f t="shared" si="116"/>
        <v>3805.8631777339219</v>
      </c>
      <c r="AF316">
        <f t="shared" si="117"/>
        <v>3577.5113870698865</v>
      </c>
      <c r="AG316">
        <f t="shared" si="117"/>
        <v>3362.860703845693</v>
      </c>
      <c r="AH316">
        <f t="shared" si="123"/>
        <v>409963.43170489906</v>
      </c>
      <c r="AI316" s="17">
        <f t="shared" si="124"/>
        <v>50516210.26795508</v>
      </c>
      <c r="AJ316">
        <f t="shared" si="118"/>
        <v>0.10700477554278176</v>
      </c>
      <c r="AK316">
        <f t="shared" si="119"/>
        <v>0.29258333354303412</v>
      </c>
    </row>
    <row r="317" spans="2:37" x14ac:dyDescent="0.25">
      <c r="B317" s="1" t="s">
        <v>6</v>
      </c>
      <c r="C317" s="1">
        <v>307</v>
      </c>
      <c r="D317" s="1">
        <v>307</v>
      </c>
      <c r="E317" s="7">
        <v>1</v>
      </c>
      <c r="F317" s="2">
        <v>40.799999999999997</v>
      </c>
      <c r="G317" s="12">
        <f t="shared" si="100"/>
        <v>11.333333333333332</v>
      </c>
      <c r="H317" s="5">
        <v>-0.21</v>
      </c>
      <c r="I317" s="13">
        <f t="shared" si="101"/>
        <v>-0.75599999999999989</v>
      </c>
      <c r="J317" s="13">
        <f t="shared" si="102"/>
        <v>132100.61555555553</v>
      </c>
      <c r="K317" s="13">
        <f t="shared" si="120"/>
        <v>-6554.8772376543202</v>
      </c>
      <c r="L317" t="str">
        <f t="shared" si="103"/>
        <v>YES</v>
      </c>
      <c r="M317" s="17">
        <f t="shared" si="104"/>
        <v>-431.95529999999997</v>
      </c>
      <c r="N317" s="17">
        <v>282.52999999999997</v>
      </c>
      <c r="O317">
        <f t="shared" si="105"/>
        <v>57.800481666666663</v>
      </c>
      <c r="P317" s="17">
        <f t="shared" si="106"/>
        <v>-91.624818333333337</v>
      </c>
      <c r="Q317" s="17">
        <f t="shared" si="107"/>
        <v>431.95529999999997</v>
      </c>
      <c r="R317" s="17">
        <f t="shared" si="108"/>
        <v>5516.4626298765425</v>
      </c>
      <c r="S317" s="17">
        <f t="shared" si="109"/>
        <v>4895.4933999999994</v>
      </c>
      <c r="T317" s="17">
        <f t="shared" si="110"/>
        <v>-1038.4146077777777</v>
      </c>
      <c r="U317" s="17">
        <f t="shared" si="111"/>
        <v>-1038.4146077777777</v>
      </c>
      <c r="V317" s="17">
        <f t="shared" si="121"/>
        <v>1438517.1927089372</v>
      </c>
      <c r="W317">
        <f t="shared" si="112"/>
        <v>0.39958810908581588</v>
      </c>
      <c r="X317" s="17">
        <f t="shared" si="122"/>
        <v>707187.12192680605</v>
      </c>
      <c r="Y317">
        <f t="shared" si="113"/>
        <v>0.19644086720189058</v>
      </c>
      <c r="AA317">
        <f t="shared" si="114"/>
        <v>4688.9932353950608</v>
      </c>
      <c r="AB317">
        <f t="shared" si="115"/>
        <v>4595.2133706871591</v>
      </c>
      <c r="AC317">
        <f t="shared" si="115"/>
        <v>4503.3091032734155</v>
      </c>
      <c r="AD317">
        <f t="shared" si="116"/>
        <v>4052.9781929460742</v>
      </c>
      <c r="AE317">
        <f t="shared" si="116"/>
        <v>3647.6803736514667</v>
      </c>
      <c r="AF317">
        <f t="shared" si="117"/>
        <v>3428.8195512323787</v>
      </c>
      <c r="AG317">
        <f t="shared" si="117"/>
        <v>3223.0903781584357</v>
      </c>
      <c r="AH317">
        <f t="shared" si="123"/>
        <v>413186.5220830575</v>
      </c>
      <c r="AI317" s="17">
        <f t="shared" si="124"/>
        <v>50929396.790038139</v>
      </c>
      <c r="AJ317">
        <f t="shared" si="118"/>
        <v>0.10784603609383793</v>
      </c>
      <c r="AK317">
        <f t="shared" si="119"/>
        <v>0.29174207299197796</v>
      </c>
    </row>
    <row r="318" spans="2:37" x14ac:dyDescent="0.25">
      <c r="B318" s="1" t="s">
        <v>6</v>
      </c>
      <c r="C318" s="1">
        <v>308</v>
      </c>
      <c r="D318" s="1">
        <v>308</v>
      </c>
      <c r="E318" s="7">
        <v>1</v>
      </c>
      <c r="F318" s="2">
        <v>40.299999999999997</v>
      </c>
      <c r="G318" s="12">
        <f t="shared" si="100"/>
        <v>11.194444444444443</v>
      </c>
      <c r="H318" s="5">
        <v>-0.1</v>
      </c>
      <c r="I318" s="13">
        <f t="shared" si="101"/>
        <v>-0.36</v>
      </c>
      <c r="J318" s="13">
        <f t="shared" si="102"/>
        <v>128882.6945871913</v>
      </c>
      <c r="K318" s="13">
        <f t="shared" si="120"/>
        <v>-3217.9209683642257</v>
      </c>
      <c r="L318" t="str">
        <f t="shared" si="103"/>
        <v>YES</v>
      </c>
      <c r="M318" s="17">
        <f t="shared" si="104"/>
        <v>-205.69299999999998</v>
      </c>
      <c r="N318" s="17">
        <v>282.52999999999997</v>
      </c>
      <c r="O318">
        <f t="shared" si="105"/>
        <v>56.392483822337951</v>
      </c>
      <c r="P318" s="17">
        <f t="shared" si="106"/>
        <v>133.22948382233795</v>
      </c>
      <c r="Q318" s="17">
        <f t="shared" si="107"/>
        <v>205.69299999999998</v>
      </c>
      <c r="R318" s="17">
        <f t="shared" si="108"/>
        <v>4709.3510233753977</v>
      </c>
      <c r="S318" s="17">
        <f t="shared" si="109"/>
        <v>2302.6188611111106</v>
      </c>
      <c r="T318" s="17">
        <f t="shared" si="110"/>
        <v>1491.4300550111718</v>
      </c>
      <c r="U318" s="17">
        <f t="shared" si="111"/>
        <v>1491.4300550111718</v>
      </c>
      <c r="V318" s="17">
        <f t="shared" si="121"/>
        <v>1440008.6227639483</v>
      </c>
      <c r="W318">
        <f t="shared" si="112"/>
        <v>0.40000239521220787</v>
      </c>
      <c r="X318" s="17">
        <f t="shared" si="122"/>
        <v>711896.47295018146</v>
      </c>
      <c r="Y318">
        <f t="shared" si="113"/>
        <v>0.19774902026393928</v>
      </c>
      <c r="AA318">
        <f t="shared" si="114"/>
        <v>4002.9483698690879</v>
      </c>
      <c r="AB318">
        <f t="shared" si="115"/>
        <v>3922.889402471706</v>
      </c>
      <c r="AC318">
        <f t="shared" si="115"/>
        <v>3844.4316144222717</v>
      </c>
      <c r="AD318">
        <f t="shared" si="116"/>
        <v>3459.9884529800447</v>
      </c>
      <c r="AE318">
        <f t="shared" si="116"/>
        <v>3113.9896076820405</v>
      </c>
      <c r="AF318">
        <f t="shared" si="117"/>
        <v>2927.1502312211178</v>
      </c>
      <c r="AG318">
        <f t="shared" si="117"/>
        <v>2751.5212173478508</v>
      </c>
      <c r="AH318">
        <f t="shared" si="123"/>
        <v>415938.04330040538</v>
      </c>
      <c r="AI318" s="17">
        <f t="shared" si="124"/>
        <v>51345334.833338544</v>
      </c>
      <c r="AJ318">
        <f t="shared" si="118"/>
        <v>0.10856421212490268</v>
      </c>
      <c r="AK318">
        <f t="shared" si="119"/>
        <v>0.29143818308730518</v>
      </c>
    </row>
    <row r="319" spans="2:37" x14ac:dyDescent="0.25">
      <c r="B319" s="1" t="s">
        <v>6</v>
      </c>
      <c r="C319" s="1">
        <v>309</v>
      </c>
      <c r="D319" s="1">
        <v>309</v>
      </c>
      <c r="E319" s="7">
        <v>1</v>
      </c>
      <c r="F319" s="2">
        <v>40.1</v>
      </c>
      <c r="G319" s="12">
        <f t="shared" si="100"/>
        <v>11.138888888888889</v>
      </c>
      <c r="H319" s="5">
        <v>-0.08</v>
      </c>
      <c r="I319" s="13">
        <f t="shared" si="101"/>
        <v>-0.28799999999999998</v>
      </c>
      <c r="J319" s="13">
        <f t="shared" si="102"/>
        <v>127606.63616126543</v>
      </c>
      <c r="K319" s="13">
        <f t="shared" si="120"/>
        <v>-1276.0584259258758</v>
      </c>
      <c r="L319" t="str">
        <f t="shared" si="103"/>
        <v>YES</v>
      </c>
      <c r="M319" s="17">
        <f t="shared" si="104"/>
        <v>-164.55439999999999</v>
      </c>
      <c r="N319" s="17">
        <v>282.52999999999997</v>
      </c>
      <c r="O319">
        <f t="shared" si="105"/>
        <v>55.83414583622686</v>
      </c>
      <c r="P319" s="17">
        <f t="shared" si="106"/>
        <v>173.80974583622685</v>
      </c>
      <c r="Q319" s="17">
        <f t="shared" si="107"/>
        <v>164.55439999999999</v>
      </c>
      <c r="R319" s="17">
        <f t="shared" si="108"/>
        <v>3212.1058726016249</v>
      </c>
      <c r="S319" s="17">
        <f t="shared" si="109"/>
        <v>1832.9531777777777</v>
      </c>
      <c r="T319" s="17">
        <f t="shared" si="110"/>
        <v>1936.0474466757491</v>
      </c>
      <c r="U319" s="17">
        <f t="shared" si="111"/>
        <v>1936.0474466757491</v>
      </c>
      <c r="V319" s="17">
        <f t="shared" si="121"/>
        <v>1441944.6702106241</v>
      </c>
      <c r="W319">
        <f t="shared" si="112"/>
        <v>0.40054018616961778</v>
      </c>
      <c r="X319" s="17">
        <f t="shared" si="122"/>
        <v>715108.57882278308</v>
      </c>
      <c r="Y319">
        <f t="shared" si="113"/>
        <v>0.19864127189521752</v>
      </c>
      <c r="AA319">
        <f t="shared" si="114"/>
        <v>2730.2899917113809</v>
      </c>
      <c r="AB319">
        <f t="shared" si="115"/>
        <v>2675.6841918771534</v>
      </c>
      <c r="AC319">
        <f t="shared" si="115"/>
        <v>2622.17050803961</v>
      </c>
      <c r="AD319">
        <f t="shared" si="116"/>
        <v>2359.9534572356492</v>
      </c>
      <c r="AE319">
        <f t="shared" si="116"/>
        <v>2123.9581115120845</v>
      </c>
      <c r="AF319">
        <f t="shared" si="117"/>
        <v>1996.5206248213594</v>
      </c>
      <c r="AG319">
        <f t="shared" si="117"/>
        <v>1876.7293873320777</v>
      </c>
      <c r="AH319">
        <f t="shared" si="123"/>
        <v>417814.77268773748</v>
      </c>
      <c r="AI319" s="17">
        <f t="shared" si="124"/>
        <v>51763149.606026284</v>
      </c>
      <c r="AJ319">
        <f t="shared" si="118"/>
        <v>0.10905405827047443</v>
      </c>
      <c r="AK319">
        <f t="shared" si="119"/>
        <v>0.29148612789914335</v>
      </c>
    </row>
    <row r="320" spans="2:37" x14ac:dyDescent="0.25">
      <c r="B320" s="1" t="s">
        <v>6</v>
      </c>
      <c r="C320" s="1">
        <v>310</v>
      </c>
      <c r="D320" s="1">
        <v>310</v>
      </c>
      <c r="E320" s="7">
        <v>1</v>
      </c>
      <c r="F320" s="2">
        <v>39.700000000000003</v>
      </c>
      <c r="G320" s="12">
        <f t="shared" si="100"/>
        <v>11.027777777777779</v>
      </c>
      <c r="H320" s="5">
        <v>-0.13</v>
      </c>
      <c r="I320" s="13">
        <f t="shared" si="101"/>
        <v>-0.46799999999999997</v>
      </c>
      <c r="J320" s="13">
        <f t="shared" si="102"/>
        <v>125073.56495756173</v>
      </c>
      <c r="K320" s="13">
        <f t="shared" si="120"/>
        <v>-2533.071203703701</v>
      </c>
      <c r="L320" t="str">
        <f t="shared" si="103"/>
        <v>YES</v>
      </c>
      <c r="M320" s="17">
        <f t="shared" si="104"/>
        <v>-267.40089999999998</v>
      </c>
      <c r="N320" s="17">
        <v>282.52999999999997</v>
      </c>
      <c r="O320">
        <f t="shared" si="105"/>
        <v>54.725803266782414</v>
      </c>
      <c r="P320" s="17">
        <f t="shared" si="106"/>
        <v>69.854903266782401</v>
      </c>
      <c r="Q320" s="17">
        <f t="shared" si="107"/>
        <v>267.40089999999998</v>
      </c>
      <c r="R320" s="17">
        <f t="shared" si="108"/>
        <v>3303.4155536179405</v>
      </c>
      <c r="S320" s="17">
        <f t="shared" si="109"/>
        <v>2948.8377027777778</v>
      </c>
      <c r="T320" s="17">
        <f t="shared" si="110"/>
        <v>770.34434991423927</v>
      </c>
      <c r="U320" s="17">
        <f t="shared" si="111"/>
        <v>770.34434991423927</v>
      </c>
      <c r="V320" s="17">
        <f t="shared" si="121"/>
        <v>1442715.0145605383</v>
      </c>
      <c r="W320">
        <f t="shared" si="112"/>
        <v>0.40075417071126063</v>
      </c>
      <c r="X320" s="17">
        <f t="shared" si="122"/>
        <v>718411.99437640107</v>
      </c>
      <c r="Y320">
        <f t="shared" si="113"/>
        <v>0.19955888732677807</v>
      </c>
      <c r="AA320">
        <f t="shared" si="114"/>
        <v>2807.9032205752492</v>
      </c>
      <c r="AB320">
        <f t="shared" si="115"/>
        <v>2751.745156163744</v>
      </c>
      <c r="AC320">
        <f t="shared" si="115"/>
        <v>2696.7102530404691</v>
      </c>
      <c r="AD320">
        <f t="shared" si="116"/>
        <v>2427.0392277364222</v>
      </c>
      <c r="AE320">
        <f t="shared" si="116"/>
        <v>2184.3353049627799</v>
      </c>
      <c r="AF320">
        <f t="shared" si="117"/>
        <v>2053.2751866650128</v>
      </c>
      <c r="AG320">
        <f t="shared" si="117"/>
        <v>1930.0786754651119</v>
      </c>
      <c r="AH320">
        <f t="shared" si="123"/>
        <v>419744.85136320262</v>
      </c>
      <c r="AI320" s="17">
        <f t="shared" si="124"/>
        <v>52182894.457389489</v>
      </c>
      <c r="AJ320">
        <f t="shared" si="118"/>
        <v>0.10955782914240117</v>
      </c>
      <c r="AK320">
        <f t="shared" si="119"/>
        <v>0.29119634156885943</v>
      </c>
    </row>
    <row r="321" spans="2:37" x14ac:dyDescent="0.25">
      <c r="B321" s="1" t="s">
        <v>6</v>
      </c>
      <c r="C321" s="1">
        <v>311</v>
      </c>
      <c r="D321" s="1">
        <v>311</v>
      </c>
      <c r="E321" s="7">
        <v>1</v>
      </c>
      <c r="F321" s="2">
        <v>39.200000000000003</v>
      </c>
      <c r="G321" s="12">
        <f t="shared" si="100"/>
        <v>10.888888888888889</v>
      </c>
      <c r="H321" s="5">
        <v>-0.17</v>
      </c>
      <c r="I321" s="13">
        <f t="shared" si="101"/>
        <v>-0.61199999999999999</v>
      </c>
      <c r="J321" s="13">
        <f t="shared" si="102"/>
        <v>121942.93654320989</v>
      </c>
      <c r="K321" s="13">
        <f t="shared" si="120"/>
        <v>-3130.6284143518424</v>
      </c>
      <c r="L321" t="str">
        <f t="shared" si="103"/>
        <v>YES</v>
      </c>
      <c r="M321" s="17">
        <f t="shared" si="104"/>
        <v>-349.67809999999997</v>
      </c>
      <c r="N321" s="17">
        <v>282.52999999999997</v>
      </c>
      <c r="O321">
        <f t="shared" si="105"/>
        <v>53.356000185185195</v>
      </c>
      <c r="P321" s="17">
        <f t="shared" si="106"/>
        <v>-13.792099814814804</v>
      </c>
      <c r="Q321" s="17">
        <f t="shared" si="107"/>
        <v>349.67809999999997</v>
      </c>
      <c r="R321" s="17">
        <f t="shared" si="108"/>
        <v>2980.4477719238589</v>
      </c>
      <c r="S321" s="17">
        <f t="shared" si="109"/>
        <v>3807.6059777777778</v>
      </c>
      <c r="T321" s="17">
        <f t="shared" si="110"/>
        <v>-150.18064242798343</v>
      </c>
      <c r="U321" s="17">
        <f t="shared" si="111"/>
        <v>-150.18064242798343</v>
      </c>
      <c r="V321" s="17">
        <f t="shared" si="121"/>
        <v>1442715.0145605383</v>
      </c>
      <c r="W321">
        <f t="shared" si="112"/>
        <v>0.40075417071126063</v>
      </c>
      <c r="X321" s="17">
        <f t="shared" si="122"/>
        <v>721392.44214832492</v>
      </c>
      <c r="Y321">
        <f t="shared" si="113"/>
        <v>0.20038678948564581</v>
      </c>
      <c r="AA321">
        <f t="shared" si="114"/>
        <v>2533.3806061352802</v>
      </c>
      <c r="AB321">
        <f t="shared" si="115"/>
        <v>2482.7129940125747</v>
      </c>
      <c r="AC321">
        <f t="shared" si="115"/>
        <v>2433.058734132323</v>
      </c>
      <c r="AD321">
        <f t="shared" si="116"/>
        <v>2189.7528607190907</v>
      </c>
      <c r="AE321">
        <f t="shared" si="116"/>
        <v>1970.7775746471816</v>
      </c>
      <c r="AF321">
        <f t="shared" si="117"/>
        <v>1852.5309201683506</v>
      </c>
      <c r="AG321">
        <f t="shared" si="117"/>
        <v>1741.3790649582495</v>
      </c>
      <c r="AH321">
        <f t="shared" si="123"/>
        <v>421486.23042816087</v>
      </c>
      <c r="AI321" s="17">
        <f t="shared" si="124"/>
        <v>52604380.687817648</v>
      </c>
      <c r="AJ321">
        <f t="shared" si="118"/>
        <v>0.11001234742761956</v>
      </c>
      <c r="AK321">
        <f t="shared" si="119"/>
        <v>0.29074182328364107</v>
      </c>
    </row>
    <row r="322" spans="2:37" x14ac:dyDescent="0.25">
      <c r="B322" s="1" t="s">
        <v>6</v>
      </c>
      <c r="C322" s="1">
        <v>312</v>
      </c>
      <c r="D322" s="1">
        <v>312</v>
      </c>
      <c r="E322" s="7">
        <v>1</v>
      </c>
      <c r="F322" s="2">
        <v>38.5</v>
      </c>
      <c r="G322" s="12">
        <f t="shared" si="100"/>
        <v>10.694444444444445</v>
      </c>
      <c r="H322" s="5">
        <v>-0.25</v>
      </c>
      <c r="I322" s="13">
        <f t="shared" si="101"/>
        <v>-0.89999999999999991</v>
      </c>
      <c r="J322" s="13">
        <f t="shared" si="102"/>
        <v>117626.7165316358</v>
      </c>
      <c r="K322" s="13">
        <f t="shared" si="120"/>
        <v>-4316.2200115740852</v>
      </c>
      <c r="L322" t="str">
        <f t="shared" si="103"/>
        <v>YES</v>
      </c>
      <c r="M322" s="17">
        <f t="shared" si="104"/>
        <v>-514.23249999999996</v>
      </c>
      <c r="N322" s="17">
        <v>282.52999999999997</v>
      </c>
      <c r="O322">
        <f t="shared" si="105"/>
        <v>51.467442780671306</v>
      </c>
      <c r="P322" s="17">
        <f t="shared" si="106"/>
        <v>-180.23505721932867</v>
      </c>
      <c r="Q322" s="17">
        <f t="shared" si="107"/>
        <v>514.23249999999996</v>
      </c>
      <c r="R322" s="17">
        <f t="shared" si="108"/>
        <v>2388.7062052007091</v>
      </c>
      <c r="S322" s="17">
        <f t="shared" si="109"/>
        <v>5499.4309027777772</v>
      </c>
      <c r="T322" s="17">
        <f t="shared" si="110"/>
        <v>-1927.5138063733762</v>
      </c>
      <c r="U322" s="17">
        <f t="shared" si="111"/>
        <v>-1927.5138063733762</v>
      </c>
      <c r="V322" s="17">
        <f t="shared" si="121"/>
        <v>1442715.0145605383</v>
      </c>
      <c r="W322">
        <f t="shared" si="112"/>
        <v>0.40075417071126063</v>
      </c>
      <c r="X322" s="17">
        <f t="shared" si="122"/>
        <v>723781.14835352567</v>
      </c>
      <c r="Y322">
        <f t="shared" si="113"/>
        <v>0.20105031898709047</v>
      </c>
      <c r="AA322">
        <f t="shared" si="114"/>
        <v>2030.4002744206027</v>
      </c>
      <c r="AB322">
        <f t="shared" si="115"/>
        <v>1989.7922689321906</v>
      </c>
      <c r="AC322">
        <f t="shared" si="115"/>
        <v>1949.9964235535467</v>
      </c>
      <c r="AD322">
        <f t="shared" si="116"/>
        <v>1754.9967811981921</v>
      </c>
      <c r="AE322">
        <f t="shared" si="116"/>
        <v>1579.4971030783729</v>
      </c>
      <c r="AF322">
        <f t="shared" si="117"/>
        <v>1484.7272768936705</v>
      </c>
      <c r="AG322">
        <f t="shared" si="117"/>
        <v>1395.6436402800502</v>
      </c>
      <c r="AH322">
        <f t="shared" si="123"/>
        <v>422881.87406844093</v>
      </c>
      <c r="AI322" s="17">
        <f t="shared" si="124"/>
        <v>53027262.561886087</v>
      </c>
      <c r="AJ322">
        <f t="shared" si="118"/>
        <v>0.11037662512391268</v>
      </c>
      <c r="AK322">
        <f t="shared" si="119"/>
        <v>0.29037754558734796</v>
      </c>
    </row>
    <row r="323" spans="2:37" x14ac:dyDescent="0.25">
      <c r="B323" s="1" t="s">
        <v>6</v>
      </c>
      <c r="C323" s="1">
        <v>313</v>
      </c>
      <c r="D323" s="1">
        <v>313</v>
      </c>
      <c r="E323" s="7">
        <v>1</v>
      </c>
      <c r="F323" s="2">
        <v>37.4</v>
      </c>
      <c r="G323" s="12">
        <f t="shared" si="100"/>
        <v>10.388888888888888</v>
      </c>
      <c r="H323" s="5">
        <v>-0.35</v>
      </c>
      <c r="I323" s="13">
        <f t="shared" si="101"/>
        <v>-1.2599999999999998</v>
      </c>
      <c r="J323" s="13">
        <f t="shared" si="102"/>
        <v>111001.21168209873</v>
      </c>
      <c r="K323" s="13">
        <f t="shared" si="120"/>
        <v>-6625.504849537072</v>
      </c>
      <c r="L323" t="str">
        <f t="shared" si="103"/>
        <v>YES</v>
      </c>
      <c r="M323" s="17">
        <f t="shared" si="104"/>
        <v>-719.92549999999994</v>
      </c>
      <c r="N323" s="17">
        <v>282.52999999999997</v>
      </c>
      <c r="O323">
        <f t="shared" si="105"/>
        <v>48.56846028935184</v>
      </c>
      <c r="P323" s="17">
        <f t="shared" si="106"/>
        <v>-388.82703971064814</v>
      </c>
      <c r="Q323" s="17">
        <f t="shared" si="107"/>
        <v>719.92549999999994</v>
      </c>
      <c r="R323" s="17">
        <f t="shared" si="108"/>
        <v>2586.0239369875612</v>
      </c>
      <c r="S323" s="17">
        <f t="shared" si="109"/>
        <v>7479.2260277777759</v>
      </c>
      <c r="T323" s="17">
        <f t="shared" si="110"/>
        <v>-4039.4809125495108</v>
      </c>
      <c r="U323" s="17">
        <f t="shared" si="111"/>
        <v>-4039.4809125495108</v>
      </c>
      <c r="V323" s="17">
        <f t="shared" si="121"/>
        <v>1442715.0145605383</v>
      </c>
      <c r="W323">
        <f t="shared" si="112"/>
        <v>0.40075417071126063</v>
      </c>
      <c r="X323" s="17">
        <f t="shared" si="122"/>
        <v>726367.17229051318</v>
      </c>
      <c r="Y323">
        <f t="shared" si="113"/>
        <v>0.20176865896958698</v>
      </c>
      <c r="AA323">
        <f t="shared" si="114"/>
        <v>2198.1203464394271</v>
      </c>
      <c r="AB323">
        <f t="shared" si="115"/>
        <v>2154.1579395106387</v>
      </c>
      <c r="AC323">
        <f t="shared" si="115"/>
        <v>2111.0747807204257</v>
      </c>
      <c r="AD323">
        <f t="shared" si="116"/>
        <v>1899.9673026483831</v>
      </c>
      <c r="AE323">
        <f t="shared" si="116"/>
        <v>1709.9705723835448</v>
      </c>
      <c r="AF323">
        <f t="shared" si="117"/>
        <v>1607.372338040532</v>
      </c>
      <c r="AG323">
        <f t="shared" si="117"/>
        <v>1510.9299977580999</v>
      </c>
      <c r="AH323">
        <f t="shared" si="123"/>
        <v>424392.80406619905</v>
      </c>
      <c r="AI323" s="17">
        <f t="shared" si="124"/>
        <v>53451655.365952283</v>
      </c>
      <c r="AJ323">
        <f t="shared" si="118"/>
        <v>0.11077099377430326</v>
      </c>
      <c r="AK323">
        <f t="shared" si="119"/>
        <v>0.28998317693695735</v>
      </c>
    </row>
    <row r="324" spans="2:37" x14ac:dyDescent="0.25">
      <c r="B324" s="1" t="s">
        <v>6</v>
      </c>
      <c r="C324" s="1">
        <v>314</v>
      </c>
      <c r="D324" s="1">
        <v>314</v>
      </c>
      <c r="E324" s="7">
        <v>1</v>
      </c>
      <c r="F324" s="2">
        <v>36</v>
      </c>
      <c r="G324" s="12">
        <f t="shared" si="100"/>
        <v>10</v>
      </c>
      <c r="H324" s="5">
        <v>-0.42</v>
      </c>
      <c r="I324" s="13">
        <f t="shared" si="101"/>
        <v>-1.5119999999999998</v>
      </c>
      <c r="J324" s="13">
        <f t="shared" si="102"/>
        <v>102846.49999999999</v>
      </c>
      <c r="K324" s="13">
        <f t="shared" si="120"/>
        <v>-8154.711682098743</v>
      </c>
      <c r="L324" t="str">
        <f t="shared" si="103"/>
        <v>YES</v>
      </c>
      <c r="M324" s="17">
        <f t="shared" si="104"/>
        <v>-863.91059999999993</v>
      </c>
      <c r="N324" s="17">
        <v>282.52999999999997</v>
      </c>
      <c r="O324">
        <f t="shared" si="105"/>
        <v>45.000375000000005</v>
      </c>
      <c r="P324" s="17">
        <f t="shared" si="106"/>
        <v>-536.380225</v>
      </c>
      <c r="Q324" s="17">
        <f t="shared" si="107"/>
        <v>863.91059999999993</v>
      </c>
      <c r="R324" s="17">
        <f t="shared" si="108"/>
        <v>2790.9094320987433</v>
      </c>
      <c r="S324" s="17">
        <f t="shared" si="109"/>
        <v>8639.1059999999998</v>
      </c>
      <c r="T324" s="17">
        <f t="shared" si="110"/>
        <v>-5363.8022499999997</v>
      </c>
      <c r="U324" s="17">
        <f t="shared" si="111"/>
        <v>-5363.8022499999997</v>
      </c>
      <c r="V324" s="17">
        <f t="shared" si="121"/>
        <v>1442715.0145605383</v>
      </c>
      <c r="W324">
        <f t="shared" si="112"/>
        <v>0.40075417071126063</v>
      </c>
      <c r="X324" s="17">
        <f t="shared" si="122"/>
        <v>729158.08172261191</v>
      </c>
      <c r="Y324">
        <f t="shared" si="113"/>
        <v>0.20254391158961441</v>
      </c>
      <c r="AA324">
        <f t="shared" si="114"/>
        <v>2372.2730172839319</v>
      </c>
      <c r="AB324">
        <f t="shared" si="115"/>
        <v>2324.8275569382531</v>
      </c>
      <c r="AC324">
        <f t="shared" si="115"/>
        <v>2278.3310057994881</v>
      </c>
      <c r="AD324">
        <f t="shared" si="116"/>
        <v>2050.4979052195395</v>
      </c>
      <c r="AE324">
        <f t="shared" si="116"/>
        <v>1845.4481146975857</v>
      </c>
      <c r="AF324">
        <f t="shared" si="117"/>
        <v>1734.7212278157303</v>
      </c>
      <c r="AG324">
        <f t="shared" si="117"/>
        <v>1630.6379541467863</v>
      </c>
      <c r="AH324">
        <f t="shared" si="123"/>
        <v>426023.44202034583</v>
      </c>
      <c r="AI324" s="17">
        <f t="shared" si="124"/>
        <v>53877678.807972632</v>
      </c>
      <c r="AJ324">
        <f t="shared" si="118"/>
        <v>0.11119660746269831</v>
      </c>
      <c r="AK324">
        <f t="shared" si="119"/>
        <v>0.2895575632485623</v>
      </c>
    </row>
    <row r="325" spans="2:37" x14ac:dyDescent="0.25">
      <c r="B325" s="1" t="s">
        <v>6</v>
      </c>
      <c r="C325" s="1">
        <v>315</v>
      </c>
      <c r="D325" s="1">
        <v>315</v>
      </c>
      <c r="E325" s="7">
        <v>1</v>
      </c>
      <c r="F325" s="2">
        <v>34.4</v>
      </c>
      <c r="G325" s="12">
        <f t="shared" si="100"/>
        <v>9.5555555555555554</v>
      </c>
      <c r="H325" s="5">
        <v>-0.42</v>
      </c>
      <c r="I325" s="13">
        <f t="shared" si="101"/>
        <v>-1.5119999999999998</v>
      </c>
      <c r="J325" s="13">
        <f t="shared" si="102"/>
        <v>93907.742469135788</v>
      </c>
      <c r="K325" s="13">
        <f t="shared" si="120"/>
        <v>-8938.7575308641972</v>
      </c>
      <c r="L325" t="str">
        <f t="shared" si="103"/>
        <v>YES</v>
      </c>
      <c r="M325" s="17">
        <f t="shared" si="104"/>
        <v>-863.91059999999993</v>
      </c>
      <c r="N325" s="17">
        <v>282.52999999999997</v>
      </c>
      <c r="O325">
        <f t="shared" si="105"/>
        <v>41.089231296296298</v>
      </c>
      <c r="P325" s="17">
        <f t="shared" si="106"/>
        <v>-540.29136870370371</v>
      </c>
      <c r="Q325" s="17">
        <f t="shared" si="107"/>
        <v>863.91059999999993</v>
      </c>
      <c r="R325" s="17">
        <f t="shared" si="108"/>
        <v>3775.9733410288063</v>
      </c>
      <c r="S325" s="17">
        <f t="shared" si="109"/>
        <v>8255.1457333333328</v>
      </c>
      <c r="T325" s="17">
        <f t="shared" si="110"/>
        <v>-5162.7841898353909</v>
      </c>
      <c r="U325" s="17">
        <f t="shared" si="111"/>
        <v>-5162.7841898353909</v>
      </c>
      <c r="V325" s="17">
        <f t="shared" si="121"/>
        <v>1442715.0145605383</v>
      </c>
      <c r="W325">
        <f t="shared" si="112"/>
        <v>0.40075417071126063</v>
      </c>
      <c r="X325" s="17">
        <f t="shared" si="122"/>
        <v>732934.0550636407</v>
      </c>
      <c r="Y325">
        <f t="shared" si="113"/>
        <v>0.20359279307323352</v>
      </c>
      <c r="AA325">
        <f t="shared" si="114"/>
        <v>3209.5773398744855</v>
      </c>
      <c r="AB325">
        <f t="shared" si="115"/>
        <v>3145.3857930769955</v>
      </c>
      <c r="AC325">
        <f t="shared" si="115"/>
        <v>3082.4780772154554</v>
      </c>
      <c r="AD325">
        <f t="shared" si="116"/>
        <v>2774.2302694939099</v>
      </c>
      <c r="AE325">
        <f t="shared" si="116"/>
        <v>2496.8072425445189</v>
      </c>
      <c r="AF325">
        <f t="shared" si="117"/>
        <v>2346.9988079918476</v>
      </c>
      <c r="AG325">
        <f t="shared" si="117"/>
        <v>2206.1788795123366</v>
      </c>
      <c r="AH325">
        <f t="shared" si="123"/>
        <v>428229.62089985819</v>
      </c>
      <c r="AI325" s="17">
        <f t="shared" si="124"/>
        <v>54305908.428872488</v>
      </c>
      <c r="AJ325">
        <f t="shared" si="118"/>
        <v>0.11177244339720521</v>
      </c>
      <c r="AK325">
        <f t="shared" si="119"/>
        <v>0.28898172731405541</v>
      </c>
    </row>
    <row r="326" spans="2:37" x14ac:dyDescent="0.25">
      <c r="B326" s="1" t="s">
        <v>6</v>
      </c>
      <c r="C326" s="1">
        <v>316</v>
      </c>
      <c r="D326" s="1">
        <v>316</v>
      </c>
      <c r="E326" s="7">
        <v>1</v>
      </c>
      <c r="F326" s="2">
        <v>33</v>
      </c>
      <c r="G326" s="12">
        <f t="shared" si="100"/>
        <v>9.1666666666666661</v>
      </c>
      <c r="H326" s="5">
        <v>-0.38</v>
      </c>
      <c r="I326" s="13">
        <f t="shared" si="101"/>
        <v>-1.3679999999999999</v>
      </c>
      <c r="J326" s="13">
        <f t="shared" si="102"/>
        <v>86419.628472222204</v>
      </c>
      <c r="K326" s="13">
        <f t="shared" si="120"/>
        <v>-7488.1139969135838</v>
      </c>
      <c r="L326" t="str">
        <f t="shared" si="103"/>
        <v>YES</v>
      </c>
      <c r="M326" s="17">
        <f t="shared" si="104"/>
        <v>-781.63339999999994</v>
      </c>
      <c r="N326" s="17">
        <v>282.52999999999997</v>
      </c>
      <c r="O326">
        <f t="shared" si="105"/>
        <v>37.812815104166667</v>
      </c>
      <c r="P326" s="17">
        <f t="shared" si="106"/>
        <v>-461.29058489583332</v>
      </c>
      <c r="Q326" s="17">
        <f t="shared" si="107"/>
        <v>781.63339999999994</v>
      </c>
      <c r="R326" s="17">
        <f t="shared" si="108"/>
        <v>3259.6169687017791</v>
      </c>
      <c r="S326" s="17">
        <f t="shared" si="109"/>
        <v>7164.9728333333323</v>
      </c>
      <c r="T326" s="17">
        <f t="shared" si="110"/>
        <v>-4228.4970282118047</v>
      </c>
      <c r="U326" s="17">
        <f t="shared" si="111"/>
        <v>-4228.4970282118047</v>
      </c>
      <c r="V326" s="17">
        <f t="shared" si="121"/>
        <v>1442715.0145605383</v>
      </c>
      <c r="W326">
        <f t="shared" si="112"/>
        <v>0.40075417071126063</v>
      </c>
      <c r="X326" s="17">
        <f t="shared" si="122"/>
        <v>736193.67203234253</v>
      </c>
      <c r="Y326">
        <f t="shared" si="113"/>
        <v>0.20449824223120625</v>
      </c>
      <c r="AA326">
        <f t="shared" si="114"/>
        <v>2770.6744233965123</v>
      </c>
      <c r="AB326">
        <f t="shared" si="115"/>
        <v>2715.2609349285822</v>
      </c>
      <c r="AC326">
        <f t="shared" si="115"/>
        <v>2660.9557162300107</v>
      </c>
      <c r="AD326">
        <f t="shared" si="116"/>
        <v>2394.8601446070097</v>
      </c>
      <c r="AE326">
        <f t="shared" si="116"/>
        <v>2155.3741301463087</v>
      </c>
      <c r="AF326">
        <f t="shared" si="117"/>
        <v>2026.0516823375301</v>
      </c>
      <c r="AG326">
        <f t="shared" si="117"/>
        <v>1904.4885813972783</v>
      </c>
      <c r="AH326">
        <f t="shared" si="123"/>
        <v>430134.10948125547</v>
      </c>
      <c r="AI326" s="17">
        <f t="shared" si="124"/>
        <v>54736042.538353741</v>
      </c>
      <c r="AJ326">
        <f t="shared" si="118"/>
        <v>0.11226953498493224</v>
      </c>
      <c r="AK326">
        <f t="shared" si="119"/>
        <v>0.28848463572632838</v>
      </c>
    </row>
    <row r="327" spans="2:37" x14ac:dyDescent="0.25">
      <c r="B327" s="1" t="s">
        <v>6</v>
      </c>
      <c r="C327" s="1">
        <v>317</v>
      </c>
      <c r="D327" s="1">
        <v>317</v>
      </c>
      <c r="E327" s="7">
        <v>1</v>
      </c>
      <c r="F327" s="2">
        <v>31.7</v>
      </c>
      <c r="G327" s="12">
        <f t="shared" si="100"/>
        <v>8.8055555555555554</v>
      </c>
      <c r="H327" s="5">
        <v>-0.42</v>
      </c>
      <c r="I327" s="13">
        <f t="shared" si="101"/>
        <v>-1.5119999999999998</v>
      </c>
      <c r="J327" s="13">
        <f t="shared" si="102"/>
        <v>79744.922364969127</v>
      </c>
      <c r="K327" s="13">
        <f t="shared" si="120"/>
        <v>-6674.7061072530778</v>
      </c>
      <c r="L327" t="str">
        <f t="shared" si="103"/>
        <v>YES</v>
      </c>
      <c r="M327" s="17">
        <f t="shared" si="104"/>
        <v>-863.91059999999993</v>
      </c>
      <c r="N327" s="17">
        <v>282.52999999999997</v>
      </c>
      <c r="O327">
        <f t="shared" si="105"/>
        <v>34.892304655671296</v>
      </c>
      <c r="P327" s="17">
        <f t="shared" si="106"/>
        <v>-546.48829534432866</v>
      </c>
      <c r="Q327" s="17">
        <f t="shared" si="107"/>
        <v>863.91059999999993</v>
      </c>
      <c r="R327" s="17">
        <f t="shared" si="108"/>
        <v>1862.5730621377397</v>
      </c>
      <c r="S327" s="17">
        <f t="shared" si="109"/>
        <v>7607.2127833333325</v>
      </c>
      <c r="T327" s="17">
        <f t="shared" si="110"/>
        <v>-4812.1330451153381</v>
      </c>
      <c r="U327" s="17">
        <f t="shared" si="111"/>
        <v>-4812.1330451153381</v>
      </c>
      <c r="V327" s="17">
        <f t="shared" si="121"/>
        <v>1442715.0145605383</v>
      </c>
      <c r="W327">
        <f t="shared" si="112"/>
        <v>0.40075417071126063</v>
      </c>
      <c r="X327" s="17">
        <f t="shared" si="122"/>
        <v>738056.24509448023</v>
      </c>
      <c r="Y327">
        <f t="shared" si="113"/>
        <v>0.20501562363735562</v>
      </c>
      <c r="AA327">
        <f t="shared" si="114"/>
        <v>1583.1871028170788</v>
      </c>
      <c r="AB327">
        <f t="shared" si="115"/>
        <v>1551.5233607607372</v>
      </c>
      <c r="AC327">
        <f t="shared" si="115"/>
        <v>1520.4928935455225</v>
      </c>
      <c r="AD327">
        <f t="shared" si="116"/>
        <v>1368.4436041909703</v>
      </c>
      <c r="AE327">
        <f t="shared" si="116"/>
        <v>1231.5992437718733</v>
      </c>
      <c r="AF327">
        <f t="shared" si="117"/>
        <v>1157.7032891455608</v>
      </c>
      <c r="AG327">
        <f t="shared" si="117"/>
        <v>1088.241091796827</v>
      </c>
      <c r="AH327">
        <f t="shared" si="123"/>
        <v>431222.3505730523</v>
      </c>
      <c r="AI327" s="17">
        <f t="shared" si="124"/>
        <v>55167264.888926797</v>
      </c>
      <c r="AJ327">
        <f t="shared" si="118"/>
        <v>0.11255357737690824</v>
      </c>
      <c r="AK327">
        <f t="shared" si="119"/>
        <v>0.28820059333435238</v>
      </c>
    </row>
    <row r="328" spans="2:37" x14ac:dyDescent="0.25">
      <c r="B328" s="1" t="s">
        <v>6</v>
      </c>
      <c r="C328" s="1">
        <v>318</v>
      </c>
      <c r="D328" s="1">
        <v>318</v>
      </c>
      <c r="E328" s="7">
        <v>1</v>
      </c>
      <c r="F328" s="2">
        <v>30</v>
      </c>
      <c r="G328" s="12">
        <f t="shared" si="100"/>
        <v>8.3333333333333339</v>
      </c>
      <c r="H328" s="5">
        <v>-0.51</v>
      </c>
      <c r="I328" s="13">
        <f t="shared" si="101"/>
        <v>-1.8359999999999999</v>
      </c>
      <c r="J328" s="13">
        <f t="shared" si="102"/>
        <v>71421.180555555562</v>
      </c>
      <c r="K328" s="13">
        <f t="shared" si="120"/>
        <v>-8323.7418094135646</v>
      </c>
      <c r="L328" t="str">
        <f t="shared" si="103"/>
        <v>YES</v>
      </c>
      <c r="M328" s="17">
        <f t="shared" si="104"/>
        <v>-1049.0343</v>
      </c>
      <c r="N328" s="17">
        <v>282.52999999999997</v>
      </c>
      <c r="O328">
        <f t="shared" si="105"/>
        <v>31.250260416666674</v>
      </c>
      <c r="P328" s="17">
        <f t="shared" si="106"/>
        <v>-735.25403958333334</v>
      </c>
      <c r="Q328" s="17">
        <f t="shared" si="107"/>
        <v>1049.0343</v>
      </c>
      <c r="R328" s="17">
        <f t="shared" si="108"/>
        <v>2196.624812885786</v>
      </c>
      <c r="S328" s="17">
        <f t="shared" si="109"/>
        <v>8741.9525000000012</v>
      </c>
      <c r="T328" s="17">
        <f t="shared" si="110"/>
        <v>-6127.1169965277786</v>
      </c>
      <c r="U328" s="17">
        <f t="shared" si="111"/>
        <v>-6127.1169965277786</v>
      </c>
      <c r="V328" s="17">
        <f t="shared" si="121"/>
        <v>1442715.0145605383</v>
      </c>
      <c r="W328">
        <f t="shared" si="112"/>
        <v>0.40075417071126063</v>
      </c>
      <c r="X328" s="17">
        <f t="shared" si="122"/>
        <v>740252.869907366</v>
      </c>
      <c r="Y328">
        <f t="shared" si="113"/>
        <v>0.20562579719649055</v>
      </c>
      <c r="AA328">
        <f t="shared" si="114"/>
        <v>1867.1310909529182</v>
      </c>
      <c r="AB328">
        <f t="shared" si="115"/>
        <v>1829.7884691338597</v>
      </c>
      <c r="AC328">
        <f t="shared" si="115"/>
        <v>1793.1926997511825</v>
      </c>
      <c r="AD328">
        <f t="shared" si="116"/>
        <v>1613.8734297760643</v>
      </c>
      <c r="AE328">
        <f t="shared" si="116"/>
        <v>1452.486086798458</v>
      </c>
      <c r="AF328">
        <f t="shared" si="117"/>
        <v>1365.3369215905504</v>
      </c>
      <c r="AG328">
        <f t="shared" si="117"/>
        <v>1283.4167062951174</v>
      </c>
      <c r="AH328">
        <f t="shared" si="123"/>
        <v>432505.7672793474</v>
      </c>
      <c r="AI328" s="17">
        <f t="shared" si="124"/>
        <v>55599770.656206146</v>
      </c>
      <c r="AJ328">
        <f t="shared" si="118"/>
        <v>0.11288856266087331</v>
      </c>
      <c r="AK328">
        <f t="shared" si="119"/>
        <v>0.2878656080503873</v>
      </c>
    </row>
    <row r="329" spans="2:37" x14ac:dyDescent="0.25">
      <c r="B329" s="1" t="s">
        <v>6</v>
      </c>
      <c r="C329" s="1">
        <v>319</v>
      </c>
      <c r="D329" s="1">
        <v>319</v>
      </c>
      <c r="E329" s="7">
        <v>1</v>
      </c>
      <c r="F329" s="2">
        <v>28</v>
      </c>
      <c r="G329" s="12">
        <f t="shared" si="100"/>
        <v>7.7777777777777777</v>
      </c>
      <c r="H329" s="5">
        <v>-0.54</v>
      </c>
      <c r="I329" s="13">
        <f t="shared" si="101"/>
        <v>-1.944</v>
      </c>
      <c r="J329" s="13">
        <f t="shared" si="102"/>
        <v>62215.783950617275</v>
      </c>
      <c r="K329" s="13">
        <f t="shared" si="120"/>
        <v>-9205.3966049382871</v>
      </c>
      <c r="L329" t="str">
        <f t="shared" si="103"/>
        <v>YES</v>
      </c>
      <c r="M329" s="17">
        <f t="shared" si="104"/>
        <v>-1110.7421999999999</v>
      </c>
      <c r="N329" s="17">
        <v>282.52999999999997</v>
      </c>
      <c r="O329">
        <f t="shared" si="105"/>
        <v>27.222449074074074</v>
      </c>
      <c r="P329" s="17">
        <f t="shared" si="106"/>
        <v>-800.98975092592582</v>
      </c>
      <c r="Q329" s="17">
        <f t="shared" si="107"/>
        <v>1110.7421999999999</v>
      </c>
      <c r="R329" s="17">
        <f t="shared" si="108"/>
        <v>2975.4763199588642</v>
      </c>
      <c r="S329" s="17">
        <f t="shared" si="109"/>
        <v>8639.1059999999998</v>
      </c>
      <c r="T329" s="17">
        <f t="shared" si="110"/>
        <v>-6229.9202849794228</v>
      </c>
      <c r="U329" s="17">
        <f t="shared" si="111"/>
        <v>-6229.9202849794228</v>
      </c>
      <c r="V329" s="17">
        <f t="shared" si="121"/>
        <v>1442715.0145605383</v>
      </c>
      <c r="W329">
        <f t="shared" si="112"/>
        <v>0.40075417071126063</v>
      </c>
      <c r="X329" s="17">
        <f t="shared" si="122"/>
        <v>743228.34622732492</v>
      </c>
      <c r="Y329">
        <f t="shared" si="113"/>
        <v>0.20645231839647915</v>
      </c>
      <c r="AA329">
        <f t="shared" si="114"/>
        <v>2529.1548719650345</v>
      </c>
      <c r="AB329">
        <f t="shared" si="115"/>
        <v>2478.5717745257339</v>
      </c>
      <c r="AC329">
        <f t="shared" si="115"/>
        <v>2429.000339035219</v>
      </c>
      <c r="AD329">
        <f t="shared" si="116"/>
        <v>2186.100305131697</v>
      </c>
      <c r="AE329">
        <f t="shared" si="116"/>
        <v>1967.4902746185273</v>
      </c>
      <c r="AF329">
        <f t="shared" si="117"/>
        <v>1849.4408581414157</v>
      </c>
      <c r="AG329">
        <f t="shared" si="117"/>
        <v>1738.4744066529306</v>
      </c>
      <c r="AH329">
        <f t="shared" si="123"/>
        <v>434244.24168600031</v>
      </c>
      <c r="AI329" s="17">
        <f t="shared" si="124"/>
        <v>56034014.897892147</v>
      </c>
      <c r="AJ329">
        <f t="shared" si="118"/>
        <v>0.11334232279966706</v>
      </c>
      <c r="AK329">
        <f t="shared" si="119"/>
        <v>0.28741184791159358</v>
      </c>
    </row>
    <row r="330" spans="2:37" x14ac:dyDescent="0.25">
      <c r="B330" s="1" t="s">
        <v>6</v>
      </c>
      <c r="C330" s="1">
        <v>320</v>
      </c>
      <c r="D330" s="1">
        <v>320</v>
      </c>
      <c r="E330" s="7">
        <v>1</v>
      </c>
      <c r="F330" s="2">
        <v>26.1</v>
      </c>
      <c r="G330" s="12">
        <f t="shared" si="100"/>
        <v>7.25</v>
      </c>
      <c r="H330" s="5">
        <v>-0.33</v>
      </c>
      <c r="I330" s="13">
        <f t="shared" si="101"/>
        <v>-1.1879999999999999</v>
      </c>
      <c r="J330" s="13">
        <f t="shared" si="102"/>
        <v>54058.691562499997</v>
      </c>
      <c r="K330" s="13">
        <f t="shared" si="120"/>
        <v>-8157.0923881172785</v>
      </c>
      <c r="L330" t="str">
        <f t="shared" si="103"/>
        <v>YES</v>
      </c>
      <c r="M330" s="17">
        <f t="shared" si="104"/>
        <v>-678.78689999999995</v>
      </c>
      <c r="N330" s="17">
        <v>282.52999999999997</v>
      </c>
      <c r="O330">
        <f t="shared" si="105"/>
        <v>23.653322109375001</v>
      </c>
      <c r="P330" s="17">
        <f t="shared" si="106"/>
        <v>-372.60357789062499</v>
      </c>
      <c r="Q330" s="17">
        <f t="shared" si="107"/>
        <v>678.78689999999995</v>
      </c>
      <c r="R330" s="17">
        <f t="shared" si="108"/>
        <v>5455.7164484102468</v>
      </c>
      <c r="S330" s="17">
        <f t="shared" si="109"/>
        <v>4921.2050249999993</v>
      </c>
      <c r="T330" s="17">
        <f t="shared" si="110"/>
        <v>-2701.3759397070312</v>
      </c>
      <c r="U330" s="17">
        <f t="shared" si="111"/>
        <v>-2701.3759397070312</v>
      </c>
      <c r="V330" s="17">
        <f t="shared" si="121"/>
        <v>1442715.0145605383</v>
      </c>
      <c r="W330">
        <f t="shared" si="112"/>
        <v>0.40075417071126063</v>
      </c>
      <c r="X330" s="17">
        <f t="shared" si="122"/>
        <v>748684.06267573521</v>
      </c>
      <c r="Y330">
        <f t="shared" si="113"/>
        <v>0.20796779518770422</v>
      </c>
      <c r="AA330">
        <f t="shared" si="114"/>
        <v>4637.35898114871</v>
      </c>
      <c r="AB330">
        <f t="shared" si="115"/>
        <v>4544.6118015257352</v>
      </c>
      <c r="AC330">
        <f t="shared" si="115"/>
        <v>4453.7195654952202</v>
      </c>
      <c r="AD330">
        <f t="shared" si="116"/>
        <v>4008.3476089456981</v>
      </c>
      <c r="AE330">
        <f t="shared" si="116"/>
        <v>3607.5128480511285</v>
      </c>
      <c r="AF330">
        <f t="shared" si="117"/>
        <v>3391.0620771680606</v>
      </c>
      <c r="AG330">
        <f t="shared" si="117"/>
        <v>3187.5983525379766</v>
      </c>
      <c r="AH330">
        <f t="shared" si="123"/>
        <v>437431.84003853827</v>
      </c>
      <c r="AI330" s="17">
        <f t="shared" si="124"/>
        <v>56471446.737930685</v>
      </c>
      <c r="AJ330">
        <f t="shared" si="118"/>
        <v>0.11417431955804963</v>
      </c>
      <c r="AK330">
        <f t="shared" si="119"/>
        <v>0.286579851153211</v>
      </c>
    </row>
    <row r="331" spans="2:37" x14ac:dyDescent="0.25">
      <c r="B331" s="1" t="s">
        <v>6</v>
      </c>
      <c r="C331" s="1">
        <v>321</v>
      </c>
      <c r="D331" s="1">
        <v>321</v>
      </c>
      <c r="E331" s="7">
        <v>1</v>
      </c>
      <c r="F331" s="2">
        <v>25.6</v>
      </c>
      <c r="G331" s="12">
        <f t="shared" ref="G331:G394" si="125">SUM(F331/3.6)</f>
        <v>7.1111111111111116</v>
      </c>
      <c r="H331" s="5">
        <v>-0.17</v>
      </c>
      <c r="I331" s="13">
        <f t="shared" ref="I331:I394" si="126">SUM(H331/(5/18))</f>
        <v>-0.61199999999999999</v>
      </c>
      <c r="J331" s="13">
        <f t="shared" ref="J331:J394" si="127">SUM(0.5*$AB$5*(G331)^2)</f>
        <v>52007.316543209876</v>
      </c>
      <c r="K331" s="13">
        <f t="shared" si="120"/>
        <v>-2051.3750192901207</v>
      </c>
      <c r="L331" t="str">
        <f t="shared" ref="L331:L394" si="128">IF((H331)&lt;0,"YES","NO")</f>
        <v>YES</v>
      </c>
      <c r="M331" s="17">
        <f t="shared" ref="M331:M394" si="129">SUM(H331*$AB$5)</f>
        <v>-349.67809999999997</v>
      </c>
      <c r="N331" s="17">
        <v>282.52999999999997</v>
      </c>
      <c r="O331">
        <f t="shared" ref="O331:O394" si="130">0.5*$V$5*$AC$5*$W$5*(G331)^2</f>
        <v>22.755745185185187</v>
      </c>
      <c r="P331" s="17">
        <f t="shared" ref="P331:P394" si="131">(M331+N331+O331)</f>
        <v>-44.392354814814809</v>
      </c>
      <c r="Q331" s="17">
        <f t="shared" ref="Q331:Q394" si="132">IF((H331&gt;0),0,$AB$5*H331)*-1</f>
        <v>349.67809999999997</v>
      </c>
      <c r="R331" s="17">
        <f t="shared" ref="R331:R394" si="133">(K331-U331)*-1</f>
        <v>1735.6960517181042</v>
      </c>
      <c r="S331" s="17">
        <f t="shared" ref="S331:S394" si="134">Q331*G331</f>
        <v>2486.599822222222</v>
      </c>
      <c r="T331" s="17">
        <f t="shared" ref="T331:T394" si="135">P331*G331</f>
        <v>-315.67896757201646</v>
      </c>
      <c r="U331" s="17">
        <f t="shared" ref="U331:U394" si="136">P331*G331</f>
        <v>-315.67896757201646</v>
      </c>
      <c r="V331" s="17">
        <f t="shared" si="121"/>
        <v>1442715.0145605383</v>
      </c>
      <c r="W331">
        <f t="shared" ref="W331:W394" si="137">V331/3600000</f>
        <v>0.40075417071126063</v>
      </c>
      <c r="X331" s="17">
        <f t="shared" si="122"/>
        <v>750419.7587274533</v>
      </c>
      <c r="Y331">
        <f t="shared" ref="Y331:Y394" si="138">X331/3600000</f>
        <v>0.20844993297984815</v>
      </c>
      <c r="AA331">
        <f t="shared" ref="AA331:AA394" si="139">SUM(R331*0.85)</f>
        <v>1475.3416439603884</v>
      </c>
      <c r="AB331">
        <f t="shared" ref="AB331:AC394" si="140">SUM(AA331*0.98)</f>
        <v>1445.8348110811805</v>
      </c>
      <c r="AC331">
        <f t="shared" si="140"/>
        <v>1416.9181148595569</v>
      </c>
      <c r="AD331">
        <f t="shared" ref="AD331:AE394" si="141">SUM(AC331*0.9)</f>
        <v>1275.2263033736012</v>
      </c>
      <c r="AE331">
        <f t="shared" si="141"/>
        <v>1147.7036730362411</v>
      </c>
      <c r="AF331">
        <f t="shared" ref="AF331:AG394" si="142">SUM(AE331*0.94)</f>
        <v>1078.8414526540666</v>
      </c>
      <c r="AG331">
        <f t="shared" si="142"/>
        <v>1014.1109654948226</v>
      </c>
      <c r="AH331">
        <f t="shared" si="123"/>
        <v>438445.95100403309</v>
      </c>
      <c r="AI331" s="17">
        <f t="shared" si="124"/>
        <v>56909892.688934721</v>
      </c>
      <c r="AJ331">
        <f t="shared" ref="AJ331:AJ394" si="143">SUM(0.549*Y331)</f>
        <v>0.11443901320593665</v>
      </c>
      <c r="AK331">
        <f t="shared" ref="AK331:AK394" si="144">SUM(W331-AJ331)</f>
        <v>0.28631515750532399</v>
      </c>
    </row>
    <row r="332" spans="2:37" x14ac:dyDescent="0.25">
      <c r="B332" s="1" t="s">
        <v>6</v>
      </c>
      <c r="C332" s="1">
        <v>322</v>
      </c>
      <c r="D332" s="1">
        <v>322</v>
      </c>
      <c r="E332" s="7">
        <v>1</v>
      </c>
      <c r="F332" s="2">
        <v>24.9</v>
      </c>
      <c r="G332" s="12">
        <f t="shared" si="125"/>
        <v>6.9166666666666661</v>
      </c>
      <c r="H332" s="5">
        <v>-0.1</v>
      </c>
      <c r="I332" s="13">
        <f t="shared" si="126"/>
        <v>-0.36</v>
      </c>
      <c r="J332" s="13">
        <f t="shared" si="127"/>
        <v>49202.051284722213</v>
      </c>
      <c r="K332" s="13">
        <f t="shared" ref="K332:K395" si="145">SUM(J332-J331)</f>
        <v>-2805.2652584876632</v>
      </c>
      <c r="L332" t="str">
        <f t="shared" si="128"/>
        <v>YES</v>
      </c>
      <c r="M332" s="17">
        <f t="shared" si="129"/>
        <v>-205.69299999999998</v>
      </c>
      <c r="N332" s="17">
        <v>282.52999999999997</v>
      </c>
      <c r="O332">
        <f t="shared" si="130"/>
        <v>21.528304401041666</v>
      </c>
      <c r="P332" s="17">
        <f t="shared" si="131"/>
        <v>98.365304401041655</v>
      </c>
      <c r="Q332" s="17">
        <f t="shared" si="132"/>
        <v>205.69299999999998</v>
      </c>
      <c r="R332" s="17">
        <f t="shared" si="133"/>
        <v>3485.6252805948679</v>
      </c>
      <c r="S332" s="17">
        <f t="shared" si="134"/>
        <v>1422.7099166666665</v>
      </c>
      <c r="T332" s="17">
        <f t="shared" si="135"/>
        <v>680.36002210720471</v>
      </c>
      <c r="U332" s="17">
        <f t="shared" si="136"/>
        <v>680.36002210720471</v>
      </c>
      <c r="V332" s="17">
        <f t="shared" ref="V332:V395" si="146">V331 + IF(U332&gt;0, ABS(U332), 0)</f>
        <v>1443395.3745826455</v>
      </c>
      <c r="W332">
        <f t="shared" si="137"/>
        <v>0.4009431596062904</v>
      </c>
      <c r="X332" s="17">
        <f t="shared" ref="X332:X395" si="147">SUM(R332+X331)</f>
        <v>753905.38400804822</v>
      </c>
      <c r="Y332">
        <f t="shared" si="138"/>
        <v>0.20941816222445783</v>
      </c>
      <c r="AA332">
        <f t="shared" si="139"/>
        <v>2962.7814885056378</v>
      </c>
      <c r="AB332">
        <f t="shared" si="140"/>
        <v>2903.5258587355252</v>
      </c>
      <c r="AC332">
        <f t="shared" si="140"/>
        <v>2845.4553415608148</v>
      </c>
      <c r="AD332">
        <f t="shared" si="141"/>
        <v>2560.9098074047333</v>
      </c>
      <c r="AE332">
        <f t="shared" si="141"/>
        <v>2304.8188266642601</v>
      </c>
      <c r="AF332">
        <f t="shared" si="142"/>
        <v>2166.5296970644044</v>
      </c>
      <c r="AG332">
        <f t="shared" si="142"/>
        <v>2036.5379152405401</v>
      </c>
      <c r="AH332">
        <f t="shared" ref="AH332:AH395" si="148">SUM(AG332+AH331)</f>
        <v>440482.48891927366</v>
      </c>
      <c r="AI332" s="17">
        <f t="shared" ref="AI332:AI395" si="149">IF((AH332)&lt;0,AI331,AH332+AI331)</f>
        <v>57350375.177853994</v>
      </c>
      <c r="AJ332">
        <f t="shared" si="143"/>
        <v>0.11497057106122736</v>
      </c>
      <c r="AK332">
        <f t="shared" si="144"/>
        <v>0.28597258854506302</v>
      </c>
    </row>
    <row r="333" spans="2:37" x14ac:dyDescent="0.25">
      <c r="B333" s="1" t="s">
        <v>6</v>
      </c>
      <c r="C333" s="1">
        <v>323</v>
      </c>
      <c r="D333" s="1">
        <v>323</v>
      </c>
      <c r="E333" s="7">
        <v>1</v>
      </c>
      <c r="F333" s="2">
        <v>24.9</v>
      </c>
      <c r="G333" s="12">
        <f t="shared" si="125"/>
        <v>6.9166666666666661</v>
      </c>
      <c r="H333" s="5">
        <v>-0.08</v>
      </c>
      <c r="I333" s="13">
        <f t="shared" si="126"/>
        <v>-0.28799999999999998</v>
      </c>
      <c r="J333" s="13">
        <f t="shared" si="127"/>
        <v>49202.051284722213</v>
      </c>
      <c r="K333" s="13">
        <f t="shared" si="145"/>
        <v>0</v>
      </c>
      <c r="L333" t="str">
        <f t="shared" si="128"/>
        <v>YES</v>
      </c>
      <c r="M333" s="17">
        <f t="shared" si="129"/>
        <v>-164.55439999999999</v>
      </c>
      <c r="N333" s="17">
        <v>282.52999999999997</v>
      </c>
      <c r="O333">
        <f t="shared" si="130"/>
        <v>21.528304401041666</v>
      </c>
      <c r="P333" s="17">
        <f t="shared" si="131"/>
        <v>139.50390440104167</v>
      </c>
      <c r="Q333" s="17">
        <f t="shared" si="132"/>
        <v>164.55439999999999</v>
      </c>
      <c r="R333" s="17">
        <f t="shared" si="133"/>
        <v>964.90200544053812</v>
      </c>
      <c r="S333" s="17">
        <f t="shared" si="134"/>
        <v>1138.1679333333332</v>
      </c>
      <c r="T333" s="17">
        <f t="shared" si="135"/>
        <v>964.90200544053812</v>
      </c>
      <c r="U333" s="17">
        <f t="shared" si="136"/>
        <v>964.90200544053812</v>
      </c>
      <c r="V333" s="17">
        <f t="shared" si="146"/>
        <v>1444360.276588086</v>
      </c>
      <c r="W333">
        <f t="shared" si="137"/>
        <v>0.40121118794113503</v>
      </c>
      <c r="X333" s="17">
        <f t="shared" si="147"/>
        <v>754870.28601348877</v>
      </c>
      <c r="Y333">
        <f t="shared" si="138"/>
        <v>0.20968619055930243</v>
      </c>
      <c r="AA333">
        <f t="shared" si="139"/>
        <v>820.16670462445734</v>
      </c>
      <c r="AB333">
        <f t="shared" si="140"/>
        <v>803.76337053196812</v>
      </c>
      <c r="AC333">
        <f t="shared" si="140"/>
        <v>787.68810312132871</v>
      </c>
      <c r="AD333">
        <f t="shared" si="141"/>
        <v>708.91929280919589</v>
      </c>
      <c r="AE333">
        <f t="shared" si="141"/>
        <v>638.02736352827628</v>
      </c>
      <c r="AF333">
        <f t="shared" si="142"/>
        <v>599.74572171657962</v>
      </c>
      <c r="AG333">
        <f t="shared" si="142"/>
        <v>563.76097841358478</v>
      </c>
      <c r="AH333">
        <f t="shared" si="148"/>
        <v>441046.24989768723</v>
      </c>
      <c r="AI333" s="17">
        <f t="shared" si="149"/>
        <v>57791421.427751683</v>
      </c>
      <c r="AJ333">
        <f t="shared" si="143"/>
        <v>0.11511771861705704</v>
      </c>
      <c r="AK333">
        <f t="shared" si="144"/>
        <v>0.28609346932407798</v>
      </c>
    </row>
    <row r="334" spans="2:37" x14ac:dyDescent="0.25">
      <c r="B334" s="1" t="s">
        <v>6</v>
      </c>
      <c r="C334" s="1">
        <v>324</v>
      </c>
      <c r="D334" s="1">
        <v>324</v>
      </c>
      <c r="E334" s="7">
        <v>1</v>
      </c>
      <c r="F334" s="2">
        <v>24.3</v>
      </c>
      <c r="G334" s="12">
        <f t="shared" si="125"/>
        <v>6.75</v>
      </c>
      <c r="H334" s="5">
        <v>-0.14000000000000001</v>
      </c>
      <c r="I334" s="13">
        <f t="shared" si="126"/>
        <v>-0.504</v>
      </c>
      <c r="J334" s="13">
        <f t="shared" si="127"/>
        <v>46859.436562499999</v>
      </c>
      <c r="K334" s="13">
        <f t="shared" si="145"/>
        <v>-2342.6147222222135</v>
      </c>
      <c r="L334" t="str">
        <f t="shared" si="128"/>
        <v>YES</v>
      </c>
      <c r="M334" s="17">
        <f t="shared" si="129"/>
        <v>-287.97019999999998</v>
      </c>
      <c r="N334" s="17">
        <v>282.52999999999997</v>
      </c>
      <c r="O334">
        <f t="shared" si="130"/>
        <v>20.503295859375001</v>
      </c>
      <c r="P334" s="17">
        <f t="shared" si="131"/>
        <v>15.063095859374997</v>
      </c>
      <c r="Q334" s="17">
        <f t="shared" si="132"/>
        <v>287.97019999999998</v>
      </c>
      <c r="R334" s="17">
        <f t="shared" si="133"/>
        <v>2444.2906192729947</v>
      </c>
      <c r="S334" s="17">
        <f t="shared" si="134"/>
        <v>1943.7988499999999</v>
      </c>
      <c r="T334" s="17">
        <f t="shared" si="135"/>
        <v>101.67589705078123</v>
      </c>
      <c r="U334" s="17">
        <f t="shared" si="136"/>
        <v>101.67589705078123</v>
      </c>
      <c r="V334" s="17">
        <f t="shared" si="146"/>
        <v>1444461.9524851369</v>
      </c>
      <c r="W334">
        <f t="shared" si="137"/>
        <v>0.40123943124587136</v>
      </c>
      <c r="X334" s="17">
        <f t="shared" si="147"/>
        <v>757314.57663276175</v>
      </c>
      <c r="Y334">
        <f t="shared" si="138"/>
        <v>0.21036516017576715</v>
      </c>
      <c r="AA334">
        <f t="shared" si="139"/>
        <v>2077.6470263820456</v>
      </c>
      <c r="AB334">
        <f t="shared" si="140"/>
        <v>2036.0940858544047</v>
      </c>
      <c r="AC334">
        <f t="shared" si="140"/>
        <v>1995.3722041373167</v>
      </c>
      <c r="AD334">
        <f t="shared" si="141"/>
        <v>1795.8349837235851</v>
      </c>
      <c r="AE334">
        <f t="shared" si="141"/>
        <v>1616.2514853512266</v>
      </c>
      <c r="AF334">
        <f t="shared" si="142"/>
        <v>1519.2763962301528</v>
      </c>
      <c r="AG334">
        <f t="shared" si="142"/>
        <v>1428.1198124563437</v>
      </c>
      <c r="AH334">
        <f t="shared" si="148"/>
        <v>442474.3697101436</v>
      </c>
      <c r="AI334" s="17">
        <f t="shared" si="149"/>
        <v>58233895.797461823</v>
      </c>
      <c r="AJ334">
        <f t="shared" si="143"/>
        <v>0.11549047293649617</v>
      </c>
      <c r="AK334">
        <f t="shared" si="144"/>
        <v>0.28574895830937519</v>
      </c>
    </row>
    <row r="335" spans="2:37" x14ac:dyDescent="0.25">
      <c r="B335" s="1" t="s">
        <v>6</v>
      </c>
      <c r="C335" s="1">
        <v>325</v>
      </c>
      <c r="D335" s="1">
        <v>325</v>
      </c>
      <c r="E335" s="7">
        <v>1</v>
      </c>
      <c r="F335" s="2">
        <v>23.9</v>
      </c>
      <c r="G335" s="12">
        <f t="shared" si="125"/>
        <v>6.6388888888888884</v>
      </c>
      <c r="H335" s="5">
        <v>-0.06</v>
      </c>
      <c r="I335" s="13">
        <f t="shared" si="126"/>
        <v>-0.21599999999999997</v>
      </c>
      <c r="J335" s="13">
        <f t="shared" si="127"/>
        <v>45329.436161265425</v>
      </c>
      <c r="K335" s="13">
        <f t="shared" si="145"/>
        <v>-1530.0004012345744</v>
      </c>
      <c r="L335" t="str">
        <f t="shared" si="128"/>
        <v>YES</v>
      </c>
      <c r="M335" s="17">
        <f t="shared" si="129"/>
        <v>-123.41579999999999</v>
      </c>
      <c r="N335" s="17">
        <v>282.52999999999997</v>
      </c>
      <c r="O335">
        <f t="shared" si="130"/>
        <v>19.83384583622685</v>
      </c>
      <c r="P335" s="17">
        <f t="shared" si="131"/>
        <v>178.94804583622684</v>
      </c>
      <c r="Q335" s="17">
        <f t="shared" si="132"/>
        <v>123.41579999999999</v>
      </c>
      <c r="R335" s="17">
        <f t="shared" si="133"/>
        <v>2718.0165944250803</v>
      </c>
      <c r="S335" s="17">
        <f t="shared" si="134"/>
        <v>819.34378333333325</v>
      </c>
      <c r="T335" s="17">
        <f t="shared" si="135"/>
        <v>1188.0161931905059</v>
      </c>
      <c r="U335" s="17">
        <f t="shared" si="136"/>
        <v>1188.0161931905059</v>
      </c>
      <c r="V335" s="17">
        <f t="shared" si="146"/>
        <v>1445649.9686783275</v>
      </c>
      <c r="W335">
        <f t="shared" si="137"/>
        <v>0.40156943574397985</v>
      </c>
      <c r="X335" s="17">
        <f t="shared" si="147"/>
        <v>760032.59322718682</v>
      </c>
      <c r="Y335">
        <f t="shared" si="138"/>
        <v>0.21112016478532966</v>
      </c>
      <c r="AA335">
        <f t="shared" si="139"/>
        <v>2310.3141052613182</v>
      </c>
      <c r="AB335">
        <f t="shared" si="140"/>
        <v>2264.1078231560919</v>
      </c>
      <c r="AC335">
        <f t="shared" si="140"/>
        <v>2218.8256666929701</v>
      </c>
      <c r="AD335">
        <f t="shared" si="141"/>
        <v>1996.9431000236732</v>
      </c>
      <c r="AE335">
        <f t="shared" si="141"/>
        <v>1797.2487900213059</v>
      </c>
      <c r="AF335">
        <f t="shared" si="142"/>
        <v>1689.4138626200274</v>
      </c>
      <c r="AG335">
        <f t="shared" si="142"/>
        <v>1588.0490308628257</v>
      </c>
      <c r="AH335">
        <f t="shared" si="148"/>
        <v>444062.4187410064</v>
      </c>
      <c r="AI335" s="17">
        <f t="shared" si="149"/>
        <v>58677958.216202825</v>
      </c>
      <c r="AJ335">
        <f t="shared" si="143"/>
        <v>0.115904970467146</v>
      </c>
      <c r="AK335">
        <f t="shared" si="144"/>
        <v>0.28566446527683387</v>
      </c>
    </row>
    <row r="336" spans="2:37" x14ac:dyDescent="0.25">
      <c r="B336" s="1" t="s">
        <v>6</v>
      </c>
      <c r="C336" s="1">
        <v>326</v>
      </c>
      <c r="D336" s="1">
        <v>326</v>
      </c>
      <c r="E336" s="7">
        <v>1</v>
      </c>
      <c r="F336" s="2">
        <v>23.9</v>
      </c>
      <c r="G336" s="12">
        <f t="shared" si="125"/>
        <v>6.6388888888888884</v>
      </c>
      <c r="H336" s="5">
        <v>-0.04</v>
      </c>
      <c r="I336" s="13">
        <f t="shared" si="126"/>
        <v>-0.14399999999999999</v>
      </c>
      <c r="J336" s="13">
        <f t="shared" si="127"/>
        <v>45329.436161265425</v>
      </c>
      <c r="K336" s="13">
        <f t="shared" si="145"/>
        <v>0</v>
      </c>
      <c r="L336" t="str">
        <f t="shared" si="128"/>
        <v>YES</v>
      </c>
      <c r="M336" s="17">
        <f t="shared" si="129"/>
        <v>-82.277199999999993</v>
      </c>
      <c r="N336" s="17">
        <v>282.52999999999997</v>
      </c>
      <c r="O336">
        <f t="shared" si="130"/>
        <v>19.83384583622685</v>
      </c>
      <c r="P336" s="17">
        <f t="shared" si="131"/>
        <v>220.08664583622684</v>
      </c>
      <c r="Q336" s="17">
        <f t="shared" si="132"/>
        <v>82.277199999999993</v>
      </c>
      <c r="R336" s="17">
        <f t="shared" si="133"/>
        <v>1461.1307876349504</v>
      </c>
      <c r="S336" s="17">
        <f t="shared" si="134"/>
        <v>546.22918888888876</v>
      </c>
      <c r="T336" s="17">
        <f t="shared" si="135"/>
        <v>1461.1307876349504</v>
      </c>
      <c r="U336" s="17">
        <f t="shared" si="136"/>
        <v>1461.1307876349504</v>
      </c>
      <c r="V336" s="17">
        <f t="shared" si="146"/>
        <v>1447111.0994659625</v>
      </c>
      <c r="W336">
        <f t="shared" si="137"/>
        <v>0.40197530540721182</v>
      </c>
      <c r="X336" s="17">
        <f t="shared" si="147"/>
        <v>761493.72401482181</v>
      </c>
      <c r="Y336">
        <f t="shared" si="138"/>
        <v>0.21152603444856161</v>
      </c>
      <c r="AA336">
        <f t="shared" si="139"/>
        <v>1241.9611694897078</v>
      </c>
      <c r="AB336">
        <f t="shared" si="140"/>
        <v>1217.1219460999137</v>
      </c>
      <c r="AC336">
        <f t="shared" si="140"/>
        <v>1192.7795071779153</v>
      </c>
      <c r="AD336">
        <f t="shared" si="141"/>
        <v>1073.5015564601238</v>
      </c>
      <c r="AE336">
        <f t="shared" si="141"/>
        <v>966.15140081411141</v>
      </c>
      <c r="AF336">
        <f t="shared" si="142"/>
        <v>908.18231676526466</v>
      </c>
      <c r="AG336">
        <f t="shared" si="142"/>
        <v>853.69137775934871</v>
      </c>
      <c r="AH336">
        <f t="shared" si="148"/>
        <v>444916.11011876573</v>
      </c>
      <c r="AI336" s="17">
        <f t="shared" si="149"/>
        <v>59122874.326321594</v>
      </c>
      <c r="AJ336">
        <f t="shared" si="143"/>
        <v>0.11612779291226033</v>
      </c>
      <c r="AK336">
        <f t="shared" si="144"/>
        <v>0.28584751249495149</v>
      </c>
    </row>
    <row r="337" spans="2:37" x14ac:dyDescent="0.25">
      <c r="B337" s="1" t="s">
        <v>6</v>
      </c>
      <c r="C337" s="1">
        <v>327</v>
      </c>
      <c r="D337" s="1">
        <v>327</v>
      </c>
      <c r="E337" s="7">
        <v>1</v>
      </c>
      <c r="F337" s="2">
        <v>23.6</v>
      </c>
      <c r="G337" s="12">
        <f t="shared" si="125"/>
        <v>6.5555555555555554</v>
      </c>
      <c r="H337" s="5">
        <v>-0.08</v>
      </c>
      <c r="I337" s="13">
        <f t="shared" si="126"/>
        <v>-0.28799999999999998</v>
      </c>
      <c r="J337" s="13">
        <f t="shared" si="127"/>
        <v>44198.600802469125</v>
      </c>
      <c r="K337" s="13">
        <f t="shared" si="145"/>
        <v>-1130.8353587962993</v>
      </c>
      <c r="L337" t="str">
        <f t="shared" si="128"/>
        <v>YES</v>
      </c>
      <c r="M337" s="17">
        <f t="shared" si="129"/>
        <v>-164.55439999999999</v>
      </c>
      <c r="N337" s="17">
        <v>282.52999999999997</v>
      </c>
      <c r="O337">
        <f t="shared" si="130"/>
        <v>19.339050046296297</v>
      </c>
      <c r="P337" s="17">
        <f t="shared" si="131"/>
        <v>137.31465004629629</v>
      </c>
      <c r="Q337" s="17">
        <f t="shared" si="132"/>
        <v>164.55439999999999</v>
      </c>
      <c r="R337" s="17">
        <f t="shared" si="133"/>
        <v>2031.0091757664638</v>
      </c>
      <c r="S337" s="17">
        <f t="shared" si="134"/>
        <v>1078.745511111111</v>
      </c>
      <c r="T337" s="17">
        <f t="shared" si="135"/>
        <v>900.17381697016458</v>
      </c>
      <c r="U337" s="17">
        <f t="shared" si="136"/>
        <v>900.17381697016458</v>
      </c>
      <c r="V337" s="17">
        <f t="shared" si="146"/>
        <v>1448011.2732829326</v>
      </c>
      <c r="W337">
        <f t="shared" si="137"/>
        <v>0.40222535368970347</v>
      </c>
      <c r="X337" s="17">
        <f t="shared" si="147"/>
        <v>763524.7331905883</v>
      </c>
      <c r="Y337">
        <f t="shared" si="138"/>
        <v>0.21209020366405232</v>
      </c>
      <c r="AA337">
        <f t="shared" si="139"/>
        <v>1726.3577994014943</v>
      </c>
      <c r="AB337">
        <f t="shared" si="140"/>
        <v>1691.8306434134643</v>
      </c>
      <c r="AC337">
        <f t="shared" si="140"/>
        <v>1657.9940305451948</v>
      </c>
      <c r="AD337">
        <f t="shared" si="141"/>
        <v>1492.1946274906754</v>
      </c>
      <c r="AE337">
        <f t="shared" si="141"/>
        <v>1342.9751647416078</v>
      </c>
      <c r="AF337">
        <f t="shared" si="142"/>
        <v>1262.3966548571113</v>
      </c>
      <c r="AG337">
        <f t="shared" si="142"/>
        <v>1186.6528555656846</v>
      </c>
      <c r="AH337">
        <f t="shared" si="148"/>
        <v>446102.76297433145</v>
      </c>
      <c r="AI337" s="17">
        <f t="shared" si="149"/>
        <v>59568977.089295924</v>
      </c>
      <c r="AJ337">
        <f t="shared" si="143"/>
        <v>0.11643752181156473</v>
      </c>
      <c r="AK337">
        <f t="shared" si="144"/>
        <v>0.28578783187813872</v>
      </c>
    </row>
    <row r="338" spans="2:37" x14ac:dyDescent="0.25">
      <c r="B338" s="1" t="s">
        <v>6</v>
      </c>
      <c r="C338" s="1">
        <v>328</v>
      </c>
      <c r="D338" s="1">
        <v>328</v>
      </c>
      <c r="E338" s="7">
        <v>1</v>
      </c>
      <c r="F338" s="2">
        <v>23.3</v>
      </c>
      <c r="G338" s="12">
        <f t="shared" si="125"/>
        <v>6.4722222222222223</v>
      </c>
      <c r="H338" s="5">
        <v>-0.43</v>
      </c>
      <c r="I338" s="13">
        <f t="shared" si="126"/>
        <v>-1.5479999999999998</v>
      </c>
      <c r="J338" s="13">
        <f t="shared" si="127"/>
        <v>43082.049679783951</v>
      </c>
      <c r="K338" s="13">
        <f t="shared" si="145"/>
        <v>-1116.5511226851741</v>
      </c>
      <c r="L338" t="str">
        <f t="shared" si="128"/>
        <v>YES</v>
      </c>
      <c r="M338" s="17">
        <f t="shared" si="129"/>
        <v>-884.47989999999993</v>
      </c>
      <c r="N338" s="17">
        <v>282.52999999999997</v>
      </c>
      <c r="O338">
        <f t="shared" si="130"/>
        <v>18.850504308449079</v>
      </c>
      <c r="P338" s="17">
        <f t="shared" si="131"/>
        <v>-583.09939569155085</v>
      </c>
      <c r="Q338" s="17">
        <f t="shared" si="132"/>
        <v>884.47989999999993</v>
      </c>
      <c r="R338" s="17">
        <f t="shared" si="133"/>
        <v>-2657.3977438740303</v>
      </c>
      <c r="S338" s="17">
        <f t="shared" si="134"/>
        <v>5724.5504638888888</v>
      </c>
      <c r="T338" s="17">
        <f t="shared" si="135"/>
        <v>-3773.9488665592044</v>
      </c>
      <c r="U338" s="17">
        <f t="shared" si="136"/>
        <v>-3773.9488665592044</v>
      </c>
      <c r="V338" s="17">
        <f t="shared" si="146"/>
        <v>1448011.2732829326</v>
      </c>
      <c r="W338">
        <f t="shared" si="137"/>
        <v>0.40222535368970347</v>
      </c>
      <c r="X338" s="17">
        <f t="shared" si="147"/>
        <v>760867.33544671431</v>
      </c>
      <c r="Y338">
        <f t="shared" si="138"/>
        <v>0.2113520376240873</v>
      </c>
      <c r="AA338">
        <f t="shared" si="139"/>
        <v>-2258.7880822929255</v>
      </c>
      <c r="AB338">
        <f t="shared" si="140"/>
        <v>-2213.612320647067</v>
      </c>
      <c r="AC338">
        <f t="shared" si="140"/>
        <v>-2169.3400742341255</v>
      </c>
      <c r="AD338">
        <f t="shared" si="141"/>
        <v>-1952.4060668107129</v>
      </c>
      <c r="AE338">
        <f t="shared" si="141"/>
        <v>-1757.1654601296416</v>
      </c>
      <c r="AF338">
        <f t="shared" si="142"/>
        <v>-1651.735532521863</v>
      </c>
      <c r="AG338">
        <f t="shared" si="142"/>
        <v>-1552.631400570551</v>
      </c>
      <c r="AH338">
        <f t="shared" si="148"/>
        <v>444550.13157376088</v>
      </c>
      <c r="AI338" s="17">
        <f t="shared" si="149"/>
        <v>60013527.220869683</v>
      </c>
      <c r="AJ338">
        <f t="shared" si="143"/>
        <v>0.11603226865562394</v>
      </c>
      <c r="AK338">
        <f t="shared" si="144"/>
        <v>0.28619308503407953</v>
      </c>
    </row>
    <row r="339" spans="2:37" x14ac:dyDescent="0.25">
      <c r="B339" s="1" t="s">
        <v>6</v>
      </c>
      <c r="C339" s="1">
        <v>329</v>
      </c>
      <c r="D339" s="1">
        <v>329</v>
      </c>
      <c r="E339" s="7">
        <v>1</v>
      </c>
      <c r="F339" s="2">
        <v>20.5</v>
      </c>
      <c r="G339" s="12">
        <f t="shared" si="125"/>
        <v>5.6944444444444446</v>
      </c>
      <c r="H339" s="5">
        <v>-0.81</v>
      </c>
      <c r="I339" s="13">
        <f t="shared" si="126"/>
        <v>-2.9159999999999999</v>
      </c>
      <c r="J339" s="13">
        <f t="shared" si="127"/>
        <v>33349.723476080253</v>
      </c>
      <c r="K339" s="13">
        <f t="shared" si="145"/>
        <v>-9732.3262037036984</v>
      </c>
      <c r="L339" t="str">
        <f t="shared" si="128"/>
        <v>YES</v>
      </c>
      <c r="M339" s="17">
        <f t="shared" si="129"/>
        <v>-1666.1133</v>
      </c>
      <c r="N339" s="17">
        <v>282.52999999999997</v>
      </c>
      <c r="O339">
        <f t="shared" si="130"/>
        <v>14.592135489004633</v>
      </c>
      <c r="P339" s="17">
        <f t="shared" si="131"/>
        <v>-1368.9911645109953</v>
      </c>
      <c r="Q339" s="17">
        <f t="shared" si="132"/>
        <v>1666.1133</v>
      </c>
      <c r="R339" s="17">
        <f t="shared" si="133"/>
        <v>1936.6820724605304</v>
      </c>
      <c r="S339" s="17">
        <f t="shared" si="134"/>
        <v>9487.5896250000005</v>
      </c>
      <c r="T339" s="17">
        <f t="shared" si="135"/>
        <v>-7795.644131243168</v>
      </c>
      <c r="U339" s="17">
        <f t="shared" si="136"/>
        <v>-7795.644131243168</v>
      </c>
      <c r="V339" s="17">
        <f t="shared" si="146"/>
        <v>1448011.2732829326</v>
      </c>
      <c r="W339">
        <f t="shared" si="137"/>
        <v>0.40222535368970347</v>
      </c>
      <c r="X339" s="17">
        <f t="shared" si="147"/>
        <v>762804.01751917484</v>
      </c>
      <c r="Y339">
        <f t="shared" si="138"/>
        <v>0.21189000486643744</v>
      </c>
      <c r="AA339">
        <f t="shared" si="139"/>
        <v>1646.1797615914509</v>
      </c>
      <c r="AB339">
        <f t="shared" si="140"/>
        <v>1613.2561663596218</v>
      </c>
      <c r="AC339">
        <f t="shared" si="140"/>
        <v>1580.9910430324294</v>
      </c>
      <c r="AD339">
        <f t="shared" si="141"/>
        <v>1422.8919387291864</v>
      </c>
      <c r="AE339">
        <f t="shared" si="141"/>
        <v>1280.6027448562679</v>
      </c>
      <c r="AF339">
        <f t="shared" si="142"/>
        <v>1203.7665801648918</v>
      </c>
      <c r="AG339">
        <f t="shared" si="142"/>
        <v>1131.5405853549983</v>
      </c>
      <c r="AH339">
        <f t="shared" si="148"/>
        <v>445681.6721591159</v>
      </c>
      <c r="AI339" s="17">
        <f t="shared" si="149"/>
        <v>60459208.893028796</v>
      </c>
      <c r="AJ339">
        <f t="shared" si="143"/>
        <v>0.11632761267167417</v>
      </c>
      <c r="AK339">
        <f t="shared" si="144"/>
        <v>0.28589774101802928</v>
      </c>
    </row>
    <row r="340" spans="2:37" x14ac:dyDescent="0.25">
      <c r="B340" s="1" t="s">
        <v>6</v>
      </c>
      <c r="C340" s="1">
        <v>330</v>
      </c>
      <c r="D340" s="1">
        <v>330</v>
      </c>
      <c r="E340" s="7">
        <v>1</v>
      </c>
      <c r="F340" s="2">
        <v>17.5</v>
      </c>
      <c r="G340" s="12">
        <f t="shared" si="125"/>
        <v>4.8611111111111107</v>
      </c>
      <c r="H340" s="5">
        <v>-0.5</v>
      </c>
      <c r="I340" s="13">
        <f t="shared" si="126"/>
        <v>-1.7999999999999998</v>
      </c>
      <c r="J340" s="13">
        <f t="shared" si="127"/>
        <v>24303.040605709873</v>
      </c>
      <c r="K340" s="13">
        <f t="shared" si="145"/>
        <v>-9046.6828703703795</v>
      </c>
      <c r="L340" t="str">
        <f t="shared" si="128"/>
        <v>YES</v>
      </c>
      <c r="M340" s="17">
        <f t="shared" si="129"/>
        <v>-1028.4649999999999</v>
      </c>
      <c r="N340" s="17">
        <v>282.52999999999997</v>
      </c>
      <c r="O340">
        <f t="shared" si="130"/>
        <v>10.633769169560185</v>
      </c>
      <c r="P340" s="17">
        <f t="shared" si="131"/>
        <v>-735.30123083043975</v>
      </c>
      <c r="Q340" s="17">
        <f t="shared" si="132"/>
        <v>1028.4649999999999</v>
      </c>
      <c r="R340" s="17">
        <f t="shared" si="133"/>
        <v>5472.3018871668537</v>
      </c>
      <c r="S340" s="17">
        <f t="shared" si="134"/>
        <v>4999.4826388888878</v>
      </c>
      <c r="T340" s="17">
        <f t="shared" si="135"/>
        <v>-3574.3809832035263</v>
      </c>
      <c r="U340" s="17">
        <f t="shared" si="136"/>
        <v>-3574.3809832035263</v>
      </c>
      <c r="V340" s="17">
        <f t="shared" si="146"/>
        <v>1448011.2732829326</v>
      </c>
      <c r="W340">
        <f t="shared" si="137"/>
        <v>0.40222535368970347</v>
      </c>
      <c r="X340" s="17">
        <f t="shared" si="147"/>
        <v>768276.31940634164</v>
      </c>
      <c r="Y340">
        <f t="shared" si="138"/>
        <v>0.21341008872398379</v>
      </c>
      <c r="AA340">
        <f t="shared" si="139"/>
        <v>4651.4566040918253</v>
      </c>
      <c r="AB340">
        <f t="shared" si="140"/>
        <v>4558.4274720099884</v>
      </c>
      <c r="AC340">
        <f t="shared" si="140"/>
        <v>4467.2589225697884</v>
      </c>
      <c r="AD340">
        <f t="shared" si="141"/>
        <v>4020.5330303128098</v>
      </c>
      <c r="AE340">
        <f t="shared" si="141"/>
        <v>3618.479727281529</v>
      </c>
      <c r="AF340">
        <f t="shared" si="142"/>
        <v>3401.370943644637</v>
      </c>
      <c r="AG340">
        <f t="shared" si="142"/>
        <v>3197.2886870259586</v>
      </c>
      <c r="AH340">
        <f t="shared" si="148"/>
        <v>448878.96084614185</v>
      </c>
      <c r="AI340" s="17">
        <f t="shared" si="149"/>
        <v>60908087.853874937</v>
      </c>
      <c r="AJ340">
        <f t="shared" si="143"/>
        <v>0.11716213870946711</v>
      </c>
      <c r="AK340">
        <f t="shared" si="144"/>
        <v>0.28506321498023635</v>
      </c>
    </row>
    <row r="341" spans="2:37" x14ac:dyDescent="0.25">
      <c r="B341" s="1" t="s">
        <v>6</v>
      </c>
      <c r="C341" s="1">
        <v>331</v>
      </c>
      <c r="D341" s="1">
        <v>331</v>
      </c>
      <c r="E341" s="7">
        <v>1</v>
      </c>
      <c r="F341" s="2">
        <v>16.899999999999999</v>
      </c>
      <c r="G341" s="12">
        <f t="shared" si="125"/>
        <v>4.6944444444444438</v>
      </c>
      <c r="H341" s="5">
        <v>-0.11</v>
      </c>
      <c r="I341" s="13">
        <f t="shared" si="126"/>
        <v>-0.39599999999999996</v>
      </c>
      <c r="J341" s="13">
        <f t="shared" si="127"/>
        <v>22665.114864969128</v>
      </c>
      <c r="K341" s="13">
        <f t="shared" si="145"/>
        <v>-1637.9257407407458</v>
      </c>
      <c r="L341" t="str">
        <f t="shared" si="128"/>
        <v>YES</v>
      </c>
      <c r="M341" s="17">
        <f t="shared" si="129"/>
        <v>-226.26229999999998</v>
      </c>
      <c r="N341" s="17">
        <v>282.52999999999997</v>
      </c>
      <c r="O341">
        <f t="shared" si="130"/>
        <v>9.9170965306712944</v>
      </c>
      <c r="P341" s="17">
        <f t="shared" si="131"/>
        <v>66.184796530671292</v>
      </c>
      <c r="Q341" s="17">
        <f t="shared" si="132"/>
        <v>226.26229999999998</v>
      </c>
      <c r="R341" s="17">
        <f t="shared" si="133"/>
        <v>1948.6265911208416</v>
      </c>
      <c r="S341" s="17">
        <f t="shared" si="134"/>
        <v>1062.1757972222219</v>
      </c>
      <c r="T341" s="17">
        <f t="shared" si="135"/>
        <v>310.70085038009574</v>
      </c>
      <c r="U341" s="17">
        <f t="shared" si="136"/>
        <v>310.70085038009574</v>
      </c>
      <c r="V341" s="17">
        <f t="shared" si="146"/>
        <v>1448321.9741333127</v>
      </c>
      <c r="W341">
        <f t="shared" si="137"/>
        <v>0.40231165948147574</v>
      </c>
      <c r="X341" s="17">
        <f t="shared" si="147"/>
        <v>770224.94599746249</v>
      </c>
      <c r="Y341">
        <f t="shared" si="138"/>
        <v>0.21395137388818403</v>
      </c>
      <c r="AA341">
        <f t="shared" si="139"/>
        <v>1656.3326024527153</v>
      </c>
      <c r="AB341">
        <f t="shared" si="140"/>
        <v>1623.2059504036608</v>
      </c>
      <c r="AC341">
        <f t="shared" si="140"/>
        <v>1590.7418313955875</v>
      </c>
      <c r="AD341">
        <f t="shared" si="141"/>
        <v>1431.6676482560288</v>
      </c>
      <c r="AE341">
        <f t="shared" si="141"/>
        <v>1288.500883430426</v>
      </c>
      <c r="AF341">
        <f t="shared" si="142"/>
        <v>1211.1908304246003</v>
      </c>
      <c r="AG341">
        <f t="shared" si="142"/>
        <v>1138.5193805991244</v>
      </c>
      <c r="AH341">
        <f t="shared" si="148"/>
        <v>450017.480226741</v>
      </c>
      <c r="AI341" s="17">
        <f t="shared" si="149"/>
        <v>61358105.334101677</v>
      </c>
      <c r="AJ341">
        <f t="shared" si="143"/>
        <v>0.11745930426461304</v>
      </c>
      <c r="AK341">
        <f t="shared" si="144"/>
        <v>0.2848523552168627</v>
      </c>
    </row>
    <row r="342" spans="2:37" x14ac:dyDescent="0.25">
      <c r="B342" s="1" t="s">
        <v>6</v>
      </c>
      <c r="C342" s="1">
        <v>332</v>
      </c>
      <c r="D342" s="1">
        <v>332</v>
      </c>
      <c r="E342" s="7">
        <v>1</v>
      </c>
      <c r="F342" s="2">
        <v>16.7</v>
      </c>
      <c r="G342" s="12">
        <f t="shared" si="125"/>
        <v>4.6388888888888884</v>
      </c>
      <c r="H342" s="5">
        <v>-0.14000000000000001</v>
      </c>
      <c r="I342" s="13">
        <f t="shared" si="126"/>
        <v>-0.504</v>
      </c>
      <c r="J342" s="13">
        <f t="shared" si="127"/>
        <v>22131.836716820981</v>
      </c>
      <c r="K342" s="13">
        <f t="shared" si="145"/>
        <v>-533.27814814814701</v>
      </c>
      <c r="L342" t="str">
        <f t="shared" si="128"/>
        <v>YES</v>
      </c>
      <c r="M342" s="17">
        <f t="shared" si="129"/>
        <v>-287.97019999999998</v>
      </c>
      <c r="N342" s="17">
        <v>282.52999999999997</v>
      </c>
      <c r="O342">
        <f t="shared" si="130"/>
        <v>9.6837612528935164</v>
      </c>
      <c r="P342" s="17">
        <f t="shared" si="131"/>
        <v>4.243561252893512</v>
      </c>
      <c r="Q342" s="17">
        <f t="shared" si="132"/>
        <v>287.97019999999998</v>
      </c>
      <c r="R342" s="17">
        <f t="shared" si="133"/>
        <v>552.9635572935141</v>
      </c>
      <c r="S342" s="17">
        <f t="shared" si="134"/>
        <v>1335.8617611111108</v>
      </c>
      <c r="T342" s="17">
        <f t="shared" si="135"/>
        <v>19.685409145367124</v>
      </c>
      <c r="U342" s="17">
        <f t="shared" si="136"/>
        <v>19.685409145367124</v>
      </c>
      <c r="V342" s="17">
        <f t="shared" si="146"/>
        <v>1448341.6595424581</v>
      </c>
      <c r="W342">
        <f t="shared" si="137"/>
        <v>0.40231712765068284</v>
      </c>
      <c r="X342" s="17">
        <f t="shared" si="147"/>
        <v>770777.90955475601</v>
      </c>
      <c r="Y342">
        <f t="shared" si="138"/>
        <v>0.2141049748763211</v>
      </c>
      <c r="AA342">
        <f t="shared" si="139"/>
        <v>470.01902369948698</v>
      </c>
      <c r="AB342">
        <f t="shared" si="140"/>
        <v>460.61864322549724</v>
      </c>
      <c r="AC342">
        <f t="shared" si="140"/>
        <v>451.40627036098726</v>
      </c>
      <c r="AD342">
        <f t="shared" si="141"/>
        <v>406.26564332488857</v>
      </c>
      <c r="AE342">
        <f t="shared" si="141"/>
        <v>365.63907899239973</v>
      </c>
      <c r="AF342">
        <f t="shared" si="142"/>
        <v>343.70073425285574</v>
      </c>
      <c r="AG342">
        <f t="shared" si="142"/>
        <v>323.07869019768435</v>
      </c>
      <c r="AH342">
        <f t="shared" si="148"/>
        <v>450340.55891693867</v>
      </c>
      <c r="AI342" s="17">
        <f t="shared" si="149"/>
        <v>61808445.893018618</v>
      </c>
      <c r="AJ342">
        <f t="shared" si="143"/>
        <v>0.11754363120710029</v>
      </c>
      <c r="AK342">
        <f t="shared" si="144"/>
        <v>0.28477349644358252</v>
      </c>
    </row>
    <row r="343" spans="2:37" x14ac:dyDescent="0.25">
      <c r="B343" s="1" t="s">
        <v>6</v>
      </c>
      <c r="C343" s="1">
        <v>333</v>
      </c>
      <c r="D343" s="1">
        <v>333</v>
      </c>
      <c r="E343" s="7">
        <v>1</v>
      </c>
      <c r="F343" s="2">
        <v>15.9</v>
      </c>
      <c r="G343" s="12">
        <f t="shared" si="125"/>
        <v>4.416666666666667</v>
      </c>
      <c r="H343" s="5">
        <v>-0.15</v>
      </c>
      <c r="I343" s="13">
        <f t="shared" si="126"/>
        <v>-0.53999999999999992</v>
      </c>
      <c r="J343" s="13">
        <f t="shared" si="127"/>
        <v>20062.209618055556</v>
      </c>
      <c r="K343" s="13">
        <f t="shared" si="145"/>
        <v>-2069.6270987654243</v>
      </c>
      <c r="L343" t="str">
        <f t="shared" si="128"/>
        <v>YES</v>
      </c>
      <c r="M343" s="17">
        <f t="shared" si="129"/>
        <v>-308.53949999999998</v>
      </c>
      <c r="N343" s="17">
        <v>282.52999999999997</v>
      </c>
      <c r="O343">
        <f t="shared" si="130"/>
        <v>8.7781981510416678</v>
      </c>
      <c r="P343" s="17">
        <f t="shared" si="131"/>
        <v>-17.231301848958335</v>
      </c>
      <c r="Q343" s="17">
        <f t="shared" si="132"/>
        <v>308.53949999999998</v>
      </c>
      <c r="R343" s="17">
        <f t="shared" si="133"/>
        <v>1993.5221822658584</v>
      </c>
      <c r="S343" s="17">
        <f t="shared" si="134"/>
        <v>1362.7161249999999</v>
      </c>
      <c r="T343" s="17">
        <f t="shared" si="135"/>
        <v>-76.104916499565988</v>
      </c>
      <c r="U343" s="17">
        <f t="shared" si="136"/>
        <v>-76.104916499565988</v>
      </c>
      <c r="V343" s="17">
        <f t="shared" si="146"/>
        <v>1448341.6595424581</v>
      </c>
      <c r="W343">
        <f t="shared" si="137"/>
        <v>0.40231712765068284</v>
      </c>
      <c r="X343" s="17">
        <f t="shared" si="147"/>
        <v>772771.43173702189</v>
      </c>
      <c r="Y343">
        <f t="shared" si="138"/>
        <v>0.21465873103806163</v>
      </c>
      <c r="AA343">
        <f t="shared" si="139"/>
        <v>1694.4938549259796</v>
      </c>
      <c r="AB343">
        <f t="shared" si="140"/>
        <v>1660.6039778274599</v>
      </c>
      <c r="AC343">
        <f t="shared" si="140"/>
        <v>1627.3918982709106</v>
      </c>
      <c r="AD343">
        <f t="shared" si="141"/>
        <v>1464.6527084438196</v>
      </c>
      <c r="AE343">
        <f t="shared" si="141"/>
        <v>1318.1874375994378</v>
      </c>
      <c r="AF343">
        <f t="shared" si="142"/>
        <v>1239.0961913434714</v>
      </c>
      <c r="AG343">
        <f t="shared" si="142"/>
        <v>1164.7504198628631</v>
      </c>
      <c r="AH343">
        <f t="shared" si="148"/>
        <v>451505.30933680153</v>
      </c>
      <c r="AI343" s="17">
        <f t="shared" si="149"/>
        <v>62259951.202355422</v>
      </c>
      <c r="AJ343">
        <f t="shared" si="143"/>
        <v>0.11784764333989585</v>
      </c>
      <c r="AK343">
        <f t="shared" si="144"/>
        <v>0.284469484310787</v>
      </c>
    </row>
    <row r="344" spans="2:37" x14ac:dyDescent="0.25">
      <c r="B344" s="1" t="s">
        <v>6</v>
      </c>
      <c r="C344" s="1">
        <v>334</v>
      </c>
      <c r="D344" s="1">
        <v>334</v>
      </c>
      <c r="E344" s="7">
        <v>1</v>
      </c>
      <c r="F344" s="2">
        <v>15.6</v>
      </c>
      <c r="G344" s="12">
        <f t="shared" si="125"/>
        <v>4.333333333333333</v>
      </c>
      <c r="H344" s="5">
        <v>-0.13</v>
      </c>
      <c r="I344" s="13">
        <f t="shared" si="126"/>
        <v>-0.46799999999999997</v>
      </c>
      <c r="J344" s="13">
        <f t="shared" si="127"/>
        <v>19312.287222222218</v>
      </c>
      <c r="K344" s="13">
        <f t="shared" si="145"/>
        <v>-749.92239583333867</v>
      </c>
      <c r="L344" t="str">
        <f t="shared" si="128"/>
        <v>YES</v>
      </c>
      <c r="M344" s="17">
        <f t="shared" si="129"/>
        <v>-267.40089999999998</v>
      </c>
      <c r="N344" s="17">
        <v>282.52999999999997</v>
      </c>
      <c r="O344">
        <f t="shared" si="130"/>
        <v>8.4500704166666658</v>
      </c>
      <c r="P344" s="17">
        <f t="shared" si="131"/>
        <v>23.57917041666666</v>
      </c>
      <c r="Q344" s="17">
        <f t="shared" si="132"/>
        <v>267.40089999999998</v>
      </c>
      <c r="R344" s="17">
        <f t="shared" si="133"/>
        <v>852.09880097222754</v>
      </c>
      <c r="S344" s="17">
        <f t="shared" si="134"/>
        <v>1158.7372333333331</v>
      </c>
      <c r="T344" s="17">
        <f t="shared" si="135"/>
        <v>102.17640513888885</v>
      </c>
      <c r="U344" s="17">
        <f t="shared" si="136"/>
        <v>102.17640513888885</v>
      </c>
      <c r="V344" s="17">
        <f t="shared" si="146"/>
        <v>1448443.8359475969</v>
      </c>
      <c r="W344">
        <f t="shared" si="137"/>
        <v>0.40234550998544361</v>
      </c>
      <c r="X344" s="17">
        <f t="shared" si="147"/>
        <v>773623.53053799411</v>
      </c>
      <c r="Y344">
        <f t="shared" si="138"/>
        <v>0.21489542514944282</v>
      </c>
      <c r="AA344">
        <f t="shared" si="139"/>
        <v>724.28398082639342</v>
      </c>
      <c r="AB344">
        <f t="shared" si="140"/>
        <v>709.79830120986549</v>
      </c>
      <c r="AC344">
        <f t="shared" si="140"/>
        <v>695.60233518566815</v>
      </c>
      <c r="AD344">
        <f t="shared" si="141"/>
        <v>626.04210166710141</v>
      </c>
      <c r="AE344">
        <f t="shared" si="141"/>
        <v>563.43789150039129</v>
      </c>
      <c r="AF344">
        <f t="shared" si="142"/>
        <v>529.63161801036779</v>
      </c>
      <c r="AG344">
        <f t="shared" si="142"/>
        <v>497.85372092974569</v>
      </c>
      <c r="AH344">
        <f t="shared" si="148"/>
        <v>452003.16305773129</v>
      </c>
      <c r="AI344" s="17">
        <f t="shared" si="149"/>
        <v>62711954.365413152</v>
      </c>
      <c r="AJ344">
        <f t="shared" si="143"/>
        <v>0.11797758840704411</v>
      </c>
      <c r="AK344">
        <f t="shared" si="144"/>
        <v>0.28436792157839952</v>
      </c>
    </row>
    <row r="345" spans="2:37" x14ac:dyDescent="0.25">
      <c r="B345" s="1" t="s">
        <v>6</v>
      </c>
      <c r="C345" s="1">
        <v>335</v>
      </c>
      <c r="D345" s="1">
        <v>335</v>
      </c>
      <c r="E345" s="7">
        <v>1</v>
      </c>
      <c r="F345" s="2">
        <v>15</v>
      </c>
      <c r="G345" s="12">
        <f t="shared" si="125"/>
        <v>4.166666666666667</v>
      </c>
      <c r="H345" s="5">
        <v>-0.15</v>
      </c>
      <c r="I345" s="13">
        <f t="shared" si="126"/>
        <v>-0.53999999999999992</v>
      </c>
      <c r="J345" s="13">
        <f t="shared" si="127"/>
        <v>17855.295138888891</v>
      </c>
      <c r="K345" s="13">
        <f t="shared" si="145"/>
        <v>-1456.9920833333272</v>
      </c>
      <c r="L345" t="str">
        <f t="shared" si="128"/>
        <v>YES</v>
      </c>
      <c r="M345" s="17">
        <f t="shared" si="129"/>
        <v>-308.53949999999998</v>
      </c>
      <c r="N345" s="17">
        <v>282.52999999999997</v>
      </c>
      <c r="O345">
        <f t="shared" si="130"/>
        <v>7.8125651041666684</v>
      </c>
      <c r="P345" s="17">
        <f t="shared" si="131"/>
        <v>-18.196934895833333</v>
      </c>
      <c r="Q345" s="17">
        <f t="shared" si="132"/>
        <v>308.53949999999998</v>
      </c>
      <c r="R345" s="17">
        <f t="shared" si="133"/>
        <v>1381.171521267355</v>
      </c>
      <c r="S345" s="17">
        <f t="shared" si="134"/>
        <v>1285.58125</v>
      </c>
      <c r="T345" s="17">
        <f t="shared" si="135"/>
        <v>-75.820562065972226</v>
      </c>
      <c r="U345" s="17">
        <f t="shared" si="136"/>
        <v>-75.820562065972226</v>
      </c>
      <c r="V345" s="17">
        <f t="shared" si="146"/>
        <v>1448443.8359475969</v>
      </c>
      <c r="W345">
        <f t="shared" si="137"/>
        <v>0.40234550998544361</v>
      </c>
      <c r="X345" s="17">
        <f t="shared" si="147"/>
        <v>775004.7020592615</v>
      </c>
      <c r="Y345">
        <f t="shared" si="138"/>
        <v>0.21527908390535042</v>
      </c>
      <c r="AA345">
        <f t="shared" si="139"/>
        <v>1173.9957930772518</v>
      </c>
      <c r="AB345">
        <f t="shared" si="140"/>
        <v>1150.5158772157067</v>
      </c>
      <c r="AC345">
        <f t="shared" si="140"/>
        <v>1127.5055596713926</v>
      </c>
      <c r="AD345">
        <f t="shared" si="141"/>
        <v>1014.7550037042533</v>
      </c>
      <c r="AE345">
        <f t="shared" si="141"/>
        <v>913.27950333382807</v>
      </c>
      <c r="AF345">
        <f t="shared" si="142"/>
        <v>858.48273313379832</v>
      </c>
      <c r="AG345">
        <f t="shared" si="142"/>
        <v>806.97376914577035</v>
      </c>
      <c r="AH345">
        <f t="shared" si="148"/>
        <v>452810.13682687707</v>
      </c>
      <c r="AI345" s="17">
        <f t="shared" si="149"/>
        <v>63164764.502240032</v>
      </c>
      <c r="AJ345">
        <f t="shared" si="143"/>
        <v>0.11818821706403738</v>
      </c>
      <c r="AK345">
        <f t="shared" si="144"/>
        <v>0.28415729292140623</v>
      </c>
    </row>
    <row r="346" spans="2:37" x14ac:dyDescent="0.25">
      <c r="B346" s="1" t="s">
        <v>6</v>
      </c>
      <c r="C346" s="1">
        <v>336</v>
      </c>
      <c r="D346" s="1">
        <v>336</v>
      </c>
      <c r="E346" s="7">
        <v>1</v>
      </c>
      <c r="F346" s="2">
        <v>14.5</v>
      </c>
      <c r="G346" s="12">
        <f t="shared" si="125"/>
        <v>4.0277777777777777</v>
      </c>
      <c r="H346" s="5">
        <v>-0.1</v>
      </c>
      <c r="I346" s="13">
        <f t="shared" si="126"/>
        <v>-0.36</v>
      </c>
      <c r="J346" s="13">
        <f t="shared" si="127"/>
        <v>16684.781346450614</v>
      </c>
      <c r="K346" s="13">
        <f t="shared" si="145"/>
        <v>-1170.5137924382761</v>
      </c>
      <c r="L346" t="str">
        <f t="shared" si="128"/>
        <v>YES</v>
      </c>
      <c r="M346" s="17">
        <f t="shared" si="129"/>
        <v>-205.69299999999998</v>
      </c>
      <c r="N346" s="17">
        <v>282.52999999999997</v>
      </c>
      <c r="O346">
        <f t="shared" si="130"/>
        <v>7.3004080584490749</v>
      </c>
      <c r="P346" s="17">
        <f t="shared" si="131"/>
        <v>84.137408058449068</v>
      </c>
      <c r="Q346" s="17">
        <f t="shared" si="132"/>
        <v>205.69299999999998</v>
      </c>
      <c r="R346" s="17">
        <f t="shared" si="133"/>
        <v>1509.4005748959182</v>
      </c>
      <c r="S346" s="17">
        <f t="shared" si="134"/>
        <v>828.48569444444433</v>
      </c>
      <c r="T346" s="17">
        <f t="shared" si="135"/>
        <v>338.88678245764208</v>
      </c>
      <c r="U346" s="17">
        <f t="shared" si="136"/>
        <v>338.88678245764208</v>
      </c>
      <c r="V346" s="17">
        <f t="shared" si="146"/>
        <v>1448782.7227300545</v>
      </c>
      <c r="W346">
        <f t="shared" si="137"/>
        <v>0.40243964520279291</v>
      </c>
      <c r="X346" s="17">
        <f t="shared" si="147"/>
        <v>776514.1026341574</v>
      </c>
      <c r="Y346">
        <f t="shared" si="138"/>
        <v>0.21569836184282151</v>
      </c>
      <c r="AA346">
        <f t="shared" si="139"/>
        <v>1282.9904886615304</v>
      </c>
      <c r="AB346">
        <f t="shared" si="140"/>
        <v>1257.3306788882999</v>
      </c>
      <c r="AC346">
        <f t="shared" si="140"/>
        <v>1232.1840653105339</v>
      </c>
      <c r="AD346">
        <f t="shared" si="141"/>
        <v>1108.9656587794805</v>
      </c>
      <c r="AE346">
        <f t="shared" si="141"/>
        <v>998.06909290153249</v>
      </c>
      <c r="AF346">
        <f t="shared" si="142"/>
        <v>938.18494732744045</v>
      </c>
      <c r="AG346">
        <f t="shared" si="142"/>
        <v>881.893850487794</v>
      </c>
      <c r="AH346">
        <f t="shared" si="148"/>
        <v>453692.03067736485</v>
      </c>
      <c r="AI346" s="17">
        <f t="shared" si="149"/>
        <v>63618456.532917395</v>
      </c>
      <c r="AJ346">
        <f t="shared" si="143"/>
        <v>0.11841840065170901</v>
      </c>
      <c r="AK346">
        <f t="shared" si="144"/>
        <v>0.28402124455108391</v>
      </c>
    </row>
    <row r="347" spans="2:37" x14ac:dyDescent="0.25">
      <c r="B347" s="1" t="s">
        <v>6</v>
      </c>
      <c r="C347" s="1">
        <v>337</v>
      </c>
      <c r="D347" s="1">
        <v>337</v>
      </c>
      <c r="E347" s="7">
        <v>1</v>
      </c>
      <c r="F347" s="2">
        <v>14.3</v>
      </c>
      <c r="G347" s="12">
        <f t="shared" si="125"/>
        <v>3.9722222222222223</v>
      </c>
      <c r="H347" s="5">
        <v>0</v>
      </c>
      <c r="I347" s="13">
        <f t="shared" si="126"/>
        <v>0</v>
      </c>
      <c r="J347" s="13">
        <f t="shared" si="127"/>
        <v>16227.685790895062</v>
      </c>
      <c r="K347" s="13">
        <f t="shared" si="145"/>
        <v>-457.09555555555198</v>
      </c>
      <c r="L347" t="str">
        <f t="shared" si="128"/>
        <v>NO</v>
      </c>
      <c r="M347" s="17">
        <f t="shared" si="129"/>
        <v>0</v>
      </c>
      <c r="N347" s="17">
        <v>282.52999999999997</v>
      </c>
      <c r="O347">
        <f t="shared" si="130"/>
        <v>7.1004063917824087</v>
      </c>
      <c r="P347" s="17">
        <f t="shared" si="131"/>
        <v>289.6304063917824</v>
      </c>
      <c r="Q347" s="17">
        <f t="shared" si="132"/>
        <v>0</v>
      </c>
      <c r="R347" s="17">
        <f t="shared" si="133"/>
        <v>1607.5718920562433</v>
      </c>
      <c r="S347" s="17">
        <f t="shared" si="134"/>
        <v>0</v>
      </c>
      <c r="T347" s="17">
        <f t="shared" si="135"/>
        <v>1150.4763365006913</v>
      </c>
      <c r="U347" s="17">
        <f t="shared" si="136"/>
        <v>1150.4763365006913</v>
      </c>
      <c r="V347" s="17">
        <f t="shared" si="146"/>
        <v>1449933.1990665551</v>
      </c>
      <c r="W347">
        <f t="shared" si="137"/>
        <v>0.40275922196293196</v>
      </c>
      <c r="X347" s="17">
        <f t="shared" si="147"/>
        <v>778121.67452621367</v>
      </c>
      <c r="Y347">
        <f t="shared" si="138"/>
        <v>0.21614490959061491</v>
      </c>
      <c r="AA347">
        <f t="shared" si="139"/>
        <v>1366.4361082478067</v>
      </c>
      <c r="AB347">
        <f t="shared" si="140"/>
        <v>1339.1073860828506</v>
      </c>
      <c r="AC347">
        <f t="shared" si="140"/>
        <v>1312.3252383611934</v>
      </c>
      <c r="AD347">
        <f t="shared" si="141"/>
        <v>1181.0927145250741</v>
      </c>
      <c r="AE347">
        <f t="shared" si="141"/>
        <v>1062.9834430725668</v>
      </c>
      <c r="AF347">
        <f t="shared" si="142"/>
        <v>999.20443648821276</v>
      </c>
      <c r="AG347">
        <f t="shared" si="142"/>
        <v>939.25217029891996</v>
      </c>
      <c r="AH347">
        <f t="shared" si="148"/>
        <v>454631.2828476638</v>
      </c>
      <c r="AI347" s="17">
        <f t="shared" si="149"/>
        <v>64073087.81576506</v>
      </c>
      <c r="AJ347">
        <f t="shared" si="143"/>
        <v>0.1186635553652476</v>
      </c>
      <c r="AK347">
        <f t="shared" si="144"/>
        <v>0.28409566659768437</v>
      </c>
    </row>
    <row r="348" spans="2:37" x14ac:dyDescent="0.25">
      <c r="B348" s="1" t="s">
        <v>6</v>
      </c>
      <c r="C348" s="1">
        <v>338</v>
      </c>
      <c r="D348" s="1">
        <v>338</v>
      </c>
      <c r="E348" s="7">
        <v>1</v>
      </c>
      <c r="F348" s="2">
        <v>14.5</v>
      </c>
      <c r="G348" s="12">
        <f t="shared" si="125"/>
        <v>4.0277777777777777</v>
      </c>
      <c r="H348" s="5">
        <v>0.15</v>
      </c>
      <c r="I348" s="13">
        <f t="shared" si="126"/>
        <v>0.53999999999999992</v>
      </c>
      <c r="J348" s="13">
        <f t="shared" si="127"/>
        <v>16684.781346450614</v>
      </c>
      <c r="K348" s="13">
        <f t="shared" si="145"/>
        <v>457.09555555555198</v>
      </c>
      <c r="L348" t="str">
        <f t="shared" si="128"/>
        <v>NO</v>
      </c>
      <c r="M348" s="17">
        <f t="shared" si="129"/>
        <v>308.53949999999998</v>
      </c>
      <c r="N348" s="17">
        <v>282.52999999999997</v>
      </c>
      <c r="O348">
        <f t="shared" si="130"/>
        <v>7.3004080584490749</v>
      </c>
      <c r="P348" s="17">
        <f t="shared" si="131"/>
        <v>598.36990805844903</v>
      </c>
      <c r="Q348" s="17">
        <f t="shared" si="132"/>
        <v>0</v>
      </c>
      <c r="R348" s="17">
        <f t="shared" si="133"/>
        <v>1953.0054630132008</v>
      </c>
      <c r="S348" s="17">
        <f t="shared" si="134"/>
        <v>0</v>
      </c>
      <c r="T348" s="17">
        <f t="shared" si="135"/>
        <v>2410.1010185687528</v>
      </c>
      <c r="U348" s="17">
        <f t="shared" si="136"/>
        <v>2410.1010185687528</v>
      </c>
      <c r="V348" s="17">
        <f t="shared" si="146"/>
        <v>1452343.3000851239</v>
      </c>
      <c r="W348">
        <f t="shared" si="137"/>
        <v>0.40342869446808999</v>
      </c>
      <c r="X348" s="17">
        <f t="shared" si="147"/>
        <v>780074.67998922686</v>
      </c>
      <c r="Y348">
        <f t="shared" si="138"/>
        <v>0.21668741110811857</v>
      </c>
      <c r="AA348">
        <f t="shared" si="139"/>
        <v>1660.0546435612207</v>
      </c>
      <c r="AB348">
        <f t="shared" si="140"/>
        <v>1626.8535506899962</v>
      </c>
      <c r="AC348">
        <f t="shared" si="140"/>
        <v>1594.3164796761962</v>
      </c>
      <c r="AD348">
        <f t="shared" si="141"/>
        <v>1434.8848317085767</v>
      </c>
      <c r="AE348">
        <f t="shared" si="141"/>
        <v>1291.3963485377192</v>
      </c>
      <c r="AF348">
        <f t="shared" si="142"/>
        <v>1213.9125676254559</v>
      </c>
      <c r="AG348">
        <f t="shared" si="142"/>
        <v>1141.0778135679286</v>
      </c>
      <c r="AH348">
        <f t="shared" si="148"/>
        <v>455772.36066123174</v>
      </c>
      <c r="AI348" s="17">
        <f t="shared" si="149"/>
        <v>64528860.176426291</v>
      </c>
      <c r="AJ348">
        <f t="shared" si="143"/>
        <v>0.1189613886983571</v>
      </c>
      <c r="AK348">
        <f t="shared" si="144"/>
        <v>0.28446730576973289</v>
      </c>
    </row>
    <row r="349" spans="2:37" x14ac:dyDescent="0.25">
      <c r="B349" s="1" t="s">
        <v>6</v>
      </c>
      <c r="C349" s="1">
        <v>339</v>
      </c>
      <c r="D349" s="1">
        <v>339</v>
      </c>
      <c r="E349" s="7">
        <v>1</v>
      </c>
      <c r="F349" s="2">
        <v>15.4</v>
      </c>
      <c r="G349" s="12">
        <f t="shared" si="125"/>
        <v>4.2777777777777777</v>
      </c>
      <c r="H349" s="5">
        <v>0.46</v>
      </c>
      <c r="I349" s="13">
        <f t="shared" si="126"/>
        <v>1.6559999999999999</v>
      </c>
      <c r="J349" s="13">
        <f t="shared" si="127"/>
        <v>18820.274645061727</v>
      </c>
      <c r="K349" s="13">
        <f t="shared" si="145"/>
        <v>2135.4932986111126</v>
      </c>
      <c r="L349" t="str">
        <f t="shared" si="128"/>
        <v>NO</v>
      </c>
      <c r="M349" s="17">
        <f t="shared" si="129"/>
        <v>946.18779999999992</v>
      </c>
      <c r="N349" s="17">
        <v>282.52999999999997</v>
      </c>
      <c r="O349">
        <f t="shared" si="130"/>
        <v>8.2347908449074083</v>
      </c>
      <c r="P349" s="17">
        <f t="shared" si="131"/>
        <v>1236.9525908449073</v>
      </c>
      <c r="Q349" s="17">
        <f t="shared" si="132"/>
        <v>0</v>
      </c>
      <c r="R349" s="17">
        <f t="shared" si="133"/>
        <v>3155.9150066698794</v>
      </c>
      <c r="S349" s="17">
        <f t="shared" si="134"/>
        <v>0</v>
      </c>
      <c r="T349" s="17">
        <f t="shared" si="135"/>
        <v>5291.408305280992</v>
      </c>
      <c r="U349" s="17">
        <f t="shared" si="136"/>
        <v>5291.408305280992</v>
      </c>
      <c r="V349" s="17">
        <f t="shared" si="146"/>
        <v>1457634.7083904049</v>
      </c>
      <c r="W349">
        <f t="shared" si="137"/>
        <v>0.40489853010844584</v>
      </c>
      <c r="X349" s="17">
        <f t="shared" si="147"/>
        <v>783230.5949958968</v>
      </c>
      <c r="Y349">
        <f t="shared" si="138"/>
        <v>0.21756405416552688</v>
      </c>
      <c r="AA349">
        <f t="shared" si="139"/>
        <v>2682.5277556693973</v>
      </c>
      <c r="AB349">
        <f t="shared" si="140"/>
        <v>2628.8772005560095</v>
      </c>
      <c r="AC349">
        <f t="shared" si="140"/>
        <v>2576.2996565448893</v>
      </c>
      <c r="AD349">
        <f t="shared" si="141"/>
        <v>2318.6696908904005</v>
      </c>
      <c r="AE349">
        <f t="shared" si="141"/>
        <v>2086.8027218013603</v>
      </c>
      <c r="AF349">
        <f t="shared" si="142"/>
        <v>1961.5945584932786</v>
      </c>
      <c r="AG349">
        <f t="shared" si="142"/>
        <v>1843.8988849836817</v>
      </c>
      <c r="AH349">
        <f t="shared" si="148"/>
        <v>457616.25954621541</v>
      </c>
      <c r="AI349" s="17">
        <f t="shared" si="149"/>
        <v>64986476.435972504</v>
      </c>
      <c r="AJ349">
        <f t="shared" si="143"/>
        <v>0.11944266573687426</v>
      </c>
      <c r="AK349">
        <f t="shared" si="144"/>
        <v>0.28545586437157155</v>
      </c>
    </row>
    <row r="350" spans="2:37" x14ac:dyDescent="0.25">
      <c r="B350" s="1" t="s">
        <v>6</v>
      </c>
      <c r="C350" s="1">
        <v>340</v>
      </c>
      <c r="D350" s="1">
        <v>340</v>
      </c>
      <c r="E350" s="7">
        <v>1</v>
      </c>
      <c r="F350" s="2">
        <v>17.8</v>
      </c>
      <c r="G350" s="12">
        <f t="shared" si="125"/>
        <v>4.9444444444444446</v>
      </c>
      <c r="H350" s="5">
        <v>0.79</v>
      </c>
      <c r="I350" s="13">
        <f t="shared" si="126"/>
        <v>2.8439999999999999</v>
      </c>
      <c r="J350" s="13">
        <f t="shared" si="127"/>
        <v>25143.429830246914</v>
      </c>
      <c r="K350" s="13">
        <f t="shared" si="145"/>
        <v>6323.1551851851873</v>
      </c>
      <c r="L350" t="str">
        <f t="shared" si="128"/>
        <v>NO</v>
      </c>
      <c r="M350" s="17">
        <f t="shared" si="129"/>
        <v>1624.9747</v>
      </c>
      <c r="N350" s="17">
        <v>282.52999999999997</v>
      </c>
      <c r="O350">
        <f t="shared" si="130"/>
        <v>11.001480567129631</v>
      </c>
      <c r="P350" s="17">
        <f t="shared" si="131"/>
        <v>1918.5061805671296</v>
      </c>
      <c r="Q350" s="17">
        <f t="shared" si="132"/>
        <v>0</v>
      </c>
      <c r="R350" s="17">
        <f t="shared" si="133"/>
        <v>3162.7920409522867</v>
      </c>
      <c r="S350" s="17">
        <f t="shared" si="134"/>
        <v>0</v>
      </c>
      <c r="T350" s="17">
        <f t="shared" si="135"/>
        <v>9485.947226137474</v>
      </c>
      <c r="U350" s="17">
        <f t="shared" si="136"/>
        <v>9485.947226137474</v>
      </c>
      <c r="V350" s="17">
        <f t="shared" si="146"/>
        <v>1467120.6556165423</v>
      </c>
      <c r="W350">
        <f t="shared" si="137"/>
        <v>0.40753351544903954</v>
      </c>
      <c r="X350" s="17">
        <f t="shared" si="147"/>
        <v>786393.38703684905</v>
      </c>
      <c r="Y350">
        <f t="shared" si="138"/>
        <v>0.21844260751023584</v>
      </c>
      <c r="AA350">
        <f t="shared" si="139"/>
        <v>2688.3732348094436</v>
      </c>
      <c r="AB350">
        <f t="shared" si="140"/>
        <v>2634.6057701132545</v>
      </c>
      <c r="AC350">
        <f t="shared" si="140"/>
        <v>2581.9136547109892</v>
      </c>
      <c r="AD350">
        <f t="shared" si="141"/>
        <v>2323.7222892398904</v>
      </c>
      <c r="AE350">
        <f t="shared" si="141"/>
        <v>2091.3500603159014</v>
      </c>
      <c r="AF350">
        <f t="shared" si="142"/>
        <v>1965.8690566969472</v>
      </c>
      <c r="AG350">
        <f t="shared" si="142"/>
        <v>1847.9169132951301</v>
      </c>
      <c r="AH350">
        <f t="shared" si="148"/>
        <v>459464.17645951052</v>
      </c>
      <c r="AI350" s="17">
        <f t="shared" si="149"/>
        <v>65445940.612432018</v>
      </c>
      <c r="AJ350">
        <f t="shared" si="143"/>
        <v>0.11992499152311949</v>
      </c>
      <c r="AK350">
        <f t="shared" si="144"/>
        <v>0.28760852392592007</v>
      </c>
    </row>
    <row r="351" spans="2:37" x14ac:dyDescent="0.25">
      <c r="B351" s="1" t="s">
        <v>6</v>
      </c>
      <c r="C351" s="1">
        <v>341</v>
      </c>
      <c r="D351" s="1">
        <v>341</v>
      </c>
      <c r="E351" s="7">
        <v>1</v>
      </c>
      <c r="F351" s="2">
        <v>21.1</v>
      </c>
      <c r="G351" s="12">
        <f t="shared" si="125"/>
        <v>5.8611111111111116</v>
      </c>
      <c r="H351" s="5">
        <v>0.88</v>
      </c>
      <c r="I351" s="13">
        <f t="shared" si="126"/>
        <v>3.1679999999999997</v>
      </c>
      <c r="J351" s="13">
        <f t="shared" si="127"/>
        <v>35330.470883487658</v>
      </c>
      <c r="K351" s="13">
        <f t="shared" si="145"/>
        <v>10187.041053240744</v>
      </c>
      <c r="L351" t="str">
        <f t="shared" si="128"/>
        <v>NO</v>
      </c>
      <c r="M351" s="17">
        <f t="shared" si="129"/>
        <v>1810.0983999999999</v>
      </c>
      <c r="N351" s="17">
        <v>282.52999999999997</v>
      </c>
      <c r="O351">
        <f t="shared" si="130"/>
        <v>15.458809377893521</v>
      </c>
      <c r="P351" s="17">
        <f t="shared" si="131"/>
        <v>2108.087209377893</v>
      </c>
      <c r="Q351" s="17">
        <f t="shared" si="132"/>
        <v>0</v>
      </c>
      <c r="R351" s="17">
        <f t="shared" si="133"/>
        <v>2168.692312835241</v>
      </c>
      <c r="S351" s="17">
        <f t="shared" si="134"/>
        <v>0</v>
      </c>
      <c r="T351" s="17">
        <f t="shared" si="135"/>
        <v>12355.733366075985</v>
      </c>
      <c r="U351" s="17">
        <f t="shared" si="136"/>
        <v>12355.733366075985</v>
      </c>
      <c r="V351" s="17">
        <f t="shared" si="146"/>
        <v>1479476.3889826182</v>
      </c>
      <c r="W351">
        <f t="shared" si="137"/>
        <v>0.41096566360628284</v>
      </c>
      <c r="X351" s="17">
        <f t="shared" si="147"/>
        <v>788562.0793496843</v>
      </c>
      <c r="Y351">
        <f t="shared" si="138"/>
        <v>0.21904502204157897</v>
      </c>
      <c r="AA351">
        <f t="shared" si="139"/>
        <v>1843.3884659099547</v>
      </c>
      <c r="AB351">
        <f t="shared" si="140"/>
        <v>1806.5206965917555</v>
      </c>
      <c r="AC351">
        <f t="shared" si="140"/>
        <v>1770.3902826599203</v>
      </c>
      <c r="AD351">
        <f t="shared" si="141"/>
        <v>1593.3512543939282</v>
      </c>
      <c r="AE351">
        <f t="shared" si="141"/>
        <v>1434.0161289545354</v>
      </c>
      <c r="AF351">
        <f t="shared" si="142"/>
        <v>1347.9751612172631</v>
      </c>
      <c r="AG351">
        <f t="shared" si="142"/>
        <v>1267.0966515442274</v>
      </c>
      <c r="AH351">
        <f t="shared" si="148"/>
        <v>460731.27311105473</v>
      </c>
      <c r="AI351" s="17">
        <f t="shared" si="149"/>
        <v>65906671.885543071</v>
      </c>
      <c r="AJ351">
        <f t="shared" si="143"/>
        <v>0.12025571710082686</v>
      </c>
      <c r="AK351">
        <f t="shared" si="144"/>
        <v>0.29070994650545601</v>
      </c>
    </row>
    <row r="352" spans="2:37" x14ac:dyDescent="0.25">
      <c r="B352" s="1" t="s">
        <v>6</v>
      </c>
      <c r="C352" s="1">
        <v>342</v>
      </c>
      <c r="D352" s="1">
        <v>342</v>
      </c>
      <c r="E352" s="7">
        <v>1</v>
      </c>
      <c r="F352" s="2">
        <v>24.1</v>
      </c>
      <c r="G352" s="12">
        <f t="shared" si="125"/>
        <v>6.6944444444444446</v>
      </c>
      <c r="H352" s="5">
        <v>0.54</v>
      </c>
      <c r="I352" s="13">
        <f t="shared" si="126"/>
        <v>1.944</v>
      </c>
      <c r="J352" s="13">
        <f t="shared" si="127"/>
        <v>46091.26208719136</v>
      </c>
      <c r="K352" s="13">
        <f t="shared" si="145"/>
        <v>10760.791203703702</v>
      </c>
      <c r="L352" t="str">
        <f t="shared" si="128"/>
        <v>NO</v>
      </c>
      <c r="M352" s="17">
        <f t="shared" si="129"/>
        <v>1110.7421999999999</v>
      </c>
      <c r="N352" s="17">
        <v>282.52999999999997</v>
      </c>
      <c r="O352">
        <f t="shared" si="130"/>
        <v>20.167181947337966</v>
      </c>
      <c r="P352" s="17">
        <f t="shared" si="131"/>
        <v>1413.4393819473378</v>
      </c>
      <c r="Q352" s="17">
        <f t="shared" si="132"/>
        <v>0</v>
      </c>
      <c r="R352" s="17">
        <f t="shared" si="133"/>
        <v>-1298.5997856673566</v>
      </c>
      <c r="S352" s="17">
        <f t="shared" si="134"/>
        <v>0</v>
      </c>
      <c r="T352" s="17">
        <f t="shared" si="135"/>
        <v>9462.1914180363456</v>
      </c>
      <c r="U352" s="17">
        <f t="shared" si="136"/>
        <v>9462.1914180363456</v>
      </c>
      <c r="V352" s="17">
        <f t="shared" si="146"/>
        <v>1488938.5804006546</v>
      </c>
      <c r="W352">
        <f t="shared" si="137"/>
        <v>0.41359405011129297</v>
      </c>
      <c r="X352" s="17">
        <f t="shared" si="147"/>
        <v>787263.47956401692</v>
      </c>
      <c r="Y352">
        <f t="shared" si="138"/>
        <v>0.2186842998788936</v>
      </c>
      <c r="AA352">
        <f t="shared" si="139"/>
        <v>-1103.8098178172531</v>
      </c>
      <c r="AB352">
        <f t="shared" si="140"/>
        <v>-1081.7336214609081</v>
      </c>
      <c r="AC352">
        <f t="shared" si="140"/>
        <v>-1060.0989490316899</v>
      </c>
      <c r="AD352">
        <f t="shared" si="141"/>
        <v>-954.08905412852096</v>
      </c>
      <c r="AE352">
        <f t="shared" si="141"/>
        <v>-858.68014871566891</v>
      </c>
      <c r="AF352">
        <f t="shared" si="142"/>
        <v>-807.1593397927287</v>
      </c>
      <c r="AG352">
        <f t="shared" si="142"/>
        <v>-758.72977940516489</v>
      </c>
      <c r="AH352">
        <f t="shared" si="148"/>
        <v>459972.54333164956</v>
      </c>
      <c r="AI352" s="17">
        <f t="shared" si="149"/>
        <v>66366644.428874724</v>
      </c>
      <c r="AJ352">
        <f t="shared" si="143"/>
        <v>0.12005768063351259</v>
      </c>
      <c r="AK352">
        <f t="shared" si="144"/>
        <v>0.29353636947778039</v>
      </c>
    </row>
    <row r="353" spans="2:37" x14ac:dyDescent="0.25">
      <c r="B353" s="1" t="s">
        <v>6</v>
      </c>
      <c r="C353" s="1">
        <v>343</v>
      </c>
      <c r="D353" s="1">
        <v>343</v>
      </c>
      <c r="E353" s="7">
        <v>1</v>
      </c>
      <c r="F353" s="2">
        <v>25</v>
      </c>
      <c r="G353" s="12">
        <f t="shared" si="125"/>
        <v>6.9444444444444446</v>
      </c>
      <c r="H353" s="5">
        <v>0.17</v>
      </c>
      <c r="I353" s="13">
        <f t="shared" si="126"/>
        <v>0.61199999999999999</v>
      </c>
      <c r="J353" s="13">
        <f t="shared" si="127"/>
        <v>49598.042052469136</v>
      </c>
      <c r="K353" s="13">
        <f t="shared" si="145"/>
        <v>3506.7799652777758</v>
      </c>
      <c r="L353" t="str">
        <f t="shared" si="128"/>
        <v>NO</v>
      </c>
      <c r="M353" s="17">
        <f t="shared" si="129"/>
        <v>349.67809999999997</v>
      </c>
      <c r="N353" s="17">
        <v>282.52999999999997</v>
      </c>
      <c r="O353">
        <f t="shared" si="130"/>
        <v>21.701569733796298</v>
      </c>
      <c r="P353" s="17">
        <f t="shared" si="131"/>
        <v>653.90966973379625</v>
      </c>
      <c r="Q353" s="17">
        <f t="shared" si="132"/>
        <v>0</v>
      </c>
      <c r="R353" s="17">
        <f t="shared" si="133"/>
        <v>1034.2594078735874</v>
      </c>
      <c r="S353" s="17">
        <f t="shared" si="134"/>
        <v>0</v>
      </c>
      <c r="T353" s="17">
        <f t="shared" si="135"/>
        <v>4541.0393731513632</v>
      </c>
      <c r="U353" s="17">
        <f t="shared" si="136"/>
        <v>4541.0393731513632</v>
      </c>
      <c r="V353" s="17">
        <f t="shared" si="146"/>
        <v>1493479.6197738058</v>
      </c>
      <c r="W353">
        <f t="shared" si="137"/>
        <v>0.41485544993716827</v>
      </c>
      <c r="X353" s="17">
        <f t="shared" si="147"/>
        <v>788297.73897189053</v>
      </c>
      <c r="Y353">
        <f t="shared" si="138"/>
        <v>0.21897159415885847</v>
      </c>
      <c r="AA353">
        <f t="shared" si="139"/>
        <v>879.1204966925493</v>
      </c>
      <c r="AB353">
        <f t="shared" si="140"/>
        <v>861.53808675869834</v>
      </c>
      <c r="AC353">
        <f t="shared" si="140"/>
        <v>844.30732502352441</v>
      </c>
      <c r="AD353">
        <f t="shared" si="141"/>
        <v>759.87659252117203</v>
      </c>
      <c r="AE353">
        <f t="shared" si="141"/>
        <v>683.88893326905486</v>
      </c>
      <c r="AF353">
        <f t="shared" si="142"/>
        <v>642.8555972729115</v>
      </c>
      <c r="AG353">
        <f t="shared" si="142"/>
        <v>604.28426143653678</v>
      </c>
      <c r="AH353">
        <f t="shared" si="148"/>
        <v>460576.82759308611</v>
      </c>
      <c r="AI353" s="17">
        <f t="shared" si="149"/>
        <v>66827221.256467812</v>
      </c>
      <c r="AJ353">
        <f t="shared" si="143"/>
        <v>0.12021540519321332</v>
      </c>
      <c r="AK353">
        <f t="shared" si="144"/>
        <v>0.29464004474395494</v>
      </c>
    </row>
    <row r="354" spans="2:37" x14ac:dyDescent="0.25">
      <c r="B354" s="1" t="s">
        <v>6</v>
      </c>
      <c r="C354" s="1">
        <v>344</v>
      </c>
      <c r="D354" s="1">
        <v>344</v>
      </c>
      <c r="E354" s="7">
        <v>1</v>
      </c>
      <c r="F354" s="2">
        <v>25.3</v>
      </c>
      <c r="G354" s="12">
        <f t="shared" si="125"/>
        <v>7.0277777777777777</v>
      </c>
      <c r="H354" s="5">
        <v>7.0000000000000007E-2</v>
      </c>
      <c r="I354" s="13">
        <f t="shared" si="126"/>
        <v>0.252</v>
      </c>
      <c r="J354" s="13">
        <f t="shared" si="127"/>
        <v>50795.537179783947</v>
      </c>
      <c r="K354" s="13">
        <f t="shared" si="145"/>
        <v>1197.4951273148108</v>
      </c>
      <c r="L354" t="str">
        <f t="shared" si="128"/>
        <v>NO</v>
      </c>
      <c r="M354" s="17">
        <f t="shared" si="129"/>
        <v>143.98509999999999</v>
      </c>
      <c r="N354" s="17">
        <v>282.52999999999997</v>
      </c>
      <c r="O354">
        <f t="shared" si="130"/>
        <v>22.225532433449075</v>
      </c>
      <c r="P354" s="17">
        <f t="shared" si="131"/>
        <v>448.74063243344904</v>
      </c>
      <c r="Q354" s="17">
        <f t="shared" si="132"/>
        <v>0</v>
      </c>
      <c r="R354" s="17">
        <f t="shared" si="133"/>
        <v>1956.1543172869283</v>
      </c>
      <c r="S354" s="17">
        <f t="shared" si="134"/>
        <v>0</v>
      </c>
      <c r="T354" s="17">
        <f t="shared" si="135"/>
        <v>3153.6494446017391</v>
      </c>
      <c r="U354" s="17">
        <f t="shared" si="136"/>
        <v>3153.6494446017391</v>
      </c>
      <c r="V354" s="17">
        <f t="shared" si="146"/>
        <v>1496633.2692184076</v>
      </c>
      <c r="W354">
        <f t="shared" si="137"/>
        <v>0.41573146367177988</v>
      </c>
      <c r="X354" s="17">
        <f t="shared" si="147"/>
        <v>790253.89328917745</v>
      </c>
      <c r="Y354">
        <f t="shared" si="138"/>
        <v>0.21951497035810486</v>
      </c>
      <c r="AA354">
        <f t="shared" si="139"/>
        <v>1662.7311696938891</v>
      </c>
      <c r="AB354">
        <f t="shared" si="140"/>
        <v>1629.4765463000113</v>
      </c>
      <c r="AC354">
        <f t="shared" si="140"/>
        <v>1596.8870153740111</v>
      </c>
      <c r="AD354">
        <f t="shared" si="141"/>
        <v>1437.1983138366099</v>
      </c>
      <c r="AE354">
        <f t="shared" si="141"/>
        <v>1293.478482452949</v>
      </c>
      <c r="AF354">
        <f t="shared" si="142"/>
        <v>1215.8697735057719</v>
      </c>
      <c r="AG354">
        <f t="shared" si="142"/>
        <v>1142.9175870954255</v>
      </c>
      <c r="AH354">
        <f t="shared" si="148"/>
        <v>461719.74518018152</v>
      </c>
      <c r="AI354" s="17">
        <f t="shared" si="149"/>
        <v>67288941.001647994</v>
      </c>
      <c r="AJ354">
        <f t="shared" si="143"/>
        <v>0.12051371872659958</v>
      </c>
      <c r="AK354">
        <f t="shared" si="144"/>
        <v>0.29521774494518027</v>
      </c>
    </row>
    <row r="355" spans="2:37" x14ac:dyDescent="0.25">
      <c r="B355" s="1" t="s">
        <v>6</v>
      </c>
      <c r="C355" s="1">
        <v>345</v>
      </c>
      <c r="D355" s="1">
        <v>345</v>
      </c>
      <c r="E355" s="7">
        <v>1</v>
      </c>
      <c r="F355" s="2">
        <v>25.5</v>
      </c>
      <c r="G355" s="12">
        <f t="shared" si="125"/>
        <v>7.083333333333333</v>
      </c>
      <c r="H355" s="5">
        <v>0.15</v>
      </c>
      <c r="I355" s="13">
        <f t="shared" si="126"/>
        <v>0.53999999999999992</v>
      </c>
      <c r="J355" s="13">
        <f t="shared" si="127"/>
        <v>51601.802951388883</v>
      </c>
      <c r="K355" s="13">
        <f t="shared" si="145"/>
        <v>806.26577160493616</v>
      </c>
      <c r="L355" t="str">
        <f t="shared" si="128"/>
        <v>NO</v>
      </c>
      <c r="M355" s="17">
        <f t="shared" si="129"/>
        <v>308.53949999999998</v>
      </c>
      <c r="N355" s="17">
        <v>282.52999999999997</v>
      </c>
      <c r="O355">
        <f t="shared" si="130"/>
        <v>22.578313151041666</v>
      </c>
      <c r="P355" s="17">
        <f t="shared" si="131"/>
        <v>613.64781315104165</v>
      </c>
      <c r="Q355" s="17">
        <f t="shared" si="132"/>
        <v>0</v>
      </c>
      <c r="R355" s="17">
        <f t="shared" si="133"/>
        <v>3540.4062382149423</v>
      </c>
      <c r="S355" s="17">
        <f t="shared" si="134"/>
        <v>0</v>
      </c>
      <c r="T355" s="17">
        <f t="shared" si="135"/>
        <v>4346.6720098198784</v>
      </c>
      <c r="U355" s="17">
        <f t="shared" si="136"/>
        <v>4346.6720098198784</v>
      </c>
      <c r="V355" s="17">
        <f t="shared" si="146"/>
        <v>1500979.9412282275</v>
      </c>
      <c r="W355">
        <f t="shared" si="137"/>
        <v>0.41693887256339651</v>
      </c>
      <c r="X355" s="17">
        <f t="shared" si="147"/>
        <v>793794.29952739237</v>
      </c>
      <c r="Y355">
        <f t="shared" si="138"/>
        <v>0.22049841653538677</v>
      </c>
      <c r="AA355">
        <f t="shared" si="139"/>
        <v>3009.3453024827008</v>
      </c>
      <c r="AB355">
        <f t="shared" si="140"/>
        <v>2949.1583964330466</v>
      </c>
      <c r="AC355">
        <f t="shared" si="140"/>
        <v>2890.1752285043858</v>
      </c>
      <c r="AD355">
        <f t="shared" si="141"/>
        <v>2601.1577056539472</v>
      </c>
      <c r="AE355">
        <f t="shared" si="141"/>
        <v>2341.0419350885527</v>
      </c>
      <c r="AF355">
        <f t="shared" si="142"/>
        <v>2200.5794189832395</v>
      </c>
      <c r="AG355">
        <f t="shared" si="142"/>
        <v>2068.5446538442452</v>
      </c>
      <c r="AH355">
        <f t="shared" si="148"/>
        <v>463788.28983402578</v>
      </c>
      <c r="AI355" s="17">
        <f t="shared" si="149"/>
        <v>67752729.291482016</v>
      </c>
      <c r="AJ355">
        <f t="shared" si="143"/>
        <v>0.12105363067792735</v>
      </c>
      <c r="AK355">
        <f t="shared" si="144"/>
        <v>0.29588524188546916</v>
      </c>
    </row>
    <row r="356" spans="2:37" x14ac:dyDescent="0.25">
      <c r="B356" s="1" t="s">
        <v>6</v>
      </c>
      <c r="C356" s="1">
        <v>346</v>
      </c>
      <c r="D356" s="1">
        <v>346</v>
      </c>
      <c r="E356" s="7">
        <v>1</v>
      </c>
      <c r="F356" s="2">
        <v>26.4</v>
      </c>
      <c r="G356" s="12">
        <f t="shared" si="125"/>
        <v>7.333333333333333</v>
      </c>
      <c r="H356" s="5">
        <v>0.15</v>
      </c>
      <c r="I356" s="13">
        <f t="shared" si="126"/>
        <v>0.53999999999999992</v>
      </c>
      <c r="J356" s="13">
        <f t="shared" si="127"/>
        <v>55308.562222222208</v>
      </c>
      <c r="K356" s="13">
        <f t="shared" si="145"/>
        <v>3706.759270833325</v>
      </c>
      <c r="L356" t="str">
        <f t="shared" si="128"/>
        <v>NO</v>
      </c>
      <c r="M356" s="17">
        <f t="shared" si="129"/>
        <v>308.53949999999998</v>
      </c>
      <c r="N356" s="17">
        <v>282.52999999999997</v>
      </c>
      <c r="O356">
        <f t="shared" si="130"/>
        <v>24.200201666666665</v>
      </c>
      <c r="P356" s="17">
        <f t="shared" si="131"/>
        <v>615.26970166666661</v>
      </c>
      <c r="Q356" s="17">
        <f t="shared" si="132"/>
        <v>0</v>
      </c>
      <c r="R356" s="17">
        <f t="shared" si="133"/>
        <v>805.21854138889648</v>
      </c>
      <c r="S356" s="17">
        <f t="shared" si="134"/>
        <v>0</v>
      </c>
      <c r="T356" s="17">
        <f t="shared" si="135"/>
        <v>4511.9778122222215</v>
      </c>
      <c r="U356" s="17">
        <f t="shared" si="136"/>
        <v>4511.9778122222215</v>
      </c>
      <c r="V356" s="17">
        <f t="shared" si="146"/>
        <v>1505491.9190404497</v>
      </c>
      <c r="W356">
        <f t="shared" si="137"/>
        <v>0.41819219973345823</v>
      </c>
      <c r="X356" s="17">
        <f t="shared" si="147"/>
        <v>794599.51806878124</v>
      </c>
      <c r="Y356">
        <f t="shared" si="138"/>
        <v>0.22072208835243923</v>
      </c>
      <c r="AA356">
        <f t="shared" si="139"/>
        <v>684.43576018056194</v>
      </c>
      <c r="AB356">
        <f t="shared" si="140"/>
        <v>670.74704497695075</v>
      </c>
      <c r="AC356">
        <f t="shared" si="140"/>
        <v>657.33210407741171</v>
      </c>
      <c r="AD356">
        <f t="shared" si="141"/>
        <v>591.59889366967059</v>
      </c>
      <c r="AE356">
        <f t="shared" si="141"/>
        <v>532.43900430270355</v>
      </c>
      <c r="AF356">
        <f t="shared" si="142"/>
        <v>500.4926640445413</v>
      </c>
      <c r="AG356">
        <f t="shared" si="142"/>
        <v>470.46310420186882</v>
      </c>
      <c r="AH356">
        <f t="shared" si="148"/>
        <v>464258.75293822767</v>
      </c>
      <c r="AI356" s="17">
        <f t="shared" si="149"/>
        <v>68216988.044420242</v>
      </c>
      <c r="AJ356">
        <f t="shared" si="143"/>
        <v>0.12117642650548914</v>
      </c>
      <c r="AK356">
        <f t="shared" si="144"/>
        <v>0.29701577322796907</v>
      </c>
    </row>
    <row r="357" spans="2:37" x14ac:dyDescent="0.25">
      <c r="B357" s="1" t="s">
        <v>6</v>
      </c>
      <c r="C357" s="1">
        <v>347</v>
      </c>
      <c r="D357" s="1">
        <v>347</v>
      </c>
      <c r="E357" s="7">
        <v>1</v>
      </c>
      <c r="F357" s="2">
        <v>26.6</v>
      </c>
      <c r="G357" s="12">
        <f t="shared" si="125"/>
        <v>7.3888888888888893</v>
      </c>
      <c r="H357" s="5">
        <v>0.1</v>
      </c>
      <c r="I357" s="13">
        <f t="shared" si="126"/>
        <v>0.36</v>
      </c>
      <c r="J357" s="13">
        <f t="shared" si="127"/>
        <v>56149.745015432098</v>
      </c>
      <c r="K357" s="13">
        <f t="shared" si="145"/>
        <v>841.1827932098895</v>
      </c>
      <c r="L357" t="str">
        <f t="shared" si="128"/>
        <v>NO</v>
      </c>
      <c r="M357" s="17">
        <f t="shared" si="129"/>
        <v>205.69299999999998</v>
      </c>
      <c r="N357" s="17">
        <v>282.52999999999997</v>
      </c>
      <c r="O357">
        <f t="shared" si="130"/>
        <v>24.568260289351855</v>
      </c>
      <c r="P357" s="17">
        <f t="shared" si="131"/>
        <v>512.79126028935184</v>
      </c>
      <c r="Q357" s="17">
        <f t="shared" si="132"/>
        <v>0</v>
      </c>
      <c r="R357" s="17">
        <f t="shared" si="133"/>
        <v>2947.7748522614324</v>
      </c>
      <c r="S357" s="17">
        <f t="shared" si="134"/>
        <v>0</v>
      </c>
      <c r="T357" s="17">
        <f t="shared" si="135"/>
        <v>3788.9576454713219</v>
      </c>
      <c r="U357" s="17">
        <f t="shared" si="136"/>
        <v>3788.9576454713219</v>
      </c>
      <c r="V357" s="17">
        <f t="shared" si="146"/>
        <v>1509280.8766859209</v>
      </c>
      <c r="W357">
        <f t="shared" si="137"/>
        <v>0.41924468796831138</v>
      </c>
      <c r="X357" s="17">
        <f t="shared" si="147"/>
        <v>797547.29292104265</v>
      </c>
      <c r="Y357">
        <f t="shared" si="138"/>
        <v>0.22154091470028964</v>
      </c>
      <c r="AA357">
        <f t="shared" si="139"/>
        <v>2505.6086244222174</v>
      </c>
      <c r="AB357">
        <f t="shared" si="140"/>
        <v>2455.4964519337732</v>
      </c>
      <c r="AC357">
        <f t="shared" si="140"/>
        <v>2406.3865228950976</v>
      </c>
      <c r="AD357">
        <f t="shared" si="141"/>
        <v>2165.7478706055881</v>
      </c>
      <c r="AE357">
        <f t="shared" si="141"/>
        <v>1949.1730835450294</v>
      </c>
      <c r="AF357">
        <f t="shared" si="142"/>
        <v>1832.2226985323275</v>
      </c>
      <c r="AG357">
        <f t="shared" si="142"/>
        <v>1722.2893366203878</v>
      </c>
      <c r="AH357">
        <f t="shared" si="148"/>
        <v>465981.04227484803</v>
      </c>
      <c r="AI357" s="17">
        <f t="shared" si="149"/>
        <v>68682969.08669509</v>
      </c>
      <c r="AJ357">
        <f t="shared" si="143"/>
        <v>0.12162596217045903</v>
      </c>
      <c r="AK357">
        <f t="shared" si="144"/>
        <v>0.29761872579785237</v>
      </c>
    </row>
    <row r="358" spans="2:37" x14ac:dyDescent="0.25">
      <c r="B358" s="1" t="s">
        <v>6</v>
      </c>
      <c r="C358" s="1">
        <v>348</v>
      </c>
      <c r="D358" s="1">
        <v>348</v>
      </c>
      <c r="E358" s="7">
        <v>1</v>
      </c>
      <c r="F358" s="2">
        <v>27.1</v>
      </c>
      <c r="G358" s="12">
        <f t="shared" si="125"/>
        <v>7.5277777777777777</v>
      </c>
      <c r="H358" s="5">
        <v>0.15</v>
      </c>
      <c r="I358" s="13">
        <f t="shared" si="126"/>
        <v>0.53999999999999992</v>
      </c>
      <c r="J358" s="13">
        <f t="shared" si="127"/>
        <v>58280.476902006165</v>
      </c>
      <c r="K358" s="13">
        <f t="shared" si="145"/>
        <v>2130.7318865740672</v>
      </c>
      <c r="L358" t="str">
        <f t="shared" si="128"/>
        <v>NO</v>
      </c>
      <c r="M358" s="17">
        <f t="shared" si="129"/>
        <v>308.53949999999998</v>
      </c>
      <c r="N358" s="17">
        <v>282.52999999999997</v>
      </c>
      <c r="O358">
        <f t="shared" si="130"/>
        <v>25.500559725115743</v>
      </c>
      <c r="P358" s="17">
        <f t="shared" si="131"/>
        <v>616.5700597251157</v>
      </c>
      <c r="Q358" s="17">
        <f t="shared" si="132"/>
        <v>0</v>
      </c>
      <c r="R358" s="17">
        <f t="shared" si="133"/>
        <v>2510.6705074677757</v>
      </c>
      <c r="S358" s="17">
        <f t="shared" si="134"/>
        <v>0</v>
      </c>
      <c r="T358" s="17">
        <f t="shared" si="135"/>
        <v>4641.4023940418429</v>
      </c>
      <c r="U358" s="17">
        <f t="shared" si="136"/>
        <v>4641.4023940418429</v>
      </c>
      <c r="V358" s="17">
        <f t="shared" si="146"/>
        <v>1513922.2790799628</v>
      </c>
      <c r="W358">
        <f t="shared" si="137"/>
        <v>0.42053396641110075</v>
      </c>
      <c r="X358" s="17">
        <f t="shared" si="147"/>
        <v>800057.96342851047</v>
      </c>
      <c r="Y358">
        <f t="shared" si="138"/>
        <v>0.22223832317458625</v>
      </c>
      <c r="AA358">
        <f t="shared" si="139"/>
        <v>2134.0699313476093</v>
      </c>
      <c r="AB358">
        <f t="shared" si="140"/>
        <v>2091.3885327206572</v>
      </c>
      <c r="AC358">
        <f t="shared" si="140"/>
        <v>2049.560762066244</v>
      </c>
      <c r="AD358">
        <f t="shared" si="141"/>
        <v>1844.6046858596196</v>
      </c>
      <c r="AE358">
        <f t="shared" si="141"/>
        <v>1660.1442172736577</v>
      </c>
      <c r="AF358">
        <f t="shared" si="142"/>
        <v>1560.5355642372381</v>
      </c>
      <c r="AG358">
        <f t="shared" si="142"/>
        <v>1466.9034303830038</v>
      </c>
      <c r="AH358">
        <f t="shared" si="148"/>
        <v>467447.94570523105</v>
      </c>
      <c r="AI358" s="17">
        <f t="shared" si="149"/>
        <v>69150417.032400325</v>
      </c>
      <c r="AJ358">
        <f t="shared" si="143"/>
        <v>0.12200883942284786</v>
      </c>
      <c r="AK358">
        <f t="shared" si="144"/>
        <v>0.2985251269882529</v>
      </c>
    </row>
    <row r="359" spans="2:37" x14ac:dyDescent="0.25">
      <c r="B359" s="1" t="s">
        <v>6</v>
      </c>
      <c r="C359" s="1">
        <v>349</v>
      </c>
      <c r="D359" s="1">
        <v>349</v>
      </c>
      <c r="E359" s="7">
        <v>1</v>
      </c>
      <c r="F359" s="2">
        <v>27.7</v>
      </c>
      <c r="G359" s="12">
        <f t="shared" si="125"/>
        <v>7.6944444444444438</v>
      </c>
      <c r="H359" s="5">
        <v>0.14000000000000001</v>
      </c>
      <c r="I359" s="13">
        <f t="shared" si="126"/>
        <v>0.504</v>
      </c>
      <c r="J359" s="13">
        <f t="shared" si="127"/>
        <v>60889.730698302454</v>
      </c>
      <c r="K359" s="13">
        <f t="shared" si="145"/>
        <v>2609.2537962962888</v>
      </c>
      <c r="L359" t="str">
        <f t="shared" si="128"/>
        <v>NO</v>
      </c>
      <c r="M359" s="17">
        <f t="shared" si="129"/>
        <v>287.97019999999998</v>
      </c>
      <c r="N359" s="17">
        <v>282.52999999999997</v>
      </c>
      <c r="O359">
        <f t="shared" si="130"/>
        <v>26.642235905671296</v>
      </c>
      <c r="P359" s="17">
        <f t="shared" si="131"/>
        <v>597.14243590567128</v>
      </c>
      <c r="Q359" s="17">
        <f t="shared" si="132"/>
        <v>0</v>
      </c>
      <c r="R359" s="17">
        <f t="shared" si="133"/>
        <v>1985.4255022001262</v>
      </c>
      <c r="S359" s="17">
        <f t="shared" si="134"/>
        <v>0</v>
      </c>
      <c r="T359" s="17">
        <f t="shared" si="135"/>
        <v>4594.679298496415</v>
      </c>
      <c r="U359" s="17">
        <f t="shared" si="136"/>
        <v>4594.679298496415</v>
      </c>
      <c r="V359" s="17">
        <f t="shared" si="146"/>
        <v>1518516.9583784591</v>
      </c>
      <c r="W359">
        <f t="shared" si="137"/>
        <v>0.42181026621623863</v>
      </c>
      <c r="X359" s="17">
        <f t="shared" si="147"/>
        <v>802043.38893071061</v>
      </c>
      <c r="Y359">
        <f t="shared" si="138"/>
        <v>0.22278983025853072</v>
      </c>
      <c r="AA359">
        <f t="shared" si="139"/>
        <v>1687.6116768701072</v>
      </c>
      <c r="AB359">
        <f t="shared" si="140"/>
        <v>1653.859443332705</v>
      </c>
      <c r="AC359">
        <f t="shared" si="140"/>
        <v>1620.782254466051</v>
      </c>
      <c r="AD359">
        <f t="shared" si="141"/>
        <v>1458.7040290194459</v>
      </c>
      <c r="AE359">
        <f t="shared" si="141"/>
        <v>1312.8336261175014</v>
      </c>
      <c r="AF359">
        <f t="shared" si="142"/>
        <v>1234.0636085504511</v>
      </c>
      <c r="AG359">
        <f t="shared" si="142"/>
        <v>1160.0197920374239</v>
      </c>
      <c r="AH359">
        <f t="shared" si="148"/>
        <v>468607.96549726848</v>
      </c>
      <c r="AI359" s="17">
        <f t="shared" si="149"/>
        <v>69619024.997897595</v>
      </c>
      <c r="AJ359">
        <f t="shared" si="143"/>
        <v>0.12231161681193338</v>
      </c>
      <c r="AK359">
        <f t="shared" si="144"/>
        <v>0.29949864940430526</v>
      </c>
    </row>
    <row r="360" spans="2:37" x14ac:dyDescent="0.25">
      <c r="B360" s="1" t="s">
        <v>6</v>
      </c>
      <c r="C360" s="1">
        <v>350</v>
      </c>
      <c r="D360" s="1">
        <v>350</v>
      </c>
      <c r="E360" s="7">
        <v>1</v>
      </c>
      <c r="F360" s="2">
        <v>28.1</v>
      </c>
      <c r="G360" s="12">
        <f t="shared" si="125"/>
        <v>7.8055555555555554</v>
      </c>
      <c r="H360" s="5">
        <v>7.0000000000000007E-2</v>
      </c>
      <c r="I360" s="13">
        <f t="shared" si="126"/>
        <v>0.252</v>
      </c>
      <c r="J360" s="13">
        <f t="shared" si="127"/>
        <v>62660.975976080241</v>
      </c>
      <c r="K360" s="13">
        <f t="shared" si="145"/>
        <v>1771.2452777777871</v>
      </c>
      <c r="L360" t="str">
        <f t="shared" si="128"/>
        <v>NO</v>
      </c>
      <c r="M360" s="17">
        <f t="shared" si="129"/>
        <v>143.98509999999999</v>
      </c>
      <c r="N360" s="17">
        <v>282.52999999999997</v>
      </c>
      <c r="O360">
        <f t="shared" si="130"/>
        <v>27.417242364004633</v>
      </c>
      <c r="P360" s="17">
        <f t="shared" si="131"/>
        <v>453.93234236400457</v>
      </c>
      <c r="Q360" s="17">
        <f t="shared" si="132"/>
        <v>0</v>
      </c>
      <c r="R360" s="17">
        <f t="shared" si="133"/>
        <v>1771.948839007915</v>
      </c>
      <c r="S360" s="17">
        <f t="shared" si="134"/>
        <v>0</v>
      </c>
      <c r="T360" s="17">
        <f t="shared" si="135"/>
        <v>3543.1941167857021</v>
      </c>
      <c r="U360" s="17">
        <f t="shared" si="136"/>
        <v>3543.1941167857021</v>
      </c>
      <c r="V360" s="17">
        <f t="shared" si="146"/>
        <v>1522060.1524952448</v>
      </c>
      <c r="W360">
        <f t="shared" si="137"/>
        <v>0.42279448680423465</v>
      </c>
      <c r="X360" s="17">
        <f t="shared" si="147"/>
        <v>803815.33776971849</v>
      </c>
      <c r="Y360">
        <f t="shared" si="138"/>
        <v>0.22328203826936624</v>
      </c>
      <c r="AA360">
        <f t="shared" si="139"/>
        <v>1506.1565131567277</v>
      </c>
      <c r="AB360">
        <f t="shared" si="140"/>
        <v>1476.0333828935932</v>
      </c>
      <c r="AC360">
        <f t="shared" si="140"/>
        <v>1446.5127152357213</v>
      </c>
      <c r="AD360">
        <f t="shared" si="141"/>
        <v>1301.8614437121491</v>
      </c>
      <c r="AE360">
        <f t="shared" si="141"/>
        <v>1171.6752993409343</v>
      </c>
      <c r="AF360">
        <f t="shared" si="142"/>
        <v>1101.3747813804782</v>
      </c>
      <c r="AG360">
        <f t="shared" si="142"/>
        <v>1035.2922944976494</v>
      </c>
      <c r="AH360">
        <f t="shared" si="148"/>
        <v>469643.25779176614</v>
      </c>
      <c r="AI360" s="17">
        <f t="shared" si="149"/>
        <v>70088668.255689368</v>
      </c>
      <c r="AJ360">
        <f t="shared" si="143"/>
        <v>0.12258183900988208</v>
      </c>
      <c r="AK360">
        <f t="shared" si="144"/>
        <v>0.30021264779435258</v>
      </c>
    </row>
    <row r="361" spans="2:37" x14ac:dyDescent="0.25">
      <c r="B361" s="1" t="s">
        <v>6</v>
      </c>
      <c r="C361" s="1">
        <v>351</v>
      </c>
      <c r="D361" s="1">
        <v>351</v>
      </c>
      <c r="E361" s="7">
        <v>1</v>
      </c>
      <c r="F361" s="2">
        <v>28.2</v>
      </c>
      <c r="G361" s="12">
        <f t="shared" si="125"/>
        <v>7.833333333333333</v>
      </c>
      <c r="H361" s="5">
        <v>0</v>
      </c>
      <c r="I361" s="13">
        <f t="shared" si="126"/>
        <v>0</v>
      </c>
      <c r="J361" s="13">
        <f t="shared" si="127"/>
        <v>63107.755138888882</v>
      </c>
      <c r="K361" s="13">
        <f t="shared" si="145"/>
        <v>446.77916280864156</v>
      </c>
      <c r="L361" t="str">
        <f t="shared" si="128"/>
        <v>NO</v>
      </c>
      <c r="M361" s="17">
        <f t="shared" si="129"/>
        <v>0</v>
      </c>
      <c r="N361" s="17">
        <v>282.52999999999997</v>
      </c>
      <c r="O361">
        <f t="shared" si="130"/>
        <v>27.612730104166666</v>
      </c>
      <c r="P361" s="17">
        <f t="shared" si="131"/>
        <v>310.14273010416662</v>
      </c>
      <c r="Q361" s="17">
        <f t="shared" si="132"/>
        <v>0</v>
      </c>
      <c r="R361" s="17">
        <f t="shared" si="133"/>
        <v>1982.6722230073301</v>
      </c>
      <c r="S361" s="17">
        <f t="shared" si="134"/>
        <v>0</v>
      </c>
      <c r="T361" s="17">
        <f t="shared" si="135"/>
        <v>2429.4513858159717</v>
      </c>
      <c r="U361" s="17">
        <f t="shared" si="136"/>
        <v>2429.4513858159717</v>
      </c>
      <c r="V361" s="17">
        <f t="shared" si="146"/>
        <v>1524489.6038810606</v>
      </c>
      <c r="W361">
        <f t="shared" si="137"/>
        <v>0.42346933441140572</v>
      </c>
      <c r="X361" s="17">
        <f t="shared" si="147"/>
        <v>805798.0099927258</v>
      </c>
      <c r="Y361">
        <f t="shared" si="138"/>
        <v>0.22383278055353495</v>
      </c>
      <c r="AA361">
        <f t="shared" si="139"/>
        <v>1685.2713895562306</v>
      </c>
      <c r="AB361">
        <f t="shared" si="140"/>
        <v>1651.5659617651058</v>
      </c>
      <c r="AC361">
        <f t="shared" si="140"/>
        <v>1618.5346425298037</v>
      </c>
      <c r="AD361">
        <f t="shared" si="141"/>
        <v>1456.6811782768234</v>
      </c>
      <c r="AE361">
        <f t="shared" si="141"/>
        <v>1311.013060449141</v>
      </c>
      <c r="AF361">
        <f t="shared" si="142"/>
        <v>1232.3522768221924</v>
      </c>
      <c r="AG361">
        <f t="shared" si="142"/>
        <v>1158.4111402128608</v>
      </c>
      <c r="AH361">
        <f t="shared" si="148"/>
        <v>470801.66893197899</v>
      </c>
      <c r="AI361" s="17">
        <f t="shared" si="149"/>
        <v>70559469.924621344</v>
      </c>
      <c r="AJ361">
        <f t="shared" si="143"/>
        <v>0.1228841965238907</v>
      </c>
      <c r="AK361">
        <f t="shared" si="144"/>
        <v>0.30058513788751501</v>
      </c>
    </row>
    <row r="362" spans="2:37" x14ac:dyDescent="0.25">
      <c r="B362" s="1" t="s">
        <v>6</v>
      </c>
      <c r="C362" s="1">
        <v>352</v>
      </c>
      <c r="D362" s="1">
        <v>352</v>
      </c>
      <c r="E362" s="7">
        <v>1</v>
      </c>
      <c r="F362" s="2">
        <v>28.1</v>
      </c>
      <c r="G362" s="12">
        <f t="shared" si="125"/>
        <v>7.8055555555555554</v>
      </c>
      <c r="H362" s="5">
        <v>-0.03</v>
      </c>
      <c r="I362" s="13">
        <f t="shared" si="126"/>
        <v>-0.10799999999999998</v>
      </c>
      <c r="J362" s="13">
        <f t="shared" si="127"/>
        <v>62660.975976080241</v>
      </c>
      <c r="K362" s="13">
        <f t="shared" si="145"/>
        <v>-446.77916280864156</v>
      </c>
      <c r="L362" t="str">
        <f t="shared" si="128"/>
        <v>YES</v>
      </c>
      <c r="M362" s="17">
        <f t="shared" si="129"/>
        <v>-61.707899999999995</v>
      </c>
      <c r="N362" s="17">
        <v>282.52999999999997</v>
      </c>
      <c r="O362">
        <f t="shared" si="130"/>
        <v>27.417242364004633</v>
      </c>
      <c r="P362" s="17">
        <f t="shared" si="131"/>
        <v>248.23934236400461</v>
      </c>
      <c r="Q362" s="17">
        <f t="shared" si="132"/>
        <v>61.707899999999995</v>
      </c>
      <c r="R362" s="17">
        <f t="shared" si="133"/>
        <v>2384.4251407054553</v>
      </c>
      <c r="S362" s="17">
        <f t="shared" si="134"/>
        <v>481.66444166666662</v>
      </c>
      <c r="T362" s="17">
        <f t="shared" si="135"/>
        <v>1937.6459778968137</v>
      </c>
      <c r="U362" s="17">
        <f t="shared" si="136"/>
        <v>1937.6459778968137</v>
      </c>
      <c r="V362" s="17">
        <f t="shared" si="146"/>
        <v>1526427.2498589575</v>
      </c>
      <c r="W362">
        <f t="shared" si="137"/>
        <v>0.42400756940526596</v>
      </c>
      <c r="X362" s="17">
        <f t="shared" si="147"/>
        <v>808182.43513343122</v>
      </c>
      <c r="Y362">
        <f t="shared" si="138"/>
        <v>0.22449512087039755</v>
      </c>
      <c r="AA362">
        <f t="shared" si="139"/>
        <v>2026.761369599637</v>
      </c>
      <c r="AB362">
        <f t="shared" si="140"/>
        <v>1986.2261422076442</v>
      </c>
      <c r="AC362">
        <f t="shared" si="140"/>
        <v>1946.5016193634913</v>
      </c>
      <c r="AD362">
        <f t="shared" si="141"/>
        <v>1751.8514574271421</v>
      </c>
      <c r="AE362">
        <f t="shared" si="141"/>
        <v>1576.6663116844279</v>
      </c>
      <c r="AF362">
        <f t="shared" si="142"/>
        <v>1482.0663329833621</v>
      </c>
      <c r="AG362">
        <f t="shared" si="142"/>
        <v>1393.1423530043603</v>
      </c>
      <c r="AH362">
        <f t="shared" si="148"/>
        <v>472194.81128498336</v>
      </c>
      <c r="AI362" s="17">
        <f t="shared" si="149"/>
        <v>71031664.735906333</v>
      </c>
      <c r="AJ362">
        <f t="shared" si="143"/>
        <v>0.12324782135784827</v>
      </c>
      <c r="AK362">
        <f t="shared" si="144"/>
        <v>0.30075974804741767</v>
      </c>
    </row>
    <row r="363" spans="2:37" x14ac:dyDescent="0.25">
      <c r="B363" s="1" t="s">
        <v>6</v>
      </c>
      <c r="C363" s="1">
        <v>353</v>
      </c>
      <c r="D363" s="1">
        <v>353</v>
      </c>
      <c r="E363" s="7">
        <v>1</v>
      </c>
      <c r="F363" s="2">
        <v>28</v>
      </c>
      <c r="G363" s="12">
        <f t="shared" si="125"/>
        <v>7.7777777777777777</v>
      </c>
      <c r="H363" s="5">
        <v>-0.03</v>
      </c>
      <c r="I363" s="13">
        <f t="shared" si="126"/>
        <v>-0.10799999999999998</v>
      </c>
      <c r="J363" s="13">
        <f t="shared" si="127"/>
        <v>62215.783950617275</v>
      </c>
      <c r="K363" s="13">
        <f t="shared" si="145"/>
        <v>-445.19202546296583</v>
      </c>
      <c r="L363" t="str">
        <f t="shared" si="128"/>
        <v>YES</v>
      </c>
      <c r="M363" s="17">
        <f t="shared" si="129"/>
        <v>-61.707899999999995</v>
      </c>
      <c r="N363" s="17">
        <v>282.52999999999997</v>
      </c>
      <c r="O363">
        <f t="shared" si="130"/>
        <v>27.222449074074074</v>
      </c>
      <c r="P363" s="17">
        <f t="shared" si="131"/>
        <v>248.04454907407404</v>
      </c>
      <c r="Q363" s="17">
        <f t="shared" si="132"/>
        <v>61.707899999999995</v>
      </c>
      <c r="R363" s="17">
        <f t="shared" si="133"/>
        <v>2374.4274071502086</v>
      </c>
      <c r="S363" s="17">
        <f t="shared" si="134"/>
        <v>479.95033333333328</v>
      </c>
      <c r="T363" s="17">
        <f t="shared" si="135"/>
        <v>1929.2353816872426</v>
      </c>
      <c r="U363" s="17">
        <f t="shared" si="136"/>
        <v>1929.2353816872426</v>
      </c>
      <c r="V363" s="17">
        <f t="shared" si="146"/>
        <v>1528356.4852406448</v>
      </c>
      <c r="W363">
        <f t="shared" si="137"/>
        <v>0.42454346812240135</v>
      </c>
      <c r="X363" s="17">
        <f t="shared" si="147"/>
        <v>810556.86254058138</v>
      </c>
      <c r="Y363">
        <f t="shared" si="138"/>
        <v>0.2251546840390504</v>
      </c>
      <c r="AA363">
        <f t="shared" si="139"/>
        <v>2018.2632960776773</v>
      </c>
      <c r="AB363">
        <f t="shared" si="140"/>
        <v>1977.8980301561237</v>
      </c>
      <c r="AC363">
        <f t="shared" si="140"/>
        <v>1938.3400695530013</v>
      </c>
      <c r="AD363">
        <f t="shared" si="141"/>
        <v>1744.5060625977012</v>
      </c>
      <c r="AE363">
        <f t="shared" si="141"/>
        <v>1570.0554563379312</v>
      </c>
      <c r="AF363">
        <f t="shared" si="142"/>
        <v>1475.8521289576552</v>
      </c>
      <c r="AG363">
        <f t="shared" si="142"/>
        <v>1387.3010012201958</v>
      </c>
      <c r="AH363">
        <f t="shared" si="148"/>
        <v>473582.11228620354</v>
      </c>
      <c r="AI363" s="17">
        <f t="shared" si="149"/>
        <v>71505246.848192543</v>
      </c>
      <c r="AJ363">
        <f t="shared" si="143"/>
        <v>0.12360992153743867</v>
      </c>
      <c r="AK363">
        <f t="shared" si="144"/>
        <v>0.30093354658496269</v>
      </c>
    </row>
    <row r="364" spans="2:37" x14ac:dyDescent="0.25">
      <c r="B364" s="1" t="s">
        <v>6</v>
      </c>
      <c r="C364" s="1">
        <v>354</v>
      </c>
      <c r="D364" s="1">
        <v>354</v>
      </c>
      <c r="E364" s="7">
        <v>1</v>
      </c>
      <c r="F364" s="2">
        <v>27.9</v>
      </c>
      <c r="G364" s="12">
        <f t="shared" si="125"/>
        <v>7.7499999999999991</v>
      </c>
      <c r="H364" s="5">
        <v>-0.01</v>
      </c>
      <c r="I364" s="13">
        <f t="shared" si="126"/>
        <v>-3.5999999999999997E-2</v>
      </c>
      <c r="J364" s="13">
        <f t="shared" si="127"/>
        <v>61772.179062499978</v>
      </c>
      <c r="K364" s="13">
        <f t="shared" si="145"/>
        <v>-443.60488811729738</v>
      </c>
      <c r="L364" t="str">
        <f t="shared" si="128"/>
        <v>YES</v>
      </c>
      <c r="M364" s="17">
        <f t="shared" si="129"/>
        <v>-20.569299999999998</v>
      </c>
      <c r="N364" s="17">
        <v>282.52999999999997</v>
      </c>
      <c r="O364">
        <f t="shared" si="130"/>
        <v>27.028350234374997</v>
      </c>
      <c r="P364" s="17">
        <f t="shared" si="131"/>
        <v>288.98905023437499</v>
      </c>
      <c r="Q364" s="17">
        <f t="shared" si="132"/>
        <v>20.569299999999998</v>
      </c>
      <c r="R364" s="17">
        <f t="shared" si="133"/>
        <v>2683.270027433703</v>
      </c>
      <c r="S364" s="17">
        <f t="shared" si="134"/>
        <v>159.41207499999996</v>
      </c>
      <c r="T364" s="17">
        <f t="shared" si="135"/>
        <v>2239.6651393164057</v>
      </c>
      <c r="U364" s="17">
        <f t="shared" si="136"/>
        <v>2239.6651393164057</v>
      </c>
      <c r="V364" s="17">
        <f t="shared" si="146"/>
        <v>1530596.1503799611</v>
      </c>
      <c r="W364">
        <f t="shared" si="137"/>
        <v>0.42516559732776699</v>
      </c>
      <c r="X364" s="17">
        <f t="shared" si="147"/>
        <v>813240.13256801513</v>
      </c>
      <c r="Y364">
        <f t="shared" si="138"/>
        <v>0.22590003682444865</v>
      </c>
      <c r="AA364">
        <f t="shared" si="139"/>
        <v>2280.7795233186475</v>
      </c>
      <c r="AB364">
        <f t="shared" si="140"/>
        <v>2235.1639328522747</v>
      </c>
      <c r="AC364">
        <f t="shared" si="140"/>
        <v>2190.4606541952289</v>
      </c>
      <c r="AD364">
        <f t="shared" si="141"/>
        <v>1971.4145887757061</v>
      </c>
      <c r="AE364">
        <f t="shared" si="141"/>
        <v>1774.2731298981355</v>
      </c>
      <c r="AF364">
        <f t="shared" si="142"/>
        <v>1667.8167421042472</v>
      </c>
      <c r="AG364">
        <f t="shared" si="142"/>
        <v>1567.7477375779922</v>
      </c>
      <c r="AH364">
        <f t="shared" si="148"/>
        <v>475149.86002378154</v>
      </c>
      <c r="AI364" s="17">
        <f t="shared" si="149"/>
        <v>71980396.708216324</v>
      </c>
      <c r="AJ364">
        <f t="shared" si="143"/>
        <v>0.12401912021662231</v>
      </c>
      <c r="AK364">
        <f t="shared" si="144"/>
        <v>0.30114647711114467</v>
      </c>
    </row>
    <row r="365" spans="2:37" x14ac:dyDescent="0.25">
      <c r="B365" s="1" t="s">
        <v>6</v>
      </c>
      <c r="C365" s="1">
        <v>355</v>
      </c>
      <c r="D365" s="1">
        <v>355</v>
      </c>
      <c r="E365" s="7">
        <v>1</v>
      </c>
      <c r="F365" s="2">
        <v>27.9</v>
      </c>
      <c r="G365" s="12">
        <f t="shared" si="125"/>
        <v>7.7499999999999991</v>
      </c>
      <c r="H365" s="5">
        <v>0.03</v>
      </c>
      <c r="I365" s="13">
        <f t="shared" si="126"/>
        <v>0.10799999999999998</v>
      </c>
      <c r="J365" s="13">
        <f t="shared" si="127"/>
        <v>61772.179062499978</v>
      </c>
      <c r="K365" s="13">
        <f t="shared" si="145"/>
        <v>0</v>
      </c>
      <c r="L365" t="str">
        <f t="shared" si="128"/>
        <v>NO</v>
      </c>
      <c r="M365" s="17">
        <f t="shared" si="129"/>
        <v>61.707899999999995</v>
      </c>
      <c r="N365" s="17">
        <v>282.52999999999997</v>
      </c>
      <c r="O365">
        <f t="shared" si="130"/>
        <v>27.028350234374997</v>
      </c>
      <c r="P365" s="17">
        <f t="shared" si="131"/>
        <v>371.26625023437498</v>
      </c>
      <c r="Q365" s="17">
        <f t="shared" si="132"/>
        <v>0</v>
      </c>
      <c r="R365" s="17">
        <f t="shared" si="133"/>
        <v>2877.3134393164059</v>
      </c>
      <c r="S365" s="17">
        <f t="shared" si="134"/>
        <v>0</v>
      </c>
      <c r="T365" s="17">
        <f t="shared" si="135"/>
        <v>2877.3134393164059</v>
      </c>
      <c r="U365" s="17">
        <f t="shared" si="136"/>
        <v>2877.3134393164059</v>
      </c>
      <c r="V365" s="17">
        <f t="shared" si="146"/>
        <v>1533473.4638192775</v>
      </c>
      <c r="W365">
        <f t="shared" si="137"/>
        <v>0.42596485106091042</v>
      </c>
      <c r="X365" s="17">
        <f t="shared" si="147"/>
        <v>816117.44600733148</v>
      </c>
      <c r="Y365">
        <f t="shared" si="138"/>
        <v>0.22669929055759208</v>
      </c>
      <c r="AA365">
        <f t="shared" si="139"/>
        <v>2445.7164234189449</v>
      </c>
      <c r="AB365">
        <f t="shared" si="140"/>
        <v>2396.8020949505658</v>
      </c>
      <c r="AC365">
        <f t="shared" si="140"/>
        <v>2348.8660530515544</v>
      </c>
      <c r="AD365">
        <f t="shared" si="141"/>
        <v>2113.9794477463993</v>
      </c>
      <c r="AE365">
        <f t="shared" si="141"/>
        <v>1902.5815029717594</v>
      </c>
      <c r="AF365">
        <f t="shared" si="142"/>
        <v>1788.4266127934536</v>
      </c>
      <c r="AG365">
        <f t="shared" si="142"/>
        <v>1681.1210160258463</v>
      </c>
      <c r="AH365">
        <f t="shared" si="148"/>
        <v>476830.98103980738</v>
      </c>
      <c r="AI365" s="17">
        <f t="shared" si="149"/>
        <v>72457227.689256132</v>
      </c>
      <c r="AJ365">
        <f t="shared" si="143"/>
        <v>0.12445791051611806</v>
      </c>
      <c r="AK365">
        <f t="shared" si="144"/>
        <v>0.30150694054479238</v>
      </c>
    </row>
    <row r="366" spans="2:37" x14ac:dyDescent="0.25">
      <c r="B366" s="1" t="s">
        <v>6</v>
      </c>
      <c r="C366" s="1">
        <v>356</v>
      </c>
      <c r="D366" s="1">
        <v>356</v>
      </c>
      <c r="E366" s="7">
        <v>1</v>
      </c>
      <c r="F366" s="2">
        <v>28.1</v>
      </c>
      <c r="G366" s="12">
        <f t="shared" si="125"/>
        <v>7.8055555555555554</v>
      </c>
      <c r="H366" s="5">
        <v>0.04</v>
      </c>
      <c r="I366" s="13">
        <f t="shared" si="126"/>
        <v>0.14399999999999999</v>
      </c>
      <c r="J366" s="13">
        <f t="shared" si="127"/>
        <v>62660.975976080241</v>
      </c>
      <c r="K366" s="13">
        <f t="shared" si="145"/>
        <v>888.79691358026321</v>
      </c>
      <c r="L366" t="str">
        <f t="shared" si="128"/>
        <v>NO</v>
      </c>
      <c r="M366" s="17">
        <f t="shared" si="129"/>
        <v>82.277199999999993</v>
      </c>
      <c r="N366" s="17">
        <v>282.52999999999997</v>
      </c>
      <c r="O366">
        <f t="shared" si="130"/>
        <v>27.417242364004633</v>
      </c>
      <c r="P366" s="17">
        <f t="shared" si="131"/>
        <v>392.22444236400457</v>
      </c>
      <c r="Q366" s="17">
        <f t="shared" si="132"/>
        <v>0</v>
      </c>
      <c r="R366" s="17">
        <f t="shared" si="133"/>
        <v>2172.7327615387726</v>
      </c>
      <c r="S366" s="17">
        <f t="shared" si="134"/>
        <v>0</v>
      </c>
      <c r="T366" s="17">
        <f t="shared" si="135"/>
        <v>3061.5296751190358</v>
      </c>
      <c r="U366" s="17">
        <f t="shared" si="136"/>
        <v>3061.5296751190358</v>
      </c>
      <c r="V366" s="17">
        <f t="shared" si="146"/>
        <v>1536534.9934943966</v>
      </c>
      <c r="W366">
        <f t="shared" si="137"/>
        <v>0.42681527597066571</v>
      </c>
      <c r="X366" s="17">
        <f t="shared" si="147"/>
        <v>818290.1787688703</v>
      </c>
      <c r="Y366">
        <f t="shared" si="138"/>
        <v>0.2273028274357973</v>
      </c>
      <c r="AA366">
        <f t="shared" si="139"/>
        <v>1846.8228473079566</v>
      </c>
      <c r="AB366">
        <f t="shared" si="140"/>
        <v>1809.8863903617976</v>
      </c>
      <c r="AC366">
        <f t="shared" si="140"/>
        <v>1773.6886625545617</v>
      </c>
      <c r="AD366">
        <f t="shared" si="141"/>
        <v>1596.3197962991055</v>
      </c>
      <c r="AE366">
        <f t="shared" si="141"/>
        <v>1436.6878166691949</v>
      </c>
      <c r="AF366">
        <f t="shared" si="142"/>
        <v>1350.4865476690431</v>
      </c>
      <c r="AG366">
        <f t="shared" si="142"/>
        <v>1269.4573548089004</v>
      </c>
      <c r="AH366">
        <f t="shared" si="148"/>
        <v>478100.4383946163</v>
      </c>
      <c r="AI366" s="17">
        <f t="shared" si="149"/>
        <v>72935328.127650753</v>
      </c>
      <c r="AJ366">
        <f t="shared" si="143"/>
        <v>0.12478925226225272</v>
      </c>
      <c r="AK366">
        <f t="shared" si="144"/>
        <v>0.30202602370841297</v>
      </c>
    </row>
    <row r="367" spans="2:37" x14ac:dyDescent="0.25">
      <c r="B367" s="1" t="s">
        <v>6</v>
      </c>
      <c r="C367" s="1">
        <v>357</v>
      </c>
      <c r="D367" s="1">
        <v>357</v>
      </c>
      <c r="E367" s="7">
        <v>1</v>
      </c>
      <c r="F367" s="2">
        <v>28.2</v>
      </c>
      <c r="G367" s="12">
        <f t="shared" si="125"/>
        <v>7.833333333333333</v>
      </c>
      <c r="H367" s="5">
        <v>-0.01</v>
      </c>
      <c r="I367" s="13">
        <f t="shared" si="126"/>
        <v>-3.5999999999999997E-2</v>
      </c>
      <c r="J367" s="13">
        <f t="shared" si="127"/>
        <v>63107.755138888882</v>
      </c>
      <c r="K367" s="13">
        <f t="shared" si="145"/>
        <v>446.77916280864156</v>
      </c>
      <c r="L367" t="str">
        <f t="shared" si="128"/>
        <v>YES</v>
      </c>
      <c r="M367" s="17">
        <f t="shared" si="129"/>
        <v>-20.569299999999998</v>
      </c>
      <c r="N367" s="17">
        <v>282.52999999999997</v>
      </c>
      <c r="O367">
        <f t="shared" si="130"/>
        <v>27.612730104166666</v>
      </c>
      <c r="P367" s="17">
        <f t="shared" si="131"/>
        <v>289.57343010416662</v>
      </c>
      <c r="Q367" s="17">
        <f t="shared" si="132"/>
        <v>20.569299999999998</v>
      </c>
      <c r="R367" s="17">
        <f t="shared" si="133"/>
        <v>1821.5460396739968</v>
      </c>
      <c r="S367" s="17">
        <f t="shared" si="134"/>
        <v>161.1261833333333</v>
      </c>
      <c r="T367" s="17">
        <f t="shared" si="135"/>
        <v>2268.3252024826384</v>
      </c>
      <c r="U367" s="17">
        <f t="shared" si="136"/>
        <v>2268.3252024826384</v>
      </c>
      <c r="V367" s="17">
        <f t="shared" si="146"/>
        <v>1538803.3186968793</v>
      </c>
      <c r="W367">
        <f t="shared" si="137"/>
        <v>0.42744536630468871</v>
      </c>
      <c r="X367" s="17">
        <f t="shared" si="147"/>
        <v>820111.72480854427</v>
      </c>
      <c r="Y367">
        <f t="shared" si="138"/>
        <v>0.22780881244681786</v>
      </c>
      <c r="AA367">
        <f t="shared" si="139"/>
        <v>1548.3141337228972</v>
      </c>
      <c r="AB367">
        <f t="shared" si="140"/>
        <v>1517.3478510484392</v>
      </c>
      <c r="AC367">
        <f t="shared" si="140"/>
        <v>1487.0008940274704</v>
      </c>
      <c r="AD367">
        <f t="shared" si="141"/>
        <v>1338.3008046247235</v>
      </c>
      <c r="AE367">
        <f t="shared" si="141"/>
        <v>1204.4707241622511</v>
      </c>
      <c r="AF367">
        <f t="shared" si="142"/>
        <v>1132.202480712516</v>
      </c>
      <c r="AG367">
        <f t="shared" si="142"/>
        <v>1064.270331869765</v>
      </c>
      <c r="AH367">
        <f t="shared" si="148"/>
        <v>479164.70872648607</v>
      </c>
      <c r="AI367" s="17">
        <f t="shared" si="149"/>
        <v>73414492.836377233</v>
      </c>
      <c r="AJ367">
        <f t="shared" si="143"/>
        <v>0.12506703803330302</v>
      </c>
      <c r="AK367">
        <f t="shared" si="144"/>
        <v>0.30237832827138567</v>
      </c>
    </row>
    <row r="368" spans="2:37" x14ac:dyDescent="0.25">
      <c r="B368" s="1" t="s">
        <v>6</v>
      </c>
      <c r="C368" s="1">
        <v>358</v>
      </c>
      <c r="D368" s="1">
        <v>358</v>
      </c>
      <c r="E368" s="7">
        <v>1</v>
      </c>
      <c r="F368" s="2">
        <v>28</v>
      </c>
      <c r="G368" s="12">
        <f t="shared" si="125"/>
        <v>7.7777777777777777</v>
      </c>
      <c r="H368" s="5">
        <v>-0.18</v>
      </c>
      <c r="I368" s="13">
        <f t="shared" si="126"/>
        <v>-0.64799999999999991</v>
      </c>
      <c r="J368" s="13">
        <f t="shared" si="127"/>
        <v>62215.783950617275</v>
      </c>
      <c r="K368" s="13">
        <f t="shared" si="145"/>
        <v>-891.97118827160739</v>
      </c>
      <c r="L368" t="str">
        <f t="shared" si="128"/>
        <v>YES</v>
      </c>
      <c r="M368" s="17">
        <f t="shared" si="129"/>
        <v>-370.24739999999997</v>
      </c>
      <c r="N368" s="17">
        <v>282.52999999999997</v>
      </c>
      <c r="O368">
        <f t="shared" si="130"/>
        <v>27.222449074074074</v>
      </c>
      <c r="P368" s="17">
        <f t="shared" si="131"/>
        <v>-60.49495092592592</v>
      </c>
      <c r="Q368" s="17">
        <f t="shared" si="132"/>
        <v>370.24739999999997</v>
      </c>
      <c r="R368" s="17">
        <f t="shared" si="133"/>
        <v>421.45490329218359</v>
      </c>
      <c r="S368" s="17">
        <f t="shared" si="134"/>
        <v>2879.7019999999998</v>
      </c>
      <c r="T368" s="17">
        <f t="shared" si="135"/>
        <v>-470.5162849794238</v>
      </c>
      <c r="U368" s="17">
        <f t="shared" si="136"/>
        <v>-470.5162849794238</v>
      </c>
      <c r="V368" s="17">
        <f t="shared" si="146"/>
        <v>1538803.3186968793</v>
      </c>
      <c r="W368">
        <f t="shared" si="137"/>
        <v>0.42744536630468871</v>
      </c>
      <c r="X368" s="17">
        <f t="shared" si="147"/>
        <v>820533.17971183651</v>
      </c>
      <c r="Y368">
        <f t="shared" si="138"/>
        <v>0.22792588325328791</v>
      </c>
      <c r="AA368">
        <f t="shared" si="139"/>
        <v>358.23666779835605</v>
      </c>
      <c r="AB368">
        <f t="shared" si="140"/>
        <v>351.07193444238891</v>
      </c>
      <c r="AC368">
        <f t="shared" si="140"/>
        <v>344.0504957535411</v>
      </c>
      <c r="AD368">
        <f t="shared" si="141"/>
        <v>309.645446178187</v>
      </c>
      <c r="AE368">
        <f t="shared" si="141"/>
        <v>278.68090156036828</v>
      </c>
      <c r="AF368">
        <f t="shared" si="142"/>
        <v>261.96004746674618</v>
      </c>
      <c r="AG368">
        <f t="shared" si="142"/>
        <v>246.24244461874139</v>
      </c>
      <c r="AH368">
        <f t="shared" si="148"/>
        <v>479410.9511711048</v>
      </c>
      <c r="AI368" s="17">
        <f t="shared" si="149"/>
        <v>73893903.787548333</v>
      </c>
      <c r="AJ368">
        <f t="shared" si="143"/>
        <v>0.12513130990605509</v>
      </c>
      <c r="AK368">
        <f t="shared" si="144"/>
        <v>0.30231405639863362</v>
      </c>
    </row>
    <row r="369" spans="2:37" x14ac:dyDescent="0.25">
      <c r="B369" s="1" t="s">
        <v>6</v>
      </c>
      <c r="C369" s="1">
        <v>359</v>
      </c>
      <c r="D369" s="1">
        <v>359</v>
      </c>
      <c r="E369" s="7">
        <v>1</v>
      </c>
      <c r="F369" s="2">
        <v>26.9</v>
      </c>
      <c r="G369" s="12">
        <f t="shared" si="125"/>
        <v>7.4722222222222214</v>
      </c>
      <c r="H369" s="5">
        <v>-0.42</v>
      </c>
      <c r="I369" s="13">
        <f t="shared" si="126"/>
        <v>-1.5119999999999998</v>
      </c>
      <c r="J369" s="13">
        <f t="shared" si="127"/>
        <v>57423.422735339489</v>
      </c>
      <c r="K369" s="13">
        <f t="shared" si="145"/>
        <v>-4792.361215277786</v>
      </c>
      <c r="L369" t="str">
        <f t="shared" si="128"/>
        <v>YES</v>
      </c>
      <c r="M369" s="17">
        <f t="shared" si="129"/>
        <v>-863.91059999999993</v>
      </c>
      <c r="N369" s="17">
        <v>282.52999999999997</v>
      </c>
      <c r="O369">
        <f t="shared" si="130"/>
        <v>25.125556600115736</v>
      </c>
      <c r="P369" s="17">
        <f t="shared" si="131"/>
        <v>-556.25504339988424</v>
      </c>
      <c r="Q369" s="17">
        <f t="shared" si="132"/>
        <v>863.91059999999993</v>
      </c>
      <c r="R369" s="17">
        <f t="shared" si="133"/>
        <v>635.89991876198474</v>
      </c>
      <c r="S369" s="17">
        <f t="shared" si="134"/>
        <v>6455.3319833333326</v>
      </c>
      <c r="T369" s="17">
        <f t="shared" si="135"/>
        <v>-4156.4612965158012</v>
      </c>
      <c r="U369" s="17">
        <f t="shared" si="136"/>
        <v>-4156.4612965158012</v>
      </c>
      <c r="V369" s="17">
        <f t="shared" si="146"/>
        <v>1538803.3186968793</v>
      </c>
      <c r="W369">
        <f t="shared" si="137"/>
        <v>0.42744536630468871</v>
      </c>
      <c r="X369" s="17">
        <f t="shared" si="147"/>
        <v>821169.07963059854</v>
      </c>
      <c r="Y369">
        <f t="shared" si="138"/>
        <v>0.22810252211961071</v>
      </c>
      <c r="AA369">
        <f t="shared" si="139"/>
        <v>540.51493094768705</v>
      </c>
      <c r="AB369">
        <f t="shared" si="140"/>
        <v>529.70463232873328</v>
      </c>
      <c r="AC369">
        <f t="shared" si="140"/>
        <v>519.11053968215856</v>
      </c>
      <c r="AD369">
        <f t="shared" si="141"/>
        <v>467.19948571394269</v>
      </c>
      <c r="AE369">
        <f t="shared" si="141"/>
        <v>420.47953714254845</v>
      </c>
      <c r="AF369">
        <f t="shared" si="142"/>
        <v>395.25076491399551</v>
      </c>
      <c r="AG369">
        <f t="shared" si="142"/>
        <v>371.53571901915575</v>
      </c>
      <c r="AH369">
        <f t="shared" si="148"/>
        <v>479782.48689012392</v>
      </c>
      <c r="AI369" s="17">
        <f t="shared" si="149"/>
        <v>74373686.274438456</v>
      </c>
      <c r="AJ369">
        <f t="shared" si="143"/>
        <v>0.12522828464366628</v>
      </c>
      <c r="AK369">
        <f t="shared" si="144"/>
        <v>0.30221708166102246</v>
      </c>
    </row>
    <row r="370" spans="2:37" x14ac:dyDescent="0.25">
      <c r="B370" s="1" t="s">
        <v>6</v>
      </c>
      <c r="C370" s="1">
        <v>360</v>
      </c>
      <c r="D370" s="1">
        <v>360</v>
      </c>
      <c r="E370" s="7">
        <v>1</v>
      </c>
      <c r="F370" s="2">
        <v>25</v>
      </c>
      <c r="G370" s="12">
        <f t="shared" si="125"/>
        <v>6.9444444444444446</v>
      </c>
      <c r="H370" s="5">
        <v>-0.51</v>
      </c>
      <c r="I370" s="13">
        <f t="shared" si="126"/>
        <v>-1.8359999999999999</v>
      </c>
      <c r="J370" s="13">
        <f t="shared" si="127"/>
        <v>49598.042052469136</v>
      </c>
      <c r="K370" s="13">
        <f t="shared" si="145"/>
        <v>-7825.3806828703528</v>
      </c>
      <c r="L370" t="str">
        <f t="shared" si="128"/>
        <v>YES</v>
      </c>
      <c r="M370" s="17">
        <f t="shared" si="129"/>
        <v>-1049.0343</v>
      </c>
      <c r="N370" s="17">
        <v>282.52999999999997</v>
      </c>
      <c r="O370">
        <f t="shared" si="130"/>
        <v>21.701569733796298</v>
      </c>
      <c r="P370" s="17">
        <f t="shared" si="131"/>
        <v>-744.80273026620375</v>
      </c>
      <c r="Q370" s="17">
        <f t="shared" si="132"/>
        <v>1049.0343</v>
      </c>
      <c r="R370" s="17">
        <f t="shared" si="133"/>
        <v>2653.1395004661599</v>
      </c>
      <c r="S370" s="17">
        <f t="shared" si="134"/>
        <v>7284.9604166666668</v>
      </c>
      <c r="T370" s="17">
        <f t="shared" si="135"/>
        <v>-5172.2411824041928</v>
      </c>
      <c r="U370" s="17">
        <f t="shared" si="136"/>
        <v>-5172.2411824041928</v>
      </c>
      <c r="V370" s="17">
        <f t="shared" si="146"/>
        <v>1538803.3186968793</v>
      </c>
      <c r="W370">
        <f t="shared" si="137"/>
        <v>0.42744536630468871</v>
      </c>
      <c r="X370" s="17">
        <f t="shared" si="147"/>
        <v>823822.21913106472</v>
      </c>
      <c r="Y370">
        <f t="shared" si="138"/>
        <v>0.22883950531418465</v>
      </c>
      <c r="AA370">
        <f t="shared" si="139"/>
        <v>2255.1685753962361</v>
      </c>
      <c r="AB370">
        <f t="shared" si="140"/>
        <v>2210.0652038883113</v>
      </c>
      <c r="AC370">
        <f t="shared" si="140"/>
        <v>2165.8638998105453</v>
      </c>
      <c r="AD370">
        <f t="shared" si="141"/>
        <v>1949.2775098294908</v>
      </c>
      <c r="AE370">
        <f t="shared" si="141"/>
        <v>1754.3497588465418</v>
      </c>
      <c r="AF370">
        <f t="shared" si="142"/>
        <v>1649.0887733157492</v>
      </c>
      <c r="AG370">
        <f t="shared" si="142"/>
        <v>1550.1434469168041</v>
      </c>
      <c r="AH370">
        <f t="shared" si="148"/>
        <v>481332.63033704075</v>
      </c>
      <c r="AI370" s="17">
        <f t="shared" si="149"/>
        <v>74855018.9047755</v>
      </c>
      <c r="AJ370">
        <f t="shared" si="143"/>
        <v>0.12563288841748738</v>
      </c>
      <c r="AK370">
        <f t="shared" si="144"/>
        <v>0.30181247788720134</v>
      </c>
    </row>
    <row r="371" spans="2:37" x14ac:dyDescent="0.25">
      <c r="B371" s="1" t="s">
        <v>6</v>
      </c>
      <c r="C371" s="1">
        <v>361</v>
      </c>
      <c r="D371" s="1">
        <v>361</v>
      </c>
      <c r="E371" s="7">
        <v>1</v>
      </c>
      <c r="F371" s="2">
        <v>23.2</v>
      </c>
      <c r="G371" s="12">
        <f t="shared" si="125"/>
        <v>6.4444444444444438</v>
      </c>
      <c r="H371" s="5">
        <v>-0.43</v>
      </c>
      <c r="I371" s="13">
        <f t="shared" si="126"/>
        <v>-1.5479999999999998</v>
      </c>
      <c r="J371" s="13">
        <f t="shared" si="127"/>
        <v>42713.040246913566</v>
      </c>
      <c r="K371" s="13">
        <f t="shared" si="145"/>
        <v>-6885.0018055555702</v>
      </c>
      <c r="L371" t="str">
        <f t="shared" si="128"/>
        <v>YES</v>
      </c>
      <c r="M371" s="17">
        <f t="shared" si="129"/>
        <v>-884.47989999999993</v>
      </c>
      <c r="N371" s="17">
        <v>282.52999999999997</v>
      </c>
      <c r="O371">
        <f t="shared" si="130"/>
        <v>18.689044629629628</v>
      </c>
      <c r="P371" s="17">
        <f t="shared" si="131"/>
        <v>-583.26085537037034</v>
      </c>
      <c r="Q371" s="17">
        <f t="shared" si="132"/>
        <v>884.47989999999993</v>
      </c>
      <c r="R371" s="17">
        <f t="shared" si="133"/>
        <v>3126.2096265020728</v>
      </c>
      <c r="S371" s="17">
        <f t="shared" si="134"/>
        <v>5699.9815777777767</v>
      </c>
      <c r="T371" s="17">
        <f t="shared" si="135"/>
        <v>-3758.7921790534974</v>
      </c>
      <c r="U371" s="17">
        <f t="shared" si="136"/>
        <v>-3758.7921790534974</v>
      </c>
      <c r="V371" s="17">
        <f t="shared" si="146"/>
        <v>1538803.3186968793</v>
      </c>
      <c r="W371">
        <f t="shared" si="137"/>
        <v>0.42744536630468871</v>
      </c>
      <c r="X371" s="17">
        <f t="shared" si="147"/>
        <v>826948.42875756684</v>
      </c>
      <c r="Y371">
        <f t="shared" si="138"/>
        <v>0.22970789687710191</v>
      </c>
      <c r="AA371">
        <f t="shared" si="139"/>
        <v>2657.2781825267616</v>
      </c>
      <c r="AB371">
        <f t="shared" si="140"/>
        <v>2604.1326188762264</v>
      </c>
      <c r="AC371">
        <f t="shared" si="140"/>
        <v>2552.0499664987019</v>
      </c>
      <c r="AD371">
        <f t="shared" si="141"/>
        <v>2296.8449698488316</v>
      </c>
      <c r="AE371">
        <f t="shared" si="141"/>
        <v>2067.1604728639486</v>
      </c>
      <c r="AF371">
        <f t="shared" si="142"/>
        <v>1943.1308444921115</v>
      </c>
      <c r="AG371">
        <f t="shared" si="142"/>
        <v>1826.5429938225848</v>
      </c>
      <c r="AH371">
        <f t="shared" si="148"/>
        <v>483159.17333086336</v>
      </c>
      <c r="AI371" s="17">
        <f t="shared" si="149"/>
        <v>75338178.078106359</v>
      </c>
      <c r="AJ371">
        <f t="shared" si="143"/>
        <v>0.12610963538552897</v>
      </c>
      <c r="AK371">
        <f t="shared" si="144"/>
        <v>0.30133573091915977</v>
      </c>
    </row>
    <row r="372" spans="2:37" x14ac:dyDescent="0.25">
      <c r="B372" s="1" t="s">
        <v>6</v>
      </c>
      <c r="C372" s="1">
        <v>362</v>
      </c>
      <c r="D372" s="1">
        <v>362</v>
      </c>
      <c r="E372" s="7">
        <v>1</v>
      </c>
      <c r="F372" s="2">
        <v>21.9</v>
      </c>
      <c r="G372" s="12">
        <f t="shared" si="125"/>
        <v>6.083333333333333</v>
      </c>
      <c r="H372" s="5">
        <v>-0.28999999999999998</v>
      </c>
      <c r="I372" s="13">
        <f t="shared" si="126"/>
        <v>-1.0439999999999998</v>
      </c>
      <c r="J372" s="13">
        <f t="shared" si="127"/>
        <v>38060.34711805555</v>
      </c>
      <c r="K372" s="13">
        <f t="shared" si="145"/>
        <v>-4652.6931288580163</v>
      </c>
      <c r="L372" t="str">
        <f t="shared" si="128"/>
        <v>YES</v>
      </c>
      <c r="M372" s="17">
        <f t="shared" si="129"/>
        <v>-596.50969999999995</v>
      </c>
      <c r="N372" s="17">
        <v>282.52999999999997</v>
      </c>
      <c r="O372">
        <f t="shared" si="130"/>
        <v>16.653263776041666</v>
      </c>
      <c r="P372" s="17">
        <f t="shared" si="131"/>
        <v>-297.3264362239583</v>
      </c>
      <c r="Q372" s="17">
        <f t="shared" si="132"/>
        <v>596.50969999999995</v>
      </c>
      <c r="R372" s="17">
        <f t="shared" si="133"/>
        <v>2843.9573084956037</v>
      </c>
      <c r="S372" s="17">
        <f t="shared" si="134"/>
        <v>3628.7673416666662</v>
      </c>
      <c r="T372" s="17">
        <f t="shared" si="135"/>
        <v>-1808.7358203624128</v>
      </c>
      <c r="U372" s="17">
        <f t="shared" si="136"/>
        <v>-1808.7358203624128</v>
      </c>
      <c r="V372" s="17">
        <f t="shared" si="146"/>
        <v>1538803.3186968793</v>
      </c>
      <c r="W372">
        <f t="shared" si="137"/>
        <v>0.42744536630468871</v>
      </c>
      <c r="X372" s="17">
        <f t="shared" si="147"/>
        <v>829792.38606606249</v>
      </c>
      <c r="Y372">
        <f t="shared" si="138"/>
        <v>0.2304978850183507</v>
      </c>
      <c r="AA372">
        <f t="shared" si="139"/>
        <v>2417.3637122212631</v>
      </c>
      <c r="AB372">
        <f t="shared" si="140"/>
        <v>2369.016437976838</v>
      </c>
      <c r="AC372">
        <f t="shared" si="140"/>
        <v>2321.6361092173011</v>
      </c>
      <c r="AD372">
        <f t="shared" si="141"/>
        <v>2089.4724982955709</v>
      </c>
      <c r="AE372">
        <f t="shared" si="141"/>
        <v>1880.5252484660139</v>
      </c>
      <c r="AF372">
        <f t="shared" si="142"/>
        <v>1767.6937335580528</v>
      </c>
      <c r="AG372">
        <f t="shared" si="142"/>
        <v>1661.6321095445696</v>
      </c>
      <c r="AH372">
        <f t="shared" si="148"/>
        <v>484820.80544040794</v>
      </c>
      <c r="AI372" s="17">
        <f t="shared" si="149"/>
        <v>75822998.88354677</v>
      </c>
      <c r="AJ372">
        <f t="shared" si="143"/>
        <v>0.12654333887507455</v>
      </c>
      <c r="AK372">
        <f t="shared" si="144"/>
        <v>0.30090202742961414</v>
      </c>
    </row>
    <row r="373" spans="2:37" x14ac:dyDescent="0.25">
      <c r="B373" s="1" t="s">
        <v>6</v>
      </c>
      <c r="C373" s="1">
        <v>363</v>
      </c>
      <c r="D373" s="1">
        <v>363</v>
      </c>
      <c r="E373" s="7">
        <v>1</v>
      </c>
      <c r="F373" s="2">
        <v>21.1</v>
      </c>
      <c r="G373" s="12">
        <f t="shared" si="125"/>
        <v>5.8611111111111116</v>
      </c>
      <c r="H373" s="5">
        <v>-0.17</v>
      </c>
      <c r="I373" s="13">
        <f t="shared" si="126"/>
        <v>-0.61199999999999999</v>
      </c>
      <c r="J373" s="13">
        <f t="shared" si="127"/>
        <v>35330.470883487658</v>
      </c>
      <c r="K373" s="13">
        <f t="shared" si="145"/>
        <v>-2729.8762345678915</v>
      </c>
      <c r="L373" t="str">
        <f t="shared" si="128"/>
        <v>YES</v>
      </c>
      <c r="M373" s="17">
        <f t="shared" si="129"/>
        <v>-349.67809999999997</v>
      </c>
      <c r="N373" s="17">
        <v>282.52999999999997</v>
      </c>
      <c r="O373">
        <f t="shared" si="130"/>
        <v>15.458809377893521</v>
      </c>
      <c r="P373" s="17">
        <f t="shared" si="131"/>
        <v>-51.689290622106476</v>
      </c>
      <c r="Q373" s="17">
        <f t="shared" si="132"/>
        <v>349.67809999999997</v>
      </c>
      <c r="R373" s="17">
        <f t="shared" si="133"/>
        <v>2426.9195589772116</v>
      </c>
      <c r="S373" s="17">
        <f t="shared" si="134"/>
        <v>2049.5021972222221</v>
      </c>
      <c r="T373" s="17">
        <f t="shared" si="135"/>
        <v>-302.95667559067965</v>
      </c>
      <c r="U373" s="17">
        <f t="shared" si="136"/>
        <v>-302.95667559067965</v>
      </c>
      <c r="V373" s="17">
        <f t="shared" si="146"/>
        <v>1538803.3186968793</v>
      </c>
      <c r="W373">
        <f t="shared" si="137"/>
        <v>0.42744536630468871</v>
      </c>
      <c r="X373" s="17">
        <f t="shared" si="147"/>
        <v>832219.30562503973</v>
      </c>
      <c r="Y373">
        <f t="shared" si="138"/>
        <v>0.23117202934028883</v>
      </c>
      <c r="AA373">
        <f t="shared" si="139"/>
        <v>2062.8816251306298</v>
      </c>
      <c r="AB373">
        <f t="shared" si="140"/>
        <v>2021.6239926280173</v>
      </c>
      <c r="AC373">
        <f t="shared" si="140"/>
        <v>1981.1915127754569</v>
      </c>
      <c r="AD373">
        <f t="shared" si="141"/>
        <v>1783.0723614979113</v>
      </c>
      <c r="AE373">
        <f t="shared" si="141"/>
        <v>1604.7651253481201</v>
      </c>
      <c r="AF373">
        <f t="shared" si="142"/>
        <v>1508.4792178272328</v>
      </c>
      <c r="AG373">
        <f t="shared" si="142"/>
        <v>1417.9704647575988</v>
      </c>
      <c r="AH373">
        <f t="shared" si="148"/>
        <v>486238.77590516553</v>
      </c>
      <c r="AI373" s="17">
        <f t="shared" si="149"/>
        <v>76309237.659451932</v>
      </c>
      <c r="AJ373">
        <f t="shared" si="143"/>
        <v>0.12691344410781857</v>
      </c>
      <c r="AK373">
        <f t="shared" si="144"/>
        <v>0.30053192219687014</v>
      </c>
    </row>
    <row r="374" spans="2:37" x14ac:dyDescent="0.25">
      <c r="B374" s="1" t="s">
        <v>6</v>
      </c>
      <c r="C374" s="1">
        <v>364</v>
      </c>
      <c r="D374" s="1">
        <v>364</v>
      </c>
      <c r="E374" s="7">
        <v>1</v>
      </c>
      <c r="F374" s="2">
        <v>20.7</v>
      </c>
      <c r="G374" s="12">
        <f t="shared" si="125"/>
        <v>5.75</v>
      </c>
      <c r="H374" s="5">
        <v>-0.06</v>
      </c>
      <c r="I374" s="13">
        <f t="shared" si="126"/>
        <v>-0.21599999999999997</v>
      </c>
      <c r="J374" s="13">
        <f t="shared" si="127"/>
        <v>34003.624062499999</v>
      </c>
      <c r="K374" s="13">
        <f t="shared" si="145"/>
        <v>-1326.8468209876592</v>
      </c>
      <c r="L374" t="str">
        <f t="shared" si="128"/>
        <v>YES</v>
      </c>
      <c r="M374" s="17">
        <f t="shared" si="129"/>
        <v>-123.41579999999999</v>
      </c>
      <c r="N374" s="17">
        <v>282.52999999999997</v>
      </c>
      <c r="O374">
        <f t="shared" si="130"/>
        <v>14.878248984375</v>
      </c>
      <c r="P374" s="17">
        <f t="shared" si="131"/>
        <v>173.99244898437499</v>
      </c>
      <c r="Q374" s="17">
        <f t="shared" si="132"/>
        <v>123.41579999999999</v>
      </c>
      <c r="R374" s="17">
        <f t="shared" si="133"/>
        <v>2327.3034026478153</v>
      </c>
      <c r="S374" s="17">
        <f t="shared" si="134"/>
        <v>709.64085</v>
      </c>
      <c r="T374" s="17">
        <f t="shared" si="135"/>
        <v>1000.4565816601562</v>
      </c>
      <c r="U374" s="17">
        <f t="shared" si="136"/>
        <v>1000.4565816601562</v>
      </c>
      <c r="V374" s="17">
        <f t="shared" si="146"/>
        <v>1539803.7752785394</v>
      </c>
      <c r="W374">
        <f t="shared" si="137"/>
        <v>0.42772327091070539</v>
      </c>
      <c r="X374" s="17">
        <f t="shared" si="147"/>
        <v>834546.60902768758</v>
      </c>
      <c r="Y374">
        <f t="shared" si="138"/>
        <v>0.23181850250769098</v>
      </c>
      <c r="AA374">
        <f t="shared" si="139"/>
        <v>1978.207892250643</v>
      </c>
      <c r="AB374">
        <f t="shared" si="140"/>
        <v>1938.6437344056301</v>
      </c>
      <c r="AC374">
        <f t="shared" si="140"/>
        <v>1899.8708597175175</v>
      </c>
      <c r="AD374">
        <f t="shared" si="141"/>
        <v>1709.8837737457659</v>
      </c>
      <c r="AE374">
        <f t="shared" si="141"/>
        <v>1538.8953963711892</v>
      </c>
      <c r="AF374">
        <f t="shared" si="142"/>
        <v>1446.5616725889179</v>
      </c>
      <c r="AG374">
        <f t="shared" si="142"/>
        <v>1359.7679722335827</v>
      </c>
      <c r="AH374">
        <f t="shared" si="148"/>
        <v>487598.54387739912</v>
      </c>
      <c r="AI374" s="17">
        <f t="shared" si="149"/>
        <v>76796836.203329325</v>
      </c>
      <c r="AJ374">
        <f t="shared" si="143"/>
        <v>0.12726835787672236</v>
      </c>
      <c r="AK374">
        <f t="shared" si="144"/>
        <v>0.30045491303398303</v>
      </c>
    </row>
    <row r="375" spans="2:37" x14ac:dyDescent="0.25">
      <c r="B375" s="1" t="s">
        <v>6</v>
      </c>
      <c r="C375" s="1">
        <v>365</v>
      </c>
      <c r="D375" s="1">
        <v>365</v>
      </c>
      <c r="E375" s="7">
        <v>1</v>
      </c>
      <c r="F375" s="2">
        <v>20.7</v>
      </c>
      <c r="G375" s="12">
        <f t="shared" si="125"/>
        <v>5.75</v>
      </c>
      <c r="H375" s="5">
        <v>0.01</v>
      </c>
      <c r="I375" s="13">
        <f t="shared" si="126"/>
        <v>3.5999999999999997E-2</v>
      </c>
      <c r="J375" s="13">
        <f t="shared" si="127"/>
        <v>34003.624062499999</v>
      </c>
      <c r="K375" s="13">
        <f t="shared" si="145"/>
        <v>0</v>
      </c>
      <c r="L375" t="str">
        <f t="shared" si="128"/>
        <v>NO</v>
      </c>
      <c r="M375" s="17">
        <f t="shared" si="129"/>
        <v>20.569299999999998</v>
      </c>
      <c r="N375" s="17">
        <v>282.52999999999997</v>
      </c>
      <c r="O375">
        <f t="shared" si="130"/>
        <v>14.878248984375</v>
      </c>
      <c r="P375" s="17">
        <f t="shared" si="131"/>
        <v>317.97754898437495</v>
      </c>
      <c r="Q375" s="17">
        <f t="shared" si="132"/>
        <v>0</v>
      </c>
      <c r="R375" s="17">
        <f t="shared" si="133"/>
        <v>1828.3709066601559</v>
      </c>
      <c r="S375" s="17">
        <f t="shared" si="134"/>
        <v>0</v>
      </c>
      <c r="T375" s="17">
        <f t="shared" si="135"/>
        <v>1828.3709066601559</v>
      </c>
      <c r="U375" s="17">
        <f t="shared" si="136"/>
        <v>1828.3709066601559</v>
      </c>
      <c r="V375" s="17">
        <f t="shared" si="146"/>
        <v>1541632.1461851995</v>
      </c>
      <c r="W375">
        <f t="shared" si="137"/>
        <v>0.42823115171811099</v>
      </c>
      <c r="X375" s="17">
        <f t="shared" si="147"/>
        <v>836374.97993434768</v>
      </c>
      <c r="Y375">
        <f t="shared" si="138"/>
        <v>0.23232638331509659</v>
      </c>
      <c r="AA375">
        <f t="shared" si="139"/>
        <v>1554.1152706611324</v>
      </c>
      <c r="AB375">
        <f t="shared" si="140"/>
        <v>1523.0329652479097</v>
      </c>
      <c r="AC375">
        <f t="shared" si="140"/>
        <v>1492.5723059429515</v>
      </c>
      <c r="AD375">
        <f t="shared" si="141"/>
        <v>1343.3150753486564</v>
      </c>
      <c r="AE375">
        <f t="shared" si="141"/>
        <v>1208.9835678137908</v>
      </c>
      <c r="AF375">
        <f t="shared" si="142"/>
        <v>1136.4445537449633</v>
      </c>
      <c r="AG375">
        <f t="shared" si="142"/>
        <v>1068.2578805202654</v>
      </c>
      <c r="AH375">
        <f t="shared" si="148"/>
        <v>488666.80175791937</v>
      </c>
      <c r="AI375" s="17">
        <f t="shared" si="149"/>
        <v>77285503.005087242</v>
      </c>
      <c r="AJ375">
        <f t="shared" si="143"/>
        <v>0.12754718443998803</v>
      </c>
      <c r="AK375">
        <f t="shared" si="144"/>
        <v>0.30068396727812297</v>
      </c>
    </row>
    <row r="376" spans="2:37" x14ac:dyDescent="0.25">
      <c r="B376" s="1" t="s">
        <v>6</v>
      </c>
      <c r="C376" s="1">
        <v>366</v>
      </c>
      <c r="D376" s="1">
        <v>366</v>
      </c>
      <c r="E376" s="7">
        <v>1</v>
      </c>
      <c r="F376" s="2">
        <v>20.8</v>
      </c>
      <c r="G376" s="12">
        <f t="shared" si="125"/>
        <v>5.7777777777777777</v>
      </c>
      <c r="H376" s="5">
        <v>7.0000000000000007E-2</v>
      </c>
      <c r="I376" s="13">
        <f t="shared" si="126"/>
        <v>0.252</v>
      </c>
      <c r="J376" s="13">
        <f t="shared" si="127"/>
        <v>34332.955061728389</v>
      </c>
      <c r="K376" s="13">
        <f t="shared" si="145"/>
        <v>329.33099922839028</v>
      </c>
      <c r="L376" t="str">
        <f t="shared" si="128"/>
        <v>NO</v>
      </c>
      <c r="M376" s="17">
        <f t="shared" si="129"/>
        <v>143.98509999999999</v>
      </c>
      <c r="N376" s="17">
        <v>282.52999999999997</v>
      </c>
      <c r="O376">
        <f t="shared" si="130"/>
        <v>15.022347407407409</v>
      </c>
      <c r="P376" s="17">
        <f t="shared" si="131"/>
        <v>441.5374474074074</v>
      </c>
      <c r="Q376" s="17">
        <f t="shared" si="132"/>
        <v>0</v>
      </c>
      <c r="R376" s="17">
        <f t="shared" si="133"/>
        <v>2221.7742524588525</v>
      </c>
      <c r="S376" s="17">
        <f t="shared" si="134"/>
        <v>0</v>
      </c>
      <c r="T376" s="17">
        <f t="shared" si="135"/>
        <v>2551.1052516872428</v>
      </c>
      <c r="U376" s="17">
        <f t="shared" si="136"/>
        <v>2551.1052516872428</v>
      </c>
      <c r="V376" s="17">
        <f t="shared" si="146"/>
        <v>1544183.2514368868</v>
      </c>
      <c r="W376">
        <f t="shared" si="137"/>
        <v>0.42893979206580191</v>
      </c>
      <c r="X376" s="17">
        <f t="shared" si="147"/>
        <v>838596.7541868065</v>
      </c>
      <c r="Y376">
        <f t="shared" si="138"/>
        <v>0.23294354282966848</v>
      </c>
      <c r="AA376">
        <f t="shared" si="139"/>
        <v>1888.5081145900247</v>
      </c>
      <c r="AB376">
        <f t="shared" si="140"/>
        <v>1850.7379522982242</v>
      </c>
      <c r="AC376">
        <f t="shared" si="140"/>
        <v>1813.7231932522598</v>
      </c>
      <c r="AD376">
        <f t="shared" si="141"/>
        <v>1632.3508739270337</v>
      </c>
      <c r="AE376">
        <f t="shared" si="141"/>
        <v>1469.1157865343305</v>
      </c>
      <c r="AF376">
        <f t="shared" si="142"/>
        <v>1380.9688393422705</v>
      </c>
      <c r="AG376">
        <f t="shared" si="142"/>
        <v>1298.1107089817342</v>
      </c>
      <c r="AH376">
        <f t="shared" si="148"/>
        <v>489964.91246690112</v>
      </c>
      <c r="AI376" s="17">
        <f t="shared" si="149"/>
        <v>77775467.91755414</v>
      </c>
      <c r="AJ376">
        <f t="shared" si="143"/>
        <v>0.12788600501348801</v>
      </c>
      <c r="AK376">
        <f t="shared" si="144"/>
        <v>0.30105378705231389</v>
      </c>
    </row>
    <row r="377" spans="2:37" x14ac:dyDescent="0.25">
      <c r="B377" s="1" t="s">
        <v>6</v>
      </c>
      <c r="C377" s="1">
        <v>367</v>
      </c>
      <c r="D377" s="1">
        <v>367</v>
      </c>
      <c r="E377" s="7">
        <v>1</v>
      </c>
      <c r="F377" s="2">
        <v>21.2</v>
      </c>
      <c r="G377" s="12">
        <f t="shared" si="125"/>
        <v>5.8888888888888884</v>
      </c>
      <c r="H377" s="5">
        <v>0.18</v>
      </c>
      <c r="I377" s="13">
        <f t="shared" si="126"/>
        <v>0.64799999999999991</v>
      </c>
      <c r="J377" s="13">
        <f t="shared" si="127"/>
        <v>35666.150432098759</v>
      </c>
      <c r="K377" s="13">
        <f t="shared" si="145"/>
        <v>1333.1953703703693</v>
      </c>
      <c r="L377" t="str">
        <f t="shared" si="128"/>
        <v>NO</v>
      </c>
      <c r="M377" s="17">
        <f t="shared" si="129"/>
        <v>370.24739999999997</v>
      </c>
      <c r="N377" s="17">
        <v>282.52999999999997</v>
      </c>
      <c r="O377">
        <f t="shared" si="130"/>
        <v>15.605685601851849</v>
      </c>
      <c r="P377" s="17">
        <f t="shared" si="131"/>
        <v>668.3830856018518</v>
      </c>
      <c r="Q377" s="17">
        <f t="shared" si="132"/>
        <v>0</v>
      </c>
      <c r="R377" s="17">
        <f t="shared" si="133"/>
        <v>2602.8383559516465</v>
      </c>
      <c r="S377" s="17">
        <f t="shared" si="134"/>
        <v>0</v>
      </c>
      <c r="T377" s="17">
        <f t="shared" si="135"/>
        <v>3936.0337263220158</v>
      </c>
      <c r="U377" s="17">
        <f t="shared" si="136"/>
        <v>3936.0337263220158</v>
      </c>
      <c r="V377" s="17">
        <f t="shared" si="146"/>
        <v>1548119.2851632088</v>
      </c>
      <c r="W377">
        <f t="shared" si="137"/>
        <v>0.430033134767558</v>
      </c>
      <c r="X377" s="17">
        <f t="shared" si="147"/>
        <v>841199.5925427581</v>
      </c>
      <c r="Y377">
        <f t="shared" si="138"/>
        <v>0.23366655348409948</v>
      </c>
      <c r="AA377">
        <f t="shared" si="139"/>
        <v>2212.4126025588994</v>
      </c>
      <c r="AB377">
        <f t="shared" si="140"/>
        <v>2168.1643505077213</v>
      </c>
      <c r="AC377">
        <f t="shared" si="140"/>
        <v>2124.8010634975667</v>
      </c>
      <c r="AD377">
        <f t="shared" si="141"/>
        <v>1912.3209571478101</v>
      </c>
      <c r="AE377">
        <f t="shared" si="141"/>
        <v>1721.088861433029</v>
      </c>
      <c r="AF377">
        <f t="shared" si="142"/>
        <v>1617.8235297470471</v>
      </c>
      <c r="AG377">
        <f t="shared" si="142"/>
        <v>1520.7541179622242</v>
      </c>
      <c r="AH377">
        <f t="shared" si="148"/>
        <v>491485.66658486333</v>
      </c>
      <c r="AI377" s="17">
        <f t="shared" si="149"/>
        <v>78266953.584139004</v>
      </c>
      <c r="AJ377">
        <f t="shared" si="143"/>
        <v>0.12828293786277062</v>
      </c>
      <c r="AK377">
        <f t="shared" si="144"/>
        <v>0.30175019690478738</v>
      </c>
    </row>
    <row r="378" spans="2:37" x14ac:dyDescent="0.25">
      <c r="B378" s="1" t="s">
        <v>6</v>
      </c>
      <c r="C378" s="1">
        <v>368</v>
      </c>
      <c r="D378" s="1">
        <v>368</v>
      </c>
      <c r="E378" s="7">
        <v>1</v>
      </c>
      <c r="F378" s="2">
        <v>22.1</v>
      </c>
      <c r="G378" s="12">
        <f t="shared" si="125"/>
        <v>6.1388888888888893</v>
      </c>
      <c r="H378" s="5">
        <v>0.32</v>
      </c>
      <c r="I378" s="13">
        <f t="shared" si="126"/>
        <v>1.1519999999999999</v>
      </c>
      <c r="J378" s="13">
        <f t="shared" si="127"/>
        <v>38758.687550154325</v>
      </c>
      <c r="K378" s="13">
        <f t="shared" si="145"/>
        <v>3092.5371180555667</v>
      </c>
      <c r="L378" t="str">
        <f t="shared" si="128"/>
        <v>NO</v>
      </c>
      <c r="M378" s="17">
        <f t="shared" si="129"/>
        <v>658.21759999999995</v>
      </c>
      <c r="N378" s="17">
        <v>282.52999999999997</v>
      </c>
      <c r="O378">
        <f t="shared" si="130"/>
        <v>16.958821877893524</v>
      </c>
      <c r="P378" s="17">
        <f t="shared" si="131"/>
        <v>957.70642187789349</v>
      </c>
      <c r="Q378" s="17">
        <f t="shared" si="132"/>
        <v>0</v>
      </c>
      <c r="R378" s="17">
        <f t="shared" si="133"/>
        <v>2786.7161940281685</v>
      </c>
      <c r="S378" s="17">
        <f t="shared" si="134"/>
        <v>0</v>
      </c>
      <c r="T378" s="17">
        <f t="shared" si="135"/>
        <v>5879.2533120837352</v>
      </c>
      <c r="U378" s="17">
        <f t="shared" si="136"/>
        <v>5879.2533120837352</v>
      </c>
      <c r="V378" s="17">
        <f t="shared" si="146"/>
        <v>1553998.5384752925</v>
      </c>
      <c r="W378">
        <f t="shared" si="137"/>
        <v>0.43166626068758124</v>
      </c>
      <c r="X378" s="17">
        <f t="shared" si="147"/>
        <v>843986.30873678625</v>
      </c>
      <c r="Y378">
        <f t="shared" si="138"/>
        <v>0.23444064131577397</v>
      </c>
      <c r="AA378">
        <f t="shared" si="139"/>
        <v>2368.7087649239434</v>
      </c>
      <c r="AB378">
        <f t="shared" si="140"/>
        <v>2321.3345896254646</v>
      </c>
      <c r="AC378">
        <f t="shared" si="140"/>
        <v>2274.9078978329553</v>
      </c>
      <c r="AD378">
        <f t="shared" si="141"/>
        <v>2047.4171080496599</v>
      </c>
      <c r="AE378">
        <f t="shared" si="141"/>
        <v>1842.6753972446938</v>
      </c>
      <c r="AF378">
        <f t="shared" si="142"/>
        <v>1732.114873410012</v>
      </c>
      <c r="AG378">
        <f t="shared" si="142"/>
        <v>1628.1879810054113</v>
      </c>
      <c r="AH378">
        <f t="shared" si="148"/>
        <v>493113.85456586874</v>
      </c>
      <c r="AI378" s="17">
        <f t="shared" si="149"/>
        <v>78760067.438704878</v>
      </c>
      <c r="AJ378">
        <f t="shared" si="143"/>
        <v>0.12870791208235993</v>
      </c>
      <c r="AK378">
        <f t="shared" si="144"/>
        <v>0.30295834860522131</v>
      </c>
    </row>
    <row r="379" spans="2:37" x14ac:dyDescent="0.25">
      <c r="B379" s="1" t="s">
        <v>6</v>
      </c>
      <c r="C379" s="1">
        <v>369</v>
      </c>
      <c r="D379" s="1">
        <v>369</v>
      </c>
      <c r="E379" s="7">
        <v>1</v>
      </c>
      <c r="F379" s="2">
        <v>23.5</v>
      </c>
      <c r="G379" s="12">
        <f t="shared" si="125"/>
        <v>6.5277777777777777</v>
      </c>
      <c r="H379" s="5">
        <v>0.31</v>
      </c>
      <c r="I379" s="13">
        <f t="shared" si="126"/>
        <v>1.1159999999999999</v>
      </c>
      <c r="J379" s="13">
        <f t="shared" si="127"/>
        <v>43824.82995756172</v>
      </c>
      <c r="K379" s="13">
        <f t="shared" si="145"/>
        <v>5066.1424074073948</v>
      </c>
      <c r="L379" t="str">
        <f t="shared" si="128"/>
        <v>NO</v>
      </c>
      <c r="M379" s="17">
        <f t="shared" si="129"/>
        <v>637.64829999999995</v>
      </c>
      <c r="N379" s="17">
        <v>282.52999999999997</v>
      </c>
      <c r="O379">
        <f t="shared" si="130"/>
        <v>19.175507016782408</v>
      </c>
      <c r="P379" s="17">
        <f t="shared" si="131"/>
        <v>939.3538070167823</v>
      </c>
      <c r="Q379" s="17">
        <f t="shared" si="132"/>
        <v>0</v>
      </c>
      <c r="R379" s="17">
        <f t="shared" si="133"/>
        <v>1065.7504995077115</v>
      </c>
      <c r="S379" s="17">
        <f t="shared" si="134"/>
        <v>0</v>
      </c>
      <c r="T379" s="17">
        <f t="shared" si="135"/>
        <v>6131.8929069151063</v>
      </c>
      <c r="U379" s="17">
        <f t="shared" si="136"/>
        <v>6131.8929069151063</v>
      </c>
      <c r="V379" s="17">
        <f t="shared" si="146"/>
        <v>1560130.4313822077</v>
      </c>
      <c r="W379">
        <f t="shared" si="137"/>
        <v>0.43336956427283546</v>
      </c>
      <c r="X379" s="17">
        <f t="shared" si="147"/>
        <v>845052.05923629401</v>
      </c>
      <c r="Y379">
        <f t="shared" si="138"/>
        <v>0.23473668312119278</v>
      </c>
      <c r="AA379">
        <f t="shared" si="139"/>
        <v>905.88792458155478</v>
      </c>
      <c r="AB379">
        <f t="shared" si="140"/>
        <v>887.77016608992369</v>
      </c>
      <c r="AC379">
        <f t="shared" si="140"/>
        <v>870.01476276812525</v>
      </c>
      <c r="AD379">
        <f t="shared" si="141"/>
        <v>783.01328649131278</v>
      </c>
      <c r="AE379">
        <f t="shared" si="141"/>
        <v>704.7119578421815</v>
      </c>
      <c r="AF379">
        <f t="shared" si="142"/>
        <v>662.42924037165062</v>
      </c>
      <c r="AG379">
        <f t="shared" si="142"/>
        <v>622.68348594935151</v>
      </c>
      <c r="AH379">
        <f t="shared" si="148"/>
        <v>493736.53805181809</v>
      </c>
      <c r="AI379" s="17">
        <f t="shared" si="149"/>
        <v>79253803.976756692</v>
      </c>
      <c r="AJ379">
        <f t="shared" si="143"/>
        <v>0.12887043903353484</v>
      </c>
      <c r="AK379">
        <f t="shared" si="144"/>
        <v>0.30449912523930062</v>
      </c>
    </row>
    <row r="380" spans="2:37" x14ac:dyDescent="0.25">
      <c r="B380" s="1" t="s">
        <v>6</v>
      </c>
      <c r="C380" s="1">
        <v>370</v>
      </c>
      <c r="D380" s="1">
        <v>370</v>
      </c>
      <c r="E380" s="7">
        <v>1</v>
      </c>
      <c r="F380" s="2">
        <v>24.3</v>
      </c>
      <c r="G380" s="12">
        <f t="shared" si="125"/>
        <v>6.75</v>
      </c>
      <c r="H380" s="5">
        <v>0.14000000000000001</v>
      </c>
      <c r="I380" s="13">
        <f t="shared" si="126"/>
        <v>0.504</v>
      </c>
      <c r="J380" s="13">
        <f t="shared" si="127"/>
        <v>46859.436562499999</v>
      </c>
      <c r="K380" s="13">
        <f t="shared" si="145"/>
        <v>3034.6066049382789</v>
      </c>
      <c r="L380" t="str">
        <f t="shared" si="128"/>
        <v>NO</v>
      </c>
      <c r="M380" s="17">
        <f t="shared" si="129"/>
        <v>287.97019999999998</v>
      </c>
      <c r="N380" s="17">
        <v>282.52999999999997</v>
      </c>
      <c r="O380">
        <f t="shared" si="130"/>
        <v>20.503295859375001</v>
      </c>
      <c r="P380" s="17">
        <f t="shared" si="131"/>
        <v>591.00349585937499</v>
      </c>
      <c r="Q380" s="17">
        <f t="shared" si="132"/>
        <v>0</v>
      </c>
      <c r="R380" s="17">
        <f t="shared" si="133"/>
        <v>954.66699211250216</v>
      </c>
      <c r="S380" s="17">
        <f t="shared" si="134"/>
        <v>0</v>
      </c>
      <c r="T380" s="17">
        <f t="shared" si="135"/>
        <v>3989.2735970507811</v>
      </c>
      <c r="U380" s="17">
        <f t="shared" si="136"/>
        <v>3989.2735970507811</v>
      </c>
      <c r="V380" s="17">
        <f t="shared" si="146"/>
        <v>1564119.7049792584</v>
      </c>
      <c r="W380">
        <f t="shared" si="137"/>
        <v>0.43447769582757179</v>
      </c>
      <c r="X380" s="17">
        <f t="shared" si="147"/>
        <v>846006.72622840654</v>
      </c>
      <c r="Y380">
        <f t="shared" si="138"/>
        <v>0.23500186839677958</v>
      </c>
      <c r="AA380">
        <f t="shared" si="139"/>
        <v>811.46694329562683</v>
      </c>
      <c r="AB380">
        <f t="shared" si="140"/>
        <v>795.23760442971434</v>
      </c>
      <c r="AC380">
        <f t="shared" si="140"/>
        <v>779.33285234112009</v>
      </c>
      <c r="AD380">
        <f t="shared" si="141"/>
        <v>701.39956710700812</v>
      </c>
      <c r="AE380">
        <f t="shared" si="141"/>
        <v>631.25961039630738</v>
      </c>
      <c r="AF380">
        <f t="shared" si="142"/>
        <v>593.38403377252894</v>
      </c>
      <c r="AG380">
        <f t="shared" si="142"/>
        <v>557.78099174617716</v>
      </c>
      <c r="AH380">
        <f t="shared" si="148"/>
        <v>494294.31904356426</v>
      </c>
      <c r="AI380" s="17">
        <f t="shared" si="149"/>
        <v>79748098.295800254</v>
      </c>
      <c r="AJ380">
        <f t="shared" si="143"/>
        <v>0.12901602574983201</v>
      </c>
      <c r="AK380">
        <f t="shared" si="144"/>
        <v>0.30546167007773978</v>
      </c>
    </row>
    <row r="381" spans="2:37" x14ac:dyDescent="0.25">
      <c r="B381" s="1" t="s">
        <v>6</v>
      </c>
      <c r="C381" s="1">
        <v>371</v>
      </c>
      <c r="D381" s="1">
        <v>371</v>
      </c>
      <c r="E381" s="7">
        <v>1</v>
      </c>
      <c r="F381" s="2">
        <v>24.5</v>
      </c>
      <c r="G381" s="12">
        <f t="shared" si="125"/>
        <v>6.8055555555555554</v>
      </c>
      <c r="H381" s="5">
        <v>-7.0000000000000007E-2</v>
      </c>
      <c r="I381" s="13">
        <f t="shared" si="126"/>
        <v>-0.252</v>
      </c>
      <c r="J381" s="13">
        <f t="shared" si="127"/>
        <v>47633.959587191348</v>
      </c>
      <c r="K381" s="13">
        <f t="shared" si="145"/>
        <v>774.52302469134884</v>
      </c>
      <c r="L381" t="str">
        <f t="shared" si="128"/>
        <v>YES</v>
      </c>
      <c r="M381" s="17">
        <f t="shared" si="129"/>
        <v>-143.98509999999999</v>
      </c>
      <c r="N381" s="17">
        <v>282.52999999999997</v>
      </c>
      <c r="O381">
        <f t="shared" si="130"/>
        <v>20.842187572337963</v>
      </c>
      <c r="P381" s="17">
        <f t="shared" si="131"/>
        <v>159.38708757233795</v>
      </c>
      <c r="Q381" s="17">
        <f t="shared" si="132"/>
        <v>143.98509999999999</v>
      </c>
      <c r="R381" s="17">
        <f t="shared" si="133"/>
        <v>310.19465462039557</v>
      </c>
      <c r="S381" s="17">
        <f t="shared" si="134"/>
        <v>979.89859722222207</v>
      </c>
      <c r="T381" s="17">
        <f t="shared" si="135"/>
        <v>1084.7176793117444</v>
      </c>
      <c r="U381" s="17">
        <f t="shared" si="136"/>
        <v>1084.7176793117444</v>
      </c>
      <c r="V381" s="17">
        <f t="shared" si="146"/>
        <v>1565204.4226585701</v>
      </c>
      <c r="W381">
        <f t="shared" si="137"/>
        <v>0.43477900629404725</v>
      </c>
      <c r="X381" s="17">
        <f t="shared" si="147"/>
        <v>846316.92088302691</v>
      </c>
      <c r="Y381">
        <f t="shared" si="138"/>
        <v>0.23508803357861857</v>
      </c>
      <c r="AA381">
        <f t="shared" si="139"/>
        <v>263.66545642733621</v>
      </c>
      <c r="AB381">
        <f t="shared" si="140"/>
        <v>258.3921472987895</v>
      </c>
      <c r="AC381">
        <f t="shared" si="140"/>
        <v>253.2243043528137</v>
      </c>
      <c r="AD381">
        <f t="shared" si="141"/>
        <v>227.90187391753233</v>
      </c>
      <c r="AE381">
        <f t="shared" si="141"/>
        <v>205.11168652577911</v>
      </c>
      <c r="AF381">
        <f t="shared" si="142"/>
        <v>192.80498533423236</v>
      </c>
      <c r="AG381">
        <f t="shared" si="142"/>
        <v>181.23668621417841</v>
      </c>
      <c r="AH381">
        <f t="shared" si="148"/>
        <v>494475.55572977843</v>
      </c>
      <c r="AI381" s="17">
        <f t="shared" si="149"/>
        <v>80242573.85153003</v>
      </c>
      <c r="AJ381">
        <f t="shared" si="143"/>
        <v>0.12906333043466162</v>
      </c>
      <c r="AK381">
        <f t="shared" si="144"/>
        <v>0.30571567585938564</v>
      </c>
    </row>
    <row r="382" spans="2:37" x14ac:dyDescent="0.25">
      <c r="B382" s="1" t="s">
        <v>6</v>
      </c>
      <c r="C382" s="1">
        <v>372</v>
      </c>
      <c r="D382" s="1">
        <v>372</v>
      </c>
      <c r="E382" s="7">
        <v>1</v>
      </c>
      <c r="F382" s="2">
        <v>23.8</v>
      </c>
      <c r="G382" s="12">
        <f t="shared" si="125"/>
        <v>6.6111111111111107</v>
      </c>
      <c r="H382" s="5">
        <v>-0.44</v>
      </c>
      <c r="I382" s="13">
        <f t="shared" si="126"/>
        <v>-1.5839999999999999</v>
      </c>
      <c r="J382" s="13">
        <f t="shared" si="127"/>
        <v>44950.903904320978</v>
      </c>
      <c r="K382" s="13">
        <f t="shared" si="145"/>
        <v>-2683.0556828703702</v>
      </c>
      <c r="L382" t="str">
        <f t="shared" si="128"/>
        <v>YES</v>
      </c>
      <c r="M382" s="17">
        <f t="shared" si="129"/>
        <v>-905.04919999999993</v>
      </c>
      <c r="N382" s="17">
        <v>282.52999999999997</v>
      </c>
      <c r="O382">
        <f t="shared" si="130"/>
        <v>19.668219456018516</v>
      </c>
      <c r="P382" s="17">
        <f t="shared" si="131"/>
        <v>-602.85098054398145</v>
      </c>
      <c r="Q382" s="17">
        <f t="shared" si="132"/>
        <v>905.04919999999993</v>
      </c>
      <c r="R382" s="17">
        <f t="shared" si="133"/>
        <v>-1302.4591329481736</v>
      </c>
      <c r="S382" s="17">
        <f t="shared" si="134"/>
        <v>5983.3808222222215</v>
      </c>
      <c r="T382" s="17">
        <f t="shared" si="135"/>
        <v>-3985.5148158185439</v>
      </c>
      <c r="U382" s="17">
        <f t="shared" si="136"/>
        <v>-3985.5148158185439</v>
      </c>
      <c r="V382" s="17">
        <f t="shared" si="146"/>
        <v>1565204.4226585701</v>
      </c>
      <c r="W382">
        <f t="shared" si="137"/>
        <v>0.43477900629404725</v>
      </c>
      <c r="X382" s="17">
        <f t="shared" si="147"/>
        <v>845014.46175007871</v>
      </c>
      <c r="Y382">
        <f t="shared" si="138"/>
        <v>0.23472623937502188</v>
      </c>
      <c r="AA382">
        <f t="shared" si="139"/>
        <v>-1107.0902630059475</v>
      </c>
      <c r="AB382">
        <f t="shared" si="140"/>
        <v>-1084.9484577458286</v>
      </c>
      <c r="AC382">
        <f t="shared" si="140"/>
        <v>-1063.2494885909121</v>
      </c>
      <c r="AD382">
        <f t="shared" si="141"/>
        <v>-956.92453973182091</v>
      </c>
      <c r="AE382">
        <f t="shared" si="141"/>
        <v>-861.23208575863885</v>
      </c>
      <c r="AF382">
        <f t="shared" si="142"/>
        <v>-809.55816061312044</v>
      </c>
      <c r="AG382">
        <f t="shared" si="142"/>
        <v>-760.98467097633318</v>
      </c>
      <c r="AH382">
        <f t="shared" si="148"/>
        <v>493714.57105880207</v>
      </c>
      <c r="AI382" s="17">
        <f t="shared" si="149"/>
        <v>80736288.422588825</v>
      </c>
      <c r="AJ382">
        <f t="shared" si="143"/>
        <v>0.12886470541688702</v>
      </c>
      <c r="AK382">
        <f t="shared" si="144"/>
        <v>0.30591430087716021</v>
      </c>
    </row>
    <row r="383" spans="2:37" x14ac:dyDescent="0.25">
      <c r="B383" s="1" t="s">
        <v>6</v>
      </c>
      <c r="C383" s="1">
        <v>373</v>
      </c>
      <c r="D383" s="1">
        <v>373</v>
      </c>
      <c r="E383" s="7">
        <v>1</v>
      </c>
      <c r="F383" s="2">
        <v>21.3</v>
      </c>
      <c r="G383" s="12">
        <f t="shared" si="125"/>
        <v>5.916666666666667</v>
      </c>
      <c r="H383" s="5">
        <v>-0.85</v>
      </c>
      <c r="I383" s="13">
        <f t="shared" si="126"/>
        <v>-3.0599999999999996</v>
      </c>
      <c r="J383" s="13">
        <f t="shared" si="127"/>
        <v>36003.417118055557</v>
      </c>
      <c r="K383" s="13">
        <f t="shared" si="145"/>
        <v>-8947.486786265421</v>
      </c>
      <c r="L383" t="str">
        <f t="shared" si="128"/>
        <v>YES</v>
      </c>
      <c r="M383" s="17">
        <f t="shared" si="129"/>
        <v>-1748.3904999999997</v>
      </c>
      <c r="N383" s="17">
        <v>282.52999999999997</v>
      </c>
      <c r="O383">
        <f t="shared" si="130"/>
        <v>15.75325627604167</v>
      </c>
      <c r="P383" s="17">
        <f t="shared" si="131"/>
        <v>-1450.1072437239582</v>
      </c>
      <c r="Q383" s="17">
        <f t="shared" si="132"/>
        <v>1748.3904999999997</v>
      </c>
      <c r="R383" s="17">
        <f t="shared" si="133"/>
        <v>367.68559423200168</v>
      </c>
      <c r="S383" s="17">
        <f t="shared" si="134"/>
        <v>10344.643791666665</v>
      </c>
      <c r="T383" s="17">
        <f t="shared" si="135"/>
        <v>-8579.8011920334193</v>
      </c>
      <c r="U383" s="17">
        <f t="shared" si="136"/>
        <v>-8579.8011920334193</v>
      </c>
      <c r="V383" s="17">
        <f t="shared" si="146"/>
        <v>1565204.4226585701</v>
      </c>
      <c r="W383">
        <f t="shared" si="137"/>
        <v>0.43477900629404725</v>
      </c>
      <c r="X383" s="17">
        <f t="shared" si="147"/>
        <v>845382.14734431077</v>
      </c>
      <c r="Y383">
        <f t="shared" si="138"/>
        <v>0.23482837426230854</v>
      </c>
      <c r="AA383">
        <f t="shared" si="139"/>
        <v>312.5327550972014</v>
      </c>
      <c r="AB383">
        <f t="shared" si="140"/>
        <v>306.2820999952574</v>
      </c>
      <c r="AC383">
        <f t="shared" si="140"/>
        <v>300.15645799535224</v>
      </c>
      <c r="AD383">
        <f t="shared" si="141"/>
        <v>270.14081219581703</v>
      </c>
      <c r="AE383">
        <f t="shared" si="141"/>
        <v>243.12673097623534</v>
      </c>
      <c r="AF383">
        <f t="shared" si="142"/>
        <v>228.5391271176612</v>
      </c>
      <c r="AG383">
        <f t="shared" si="142"/>
        <v>214.82677949060152</v>
      </c>
      <c r="AH383">
        <f t="shared" si="148"/>
        <v>493929.3978382927</v>
      </c>
      <c r="AI383" s="17">
        <f t="shared" si="149"/>
        <v>81230217.82042712</v>
      </c>
      <c r="AJ383">
        <f t="shared" si="143"/>
        <v>0.12892077747000741</v>
      </c>
      <c r="AK383">
        <f t="shared" si="144"/>
        <v>0.30585822882403985</v>
      </c>
    </row>
    <row r="384" spans="2:37" x14ac:dyDescent="0.25">
      <c r="B384" s="1" t="s">
        <v>6</v>
      </c>
      <c r="C384" s="1">
        <v>374</v>
      </c>
      <c r="D384" s="1">
        <v>374</v>
      </c>
      <c r="E384" s="7">
        <v>1</v>
      </c>
      <c r="F384" s="2">
        <v>17.7</v>
      </c>
      <c r="G384" s="12">
        <f t="shared" si="125"/>
        <v>4.9166666666666661</v>
      </c>
      <c r="H384" s="5">
        <v>-0.96</v>
      </c>
      <c r="I384" s="13">
        <f t="shared" si="126"/>
        <v>-3.4559999999999995</v>
      </c>
      <c r="J384" s="13">
        <f t="shared" si="127"/>
        <v>24861.712951388879</v>
      </c>
      <c r="K384" s="13">
        <f t="shared" si="145"/>
        <v>-11141.704166666677</v>
      </c>
      <c r="L384" t="str">
        <f t="shared" si="128"/>
        <v>YES</v>
      </c>
      <c r="M384" s="17">
        <f t="shared" si="129"/>
        <v>-1974.6527999999998</v>
      </c>
      <c r="N384" s="17">
        <v>282.52999999999997</v>
      </c>
      <c r="O384">
        <f t="shared" si="130"/>
        <v>10.878215651041664</v>
      </c>
      <c r="P384" s="17">
        <f t="shared" si="131"/>
        <v>-1681.2445843489581</v>
      </c>
      <c r="Q384" s="17">
        <f t="shared" si="132"/>
        <v>1974.6527999999998</v>
      </c>
      <c r="R384" s="17">
        <f t="shared" si="133"/>
        <v>2875.5849602843009</v>
      </c>
      <c r="S384" s="17">
        <f t="shared" si="134"/>
        <v>9708.7095999999983</v>
      </c>
      <c r="T384" s="17">
        <f t="shared" si="135"/>
        <v>-8266.1192063823764</v>
      </c>
      <c r="U384" s="17">
        <f t="shared" si="136"/>
        <v>-8266.1192063823764</v>
      </c>
      <c r="V384" s="17">
        <f t="shared" si="146"/>
        <v>1565204.4226585701</v>
      </c>
      <c r="W384">
        <f t="shared" si="137"/>
        <v>0.43477900629404725</v>
      </c>
      <c r="X384" s="17">
        <f t="shared" si="147"/>
        <v>848257.73230459506</v>
      </c>
      <c r="Y384">
        <f t="shared" si="138"/>
        <v>0.2356271478623875</v>
      </c>
      <c r="AA384">
        <f t="shared" si="139"/>
        <v>2444.2472162416557</v>
      </c>
      <c r="AB384">
        <f t="shared" si="140"/>
        <v>2395.3622719168225</v>
      </c>
      <c r="AC384">
        <f t="shared" si="140"/>
        <v>2347.4550264784862</v>
      </c>
      <c r="AD384">
        <f t="shared" si="141"/>
        <v>2112.7095238306374</v>
      </c>
      <c r="AE384">
        <f t="shared" si="141"/>
        <v>1901.4385714475736</v>
      </c>
      <c r="AF384">
        <f t="shared" si="142"/>
        <v>1787.3522571607191</v>
      </c>
      <c r="AG384">
        <f t="shared" si="142"/>
        <v>1680.1111217310759</v>
      </c>
      <c r="AH384">
        <f t="shared" si="148"/>
        <v>495609.50896002376</v>
      </c>
      <c r="AI384" s="17">
        <f t="shared" si="149"/>
        <v>81725827.329387143</v>
      </c>
      <c r="AJ384">
        <f t="shared" si="143"/>
        <v>0.12935930417645075</v>
      </c>
      <c r="AK384">
        <f t="shared" si="144"/>
        <v>0.3054197021175965</v>
      </c>
    </row>
    <row r="385" spans="2:37" x14ac:dyDescent="0.25">
      <c r="B385" s="1" t="s">
        <v>6</v>
      </c>
      <c r="C385" s="1">
        <v>375</v>
      </c>
      <c r="D385" s="1">
        <v>375</v>
      </c>
      <c r="E385" s="7">
        <v>1</v>
      </c>
      <c r="F385" s="2">
        <v>14.4</v>
      </c>
      <c r="G385" s="12">
        <f t="shared" si="125"/>
        <v>4</v>
      </c>
      <c r="H385" s="5">
        <v>-0.81</v>
      </c>
      <c r="I385" s="13">
        <f t="shared" si="126"/>
        <v>-2.9159999999999999</v>
      </c>
      <c r="J385" s="13">
        <f t="shared" si="127"/>
        <v>16455.439999999999</v>
      </c>
      <c r="K385" s="13">
        <f t="shared" si="145"/>
        <v>-8406.2729513888808</v>
      </c>
      <c r="L385" t="str">
        <f t="shared" si="128"/>
        <v>YES</v>
      </c>
      <c r="M385" s="17">
        <f t="shared" si="129"/>
        <v>-1666.1133</v>
      </c>
      <c r="N385" s="17">
        <v>282.52999999999997</v>
      </c>
      <c r="O385">
        <f t="shared" si="130"/>
        <v>7.2000600000000006</v>
      </c>
      <c r="P385" s="17">
        <f t="shared" si="131"/>
        <v>-1376.3832400000001</v>
      </c>
      <c r="Q385" s="17">
        <f t="shared" si="132"/>
        <v>1666.1133</v>
      </c>
      <c r="R385" s="17">
        <f t="shared" si="133"/>
        <v>2900.7399913888803</v>
      </c>
      <c r="S385" s="17">
        <f t="shared" si="134"/>
        <v>6664.4531999999999</v>
      </c>
      <c r="T385" s="17">
        <f t="shared" si="135"/>
        <v>-5505.5329600000005</v>
      </c>
      <c r="U385" s="17">
        <f t="shared" si="136"/>
        <v>-5505.5329600000005</v>
      </c>
      <c r="V385" s="17">
        <f t="shared" si="146"/>
        <v>1565204.4226585701</v>
      </c>
      <c r="W385">
        <f t="shared" si="137"/>
        <v>0.43477900629404725</v>
      </c>
      <c r="X385" s="17">
        <f t="shared" si="147"/>
        <v>851158.47229598393</v>
      </c>
      <c r="Y385">
        <f t="shared" si="138"/>
        <v>0.23643290897110664</v>
      </c>
      <c r="AA385">
        <f t="shared" si="139"/>
        <v>2465.628992680548</v>
      </c>
      <c r="AB385">
        <f t="shared" si="140"/>
        <v>2416.3164128269368</v>
      </c>
      <c r="AC385">
        <f t="shared" si="140"/>
        <v>2367.9900845703978</v>
      </c>
      <c r="AD385">
        <f t="shared" si="141"/>
        <v>2131.1910761133581</v>
      </c>
      <c r="AE385">
        <f t="shared" si="141"/>
        <v>1918.0719685020224</v>
      </c>
      <c r="AF385">
        <f t="shared" si="142"/>
        <v>1802.9876503919008</v>
      </c>
      <c r="AG385">
        <f t="shared" si="142"/>
        <v>1694.8083913683868</v>
      </c>
      <c r="AH385">
        <f t="shared" si="148"/>
        <v>497304.31735139212</v>
      </c>
      <c r="AI385" s="17">
        <f t="shared" si="149"/>
        <v>82223131.646738529</v>
      </c>
      <c r="AJ385">
        <f t="shared" si="143"/>
        <v>0.12980166702513754</v>
      </c>
      <c r="AK385">
        <f t="shared" si="144"/>
        <v>0.30497733926890969</v>
      </c>
    </row>
    <row r="386" spans="2:37" x14ac:dyDescent="0.25">
      <c r="B386" s="1" t="s">
        <v>6</v>
      </c>
      <c r="C386" s="1">
        <v>376</v>
      </c>
      <c r="D386" s="1">
        <v>376</v>
      </c>
      <c r="E386" s="7">
        <v>1</v>
      </c>
      <c r="F386" s="2">
        <v>11.9</v>
      </c>
      <c r="G386" s="12">
        <f t="shared" si="125"/>
        <v>3.3055555555555554</v>
      </c>
      <c r="H386" s="5">
        <v>-0.57999999999999996</v>
      </c>
      <c r="I386" s="13">
        <f t="shared" si="126"/>
        <v>-2.0879999999999996</v>
      </c>
      <c r="J386" s="13">
        <f t="shared" si="127"/>
        <v>11237.725976080244</v>
      </c>
      <c r="K386" s="13">
        <f t="shared" si="145"/>
        <v>-5217.7140239197543</v>
      </c>
      <c r="L386" t="str">
        <f t="shared" si="128"/>
        <v>YES</v>
      </c>
      <c r="M386" s="17">
        <f t="shared" si="129"/>
        <v>-1193.0193999999999</v>
      </c>
      <c r="N386" s="17">
        <v>282.52999999999997</v>
      </c>
      <c r="O386">
        <f t="shared" si="130"/>
        <v>4.917054864004629</v>
      </c>
      <c r="P386" s="17">
        <f t="shared" si="131"/>
        <v>-905.57234513599531</v>
      </c>
      <c r="Q386" s="17">
        <f t="shared" si="132"/>
        <v>1193.0193999999999</v>
      </c>
      <c r="R386" s="17">
        <f t="shared" si="133"/>
        <v>2224.2943274979921</v>
      </c>
      <c r="S386" s="17">
        <f t="shared" si="134"/>
        <v>3943.5919055555551</v>
      </c>
      <c r="T386" s="17">
        <f t="shared" si="135"/>
        <v>-2993.4196964217622</v>
      </c>
      <c r="U386" s="17">
        <f t="shared" si="136"/>
        <v>-2993.4196964217622</v>
      </c>
      <c r="V386" s="17">
        <f t="shared" si="146"/>
        <v>1565204.4226585701</v>
      </c>
      <c r="W386">
        <f t="shared" si="137"/>
        <v>0.43477900629404725</v>
      </c>
      <c r="X386" s="17">
        <f t="shared" si="147"/>
        <v>853382.76662348188</v>
      </c>
      <c r="Y386">
        <f t="shared" si="138"/>
        <v>0.23705076850652274</v>
      </c>
      <c r="AA386">
        <f t="shared" si="139"/>
        <v>1890.6501783732931</v>
      </c>
      <c r="AB386">
        <f t="shared" si="140"/>
        <v>1852.8371748058273</v>
      </c>
      <c r="AC386">
        <f t="shared" si="140"/>
        <v>1815.7804313097108</v>
      </c>
      <c r="AD386">
        <f t="shared" si="141"/>
        <v>1634.2023881787397</v>
      </c>
      <c r="AE386">
        <f t="shared" si="141"/>
        <v>1470.7821493608658</v>
      </c>
      <c r="AF386">
        <f t="shared" si="142"/>
        <v>1382.5352203992138</v>
      </c>
      <c r="AG386">
        <f t="shared" si="142"/>
        <v>1299.5831071752609</v>
      </c>
      <c r="AH386">
        <f t="shared" si="148"/>
        <v>498603.90045856737</v>
      </c>
      <c r="AI386" s="17">
        <f t="shared" si="149"/>
        <v>82721735.547197104</v>
      </c>
      <c r="AJ386">
        <f t="shared" si="143"/>
        <v>0.130140871910081</v>
      </c>
      <c r="AK386">
        <f t="shared" si="144"/>
        <v>0.30463813438396625</v>
      </c>
    </row>
    <row r="387" spans="2:37" x14ac:dyDescent="0.25">
      <c r="B387" s="1" t="s">
        <v>6</v>
      </c>
      <c r="C387" s="1">
        <v>377</v>
      </c>
      <c r="D387" s="1">
        <v>377</v>
      </c>
      <c r="E387" s="7">
        <v>1</v>
      </c>
      <c r="F387" s="2">
        <v>10.199999999999999</v>
      </c>
      <c r="G387" s="12">
        <f t="shared" si="125"/>
        <v>2.833333333333333</v>
      </c>
      <c r="H387" s="5">
        <v>-0.42</v>
      </c>
      <c r="I387" s="13">
        <f t="shared" si="126"/>
        <v>-1.5119999999999998</v>
      </c>
      <c r="J387" s="13">
        <f t="shared" si="127"/>
        <v>8256.2884722222207</v>
      </c>
      <c r="K387" s="13">
        <f t="shared" si="145"/>
        <v>-2981.4375038580238</v>
      </c>
      <c r="L387" t="str">
        <f t="shared" si="128"/>
        <v>YES</v>
      </c>
      <c r="M387" s="17">
        <f t="shared" si="129"/>
        <v>-863.91059999999993</v>
      </c>
      <c r="N387" s="17">
        <v>282.52999999999997</v>
      </c>
      <c r="O387">
        <f t="shared" si="130"/>
        <v>3.6125301041666664</v>
      </c>
      <c r="P387" s="17">
        <f t="shared" si="131"/>
        <v>-577.76806989583326</v>
      </c>
      <c r="Q387" s="17">
        <f t="shared" si="132"/>
        <v>863.91059999999993</v>
      </c>
      <c r="R387" s="17">
        <f t="shared" si="133"/>
        <v>1344.4279724864964</v>
      </c>
      <c r="S387" s="17">
        <f t="shared" si="134"/>
        <v>2447.7466999999997</v>
      </c>
      <c r="T387" s="17">
        <f t="shared" si="135"/>
        <v>-1637.0095313715274</v>
      </c>
      <c r="U387" s="17">
        <f t="shared" si="136"/>
        <v>-1637.0095313715274</v>
      </c>
      <c r="V387" s="17">
        <f t="shared" si="146"/>
        <v>1565204.4226585701</v>
      </c>
      <c r="W387">
        <f t="shared" si="137"/>
        <v>0.43477900629404725</v>
      </c>
      <c r="X387" s="17">
        <f t="shared" si="147"/>
        <v>854727.19459596835</v>
      </c>
      <c r="Y387">
        <f t="shared" si="138"/>
        <v>0.23742422072110231</v>
      </c>
      <c r="AA387">
        <f t="shared" si="139"/>
        <v>1142.7637766135219</v>
      </c>
      <c r="AB387">
        <f t="shared" si="140"/>
        <v>1119.9085010812514</v>
      </c>
      <c r="AC387">
        <f t="shared" si="140"/>
        <v>1097.5103310596264</v>
      </c>
      <c r="AD387">
        <f t="shared" si="141"/>
        <v>987.7592979536638</v>
      </c>
      <c r="AE387">
        <f t="shared" si="141"/>
        <v>888.98336815829748</v>
      </c>
      <c r="AF387">
        <f t="shared" si="142"/>
        <v>835.64436606879963</v>
      </c>
      <c r="AG387">
        <f t="shared" si="142"/>
        <v>785.50570410467162</v>
      </c>
      <c r="AH387">
        <f t="shared" si="148"/>
        <v>499389.40616267204</v>
      </c>
      <c r="AI387" s="17">
        <f t="shared" si="149"/>
        <v>83221124.953359783</v>
      </c>
      <c r="AJ387">
        <f t="shared" si="143"/>
        <v>0.13034589717588518</v>
      </c>
      <c r="AK387">
        <f t="shared" si="144"/>
        <v>0.30443310911816207</v>
      </c>
    </row>
    <row r="388" spans="2:37" x14ac:dyDescent="0.25">
      <c r="B388" s="1" t="s">
        <v>6</v>
      </c>
      <c r="C388" s="1">
        <v>378</v>
      </c>
      <c r="D388" s="1">
        <v>378</v>
      </c>
      <c r="E388" s="7">
        <v>1</v>
      </c>
      <c r="F388" s="2">
        <v>8.9</v>
      </c>
      <c r="G388" s="12">
        <f t="shared" si="125"/>
        <v>2.4722222222222223</v>
      </c>
      <c r="H388" s="5">
        <v>-0.31</v>
      </c>
      <c r="I388" s="13">
        <f t="shared" si="126"/>
        <v>-1.1159999999999999</v>
      </c>
      <c r="J388" s="13">
        <f t="shared" si="127"/>
        <v>6285.8574575617286</v>
      </c>
      <c r="K388" s="13">
        <f t="shared" si="145"/>
        <v>-1970.4310146604921</v>
      </c>
      <c r="L388" t="str">
        <f t="shared" si="128"/>
        <v>YES</v>
      </c>
      <c r="M388" s="17">
        <f t="shared" si="129"/>
        <v>-637.64829999999995</v>
      </c>
      <c r="N388" s="17">
        <v>282.52999999999997</v>
      </c>
      <c r="O388">
        <f t="shared" si="130"/>
        <v>2.7503701417824078</v>
      </c>
      <c r="P388" s="17">
        <f t="shared" si="131"/>
        <v>-352.36792985821756</v>
      </c>
      <c r="Q388" s="17">
        <f t="shared" si="132"/>
        <v>637.64829999999995</v>
      </c>
      <c r="R388" s="17">
        <f t="shared" si="133"/>
        <v>1099.2991880665654</v>
      </c>
      <c r="S388" s="17">
        <f t="shared" si="134"/>
        <v>1576.4082972222222</v>
      </c>
      <c r="T388" s="17">
        <f t="shared" si="135"/>
        <v>-871.1318265939268</v>
      </c>
      <c r="U388" s="17">
        <f t="shared" si="136"/>
        <v>-871.1318265939268</v>
      </c>
      <c r="V388" s="17">
        <f t="shared" si="146"/>
        <v>1565204.4226585701</v>
      </c>
      <c r="W388">
        <f t="shared" si="137"/>
        <v>0.43477900629404725</v>
      </c>
      <c r="X388" s="17">
        <f t="shared" si="147"/>
        <v>855826.49378403497</v>
      </c>
      <c r="Y388">
        <f t="shared" si="138"/>
        <v>0.23772958160667637</v>
      </c>
      <c r="AA388">
        <f t="shared" si="139"/>
        <v>934.40430985658054</v>
      </c>
      <c r="AB388">
        <f t="shared" si="140"/>
        <v>915.71622365944893</v>
      </c>
      <c r="AC388">
        <f t="shared" si="140"/>
        <v>897.40189918625993</v>
      </c>
      <c r="AD388">
        <f t="shared" si="141"/>
        <v>807.66170926763391</v>
      </c>
      <c r="AE388">
        <f t="shared" si="141"/>
        <v>726.89553834087053</v>
      </c>
      <c r="AF388">
        <f t="shared" si="142"/>
        <v>683.28180604041825</v>
      </c>
      <c r="AG388">
        <f t="shared" si="142"/>
        <v>642.28489767799306</v>
      </c>
      <c r="AH388">
        <f t="shared" si="148"/>
        <v>500031.69106035004</v>
      </c>
      <c r="AI388" s="17">
        <f t="shared" si="149"/>
        <v>83721156.644420132</v>
      </c>
      <c r="AJ388">
        <f t="shared" si="143"/>
        <v>0.13051354030206533</v>
      </c>
      <c r="AK388">
        <f t="shared" si="144"/>
        <v>0.3042654659919819</v>
      </c>
    </row>
    <row r="389" spans="2:37" x14ac:dyDescent="0.25">
      <c r="B389" s="1" t="s">
        <v>6</v>
      </c>
      <c r="C389" s="1">
        <v>379</v>
      </c>
      <c r="D389" s="1">
        <v>379</v>
      </c>
      <c r="E389" s="7">
        <v>1</v>
      </c>
      <c r="F389" s="2">
        <v>8</v>
      </c>
      <c r="G389" s="12">
        <f t="shared" si="125"/>
        <v>2.2222222222222223</v>
      </c>
      <c r="H389" s="5">
        <v>-0.24</v>
      </c>
      <c r="I389" s="13">
        <f t="shared" si="126"/>
        <v>-0.86399999999999988</v>
      </c>
      <c r="J389" s="13">
        <f t="shared" si="127"/>
        <v>5078.8395061728397</v>
      </c>
      <c r="K389" s="13">
        <f t="shared" si="145"/>
        <v>-1207.0179513888888</v>
      </c>
      <c r="L389" t="str">
        <f t="shared" si="128"/>
        <v>YES</v>
      </c>
      <c r="M389" s="17">
        <f t="shared" si="129"/>
        <v>-493.66319999999996</v>
      </c>
      <c r="N389" s="17">
        <v>282.52999999999997</v>
      </c>
      <c r="O389">
        <f t="shared" si="130"/>
        <v>2.2222407407407414</v>
      </c>
      <c r="P389" s="17">
        <f t="shared" si="131"/>
        <v>-208.91095925925924</v>
      </c>
      <c r="Q389" s="17">
        <f t="shared" si="132"/>
        <v>493.66319999999996</v>
      </c>
      <c r="R389" s="17">
        <f t="shared" si="133"/>
        <v>742.77137525720161</v>
      </c>
      <c r="S389" s="17">
        <f t="shared" si="134"/>
        <v>1097.0293333333334</v>
      </c>
      <c r="T389" s="17">
        <f t="shared" si="135"/>
        <v>-464.24657613168722</v>
      </c>
      <c r="U389" s="17">
        <f t="shared" si="136"/>
        <v>-464.24657613168722</v>
      </c>
      <c r="V389" s="17">
        <f t="shared" si="146"/>
        <v>1565204.4226585701</v>
      </c>
      <c r="W389">
        <f t="shared" si="137"/>
        <v>0.43477900629404725</v>
      </c>
      <c r="X389" s="17">
        <f t="shared" si="147"/>
        <v>856569.26515929215</v>
      </c>
      <c r="Y389">
        <f t="shared" si="138"/>
        <v>0.23793590698869227</v>
      </c>
      <c r="AA389">
        <f t="shared" si="139"/>
        <v>631.35566896862133</v>
      </c>
      <c r="AB389">
        <f t="shared" si="140"/>
        <v>618.72855558924891</v>
      </c>
      <c r="AC389">
        <f t="shared" si="140"/>
        <v>606.35398447746388</v>
      </c>
      <c r="AD389">
        <f t="shared" si="141"/>
        <v>545.71858602971747</v>
      </c>
      <c r="AE389">
        <f t="shared" si="141"/>
        <v>491.14672742674571</v>
      </c>
      <c r="AF389">
        <f t="shared" si="142"/>
        <v>461.67792378114092</v>
      </c>
      <c r="AG389">
        <f t="shared" si="142"/>
        <v>433.97724835427243</v>
      </c>
      <c r="AH389">
        <f t="shared" si="148"/>
        <v>500465.66830870433</v>
      </c>
      <c r="AI389" s="17">
        <f t="shared" si="149"/>
        <v>84221622.312728837</v>
      </c>
      <c r="AJ389">
        <f t="shared" si="143"/>
        <v>0.13062681293679207</v>
      </c>
      <c r="AK389">
        <f t="shared" si="144"/>
        <v>0.30415219335725519</v>
      </c>
    </row>
    <row r="390" spans="2:37" x14ac:dyDescent="0.25">
      <c r="B390" s="1" t="s">
        <v>6</v>
      </c>
      <c r="C390" s="1">
        <v>380</v>
      </c>
      <c r="D390" s="1">
        <v>380</v>
      </c>
      <c r="E390" s="7">
        <v>1</v>
      </c>
      <c r="F390" s="2">
        <v>7.2</v>
      </c>
      <c r="G390" s="12">
        <f t="shared" si="125"/>
        <v>2</v>
      </c>
      <c r="H390" s="5">
        <v>-0.26</v>
      </c>
      <c r="I390" s="13">
        <f t="shared" si="126"/>
        <v>-0.93599999999999994</v>
      </c>
      <c r="J390" s="13">
        <f t="shared" si="127"/>
        <v>4113.8599999999997</v>
      </c>
      <c r="K390" s="13">
        <f t="shared" si="145"/>
        <v>-964.97950617284005</v>
      </c>
      <c r="L390" t="str">
        <f t="shared" si="128"/>
        <v>YES</v>
      </c>
      <c r="M390" s="17">
        <f t="shared" si="129"/>
        <v>-534.80179999999996</v>
      </c>
      <c r="N390" s="17">
        <v>282.52999999999997</v>
      </c>
      <c r="O390">
        <f t="shared" si="130"/>
        <v>1.8000150000000001</v>
      </c>
      <c r="P390" s="17">
        <f t="shared" si="131"/>
        <v>-250.47178499999998</v>
      </c>
      <c r="Q390" s="17">
        <f t="shared" si="132"/>
        <v>534.80179999999996</v>
      </c>
      <c r="R390" s="17">
        <f t="shared" si="133"/>
        <v>464.03593617284008</v>
      </c>
      <c r="S390" s="17">
        <f t="shared" si="134"/>
        <v>1069.6035999999999</v>
      </c>
      <c r="T390" s="17">
        <f t="shared" si="135"/>
        <v>-500.94356999999997</v>
      </c>
      <c r="U390" s="17">
        <f t="shared" si="136"/>
        <v>-500.94356999999997</v>
      </c>
      <c r="V390" s="17">
        <f t="shared" si="146"/>
        <v>1565204.4226585701</v>
      </c>
      <c r="W390">
        <f t="shared" si="137"/>
        <v>0.43477900629404725</v>
      </c>
      <c r="X390" s="17">
        <f t="shared" si="147"/>
        <v>857033.30109546497</v>
      </c>
      <c r="Y390">
        <f t="shared" si="138"/>
        <v>0.23806480585985137</v>
      </c>
      <c r="AA390">
        <f t="shared" si="139"/>
        <v>394.43054574691405</v>
      </c>
      <c r="AB390">
        <f t="shared" si="140"/>
        <v>386.54193483197577</v>
      </c>
      <c r="AC390">
        <f t="shared" si="140"/>
        <v>378.81109613533624</v>
      </c>
      <c r="AD390">
        <f t="shared" si="141"/>
        <v>340.92998652180262</v>
      </c>
      <c r="AE390">
        <f t="shared" si="141"/>
        <v>306.83698786962236</v>
      </c>
      <c r="AF390">
        <f t="shared" si="142"/>
        <v>288.426768597445</v>
      </c>
      <c r="AG390">
        <f t="shared" si="142"/>
        <v>271.12116248159828</v>
      </c>
      <c r="AH390">
        <f t="shared" si="148"/>
        <v>500736.78947118594</v>
      </c>
      <c r="AI390" s="17">
        <f t="shared" si="149"/>
        <v>84722359.102200016</v>
      </c>
      <c r="AJ390">
        <f t="shared" si="143"/>
        <v>0.13069757841705842</v>
      </c>
      <c r="AK390">
        <f t="shared" si="144"/>
        <v>0.30408142787698883</v>
      </c>
    </row>
    <row r="391" spans="2:37" x14ac:dyDescent="0.25">
      <c r="B391" s="1" t="s">
        <v>6</v>
      </c>
      <c r="C391" s="1">
        <v>381</v>
      </c>
      <c r="D391" s="1">
        <v>381</v>
      </c>
      <c r="E391" s="7">
        <v>1</v>
      </c>
      <c r="F391" s="2">
        <v>6.1</v>
      </c>
      <c r="G391" s="12">
        <f t="shared" si="125"/>
        <v>1.6944444444444442</v>
      </c>
      <c r="H391" s="5">
        <v>-0.32</v>
      </c>
      <c r="I391" s="13">
        <f t="shared" si="126"/>
        <v>-1.1519999999999999</v>
      </c>
      <c r="J391" s="13">
        <f t="shared" si="127"/>
        <v>2952.8690316358015</v>
      </c>
      <c r="K391" s="13">
        <f t="shared" si="145"/>
        <v>-1160.9909683641981</v>
      </c>
      <c r="L391" t="str">
        <f t="shared" si="128"/>
        <v>YES</v>
      </c>
      <c r="M391" s="17">
        <f t="shared" si="129"/>
        <v>-658.21759999999995</v>
      </c>
      <c r="N391" s="17">
        <v>282.52999999999997</v>
      </c>
      <c r="O391">
        <f t="shared" si="130"/>
        <v>1.292024655671296</v>
      </c>
      <c r="P391" s="17">
        <f t="shared" si="131"/>
        <v>-374.39557534432868</v>
      </c>
      <c r="Q391" s="17">
        <f t="shared" si="132"/>
        <v>658.21759999999995</v>
      </c>
      <c r="R391" s="17">
        <f t="shared" si="133"/>
        <v>526.5984656974191</v>
      </c>
      <c r="S391" s="17">
        <f t="shared" si="134"/>
        <v>1115.3131555555553</v>
      </c>
      <c r="T391" s="17">
        <f t="shared" si="135"/>
        <v>-634.39250266677902</v>
      </c>
      <c r="U391" s="17">
        <f t="shared" si="136"/>
        <v>-634.39250266677902</v>
      </c>
      <c r="V391" s="17">
        <f t="shared" si="146"/>
        <v>1565204.4226585701</v>
      </c>
      <c r="W391">
        <f t="shared" si="137"/>
        <v>0.43477900629404725</v>
      </c>
      <c r="X391" s="17">
        <f t="shared" si="147"/>
        <v>857559.89956116234</v>
      </c>
      <c r="Y391">
        <f t="shared" si="138"/>
        <v>0.23821108321143397</v>
      </c>
      <c r="AA391">
        <f t="shared" si="139"/>
        <v>447.60869584280624</v>
      </c>
      <c r="AB391">
        <f t="shared" si="140"/>
        <v>438.65652192595013</v>
      </c>
      <c r="AC391">
        <f t="shared" si="140"/>
        <v>429.88339148743114</v>
      </c>
      <c r="AD391">
        <f t="shared" si="141"/>
        <v>386.89505233868806</v>
      </c>
      <c r="AE391">
        <f t="shared" si="141"/>
        <v>348.20554710481929</v>
      </c>
      <c r="AF391">
        <f t="shared" si="142"/>
        <v>327.3132142785301</v>
      </c>
      <c r="AG391">
        <f t="shared" si="142"/>
        <v>307.67442142181829</v>
      </c>
      <c r="AH391">
        <f t="shared" si="148"/>
        <v>501044.46389260778</v>
      </c>
      <c r="AI391" s="17">
        <f t="shared" si="149"/>
        <v>85223403.566092625</v>
      </c>
      <c r="AJ391">
        <f t="shared" si="143"/>
        <v>0.13077788468307727</v>
      </c>
      <c r="AK391">
        <f t="shared" si="144"/>
        <v>0.30400112161096998</v>
      </c>
    </row>
    <row r="392" spans="2:37" x14ac:dyDescent="0.25">
      <c r="B392" s="1" t="s">
        <v>6</v>
      </c>
      <c r="C392" s="1">
        <v>382</v>
      </c>
      <c r="D392" s="1">
        <v>382</v>
      </c>
      <c r="E392" s="7">
        <v>1</v>
      </c>
      <c r="F392" s="2">
        <v>4.9000000000000004</v>
      </c>
      <c r="G392" s="12">
        <f t="shared" si="125"/>
        <v>1.3611111111111112</v>
      </c>
      <c r="H392" s="5">
        <v>-0.33</v>
      </c>
      <c r="I392" s="13">
        <f t="shared" si="126"/>
        <v>-1.1879999999999999</v>
      </c>
      <c r="J392" s="13">
        <f t="shared" si="127"/>
        <v>1905.3583834876545</v>
      </c>
      <c r="K392" s="13">
        <f t="shared" si="145"/>
        <v>-1047.5106481481471</v>
      </c>
      <c r="L392" t="str">
        <f t="shared" si="128"/>
        <v>YES</v>
      </c>
      <c r="M392" s="17">
        <f t="shared" si="129"/>
        <v>-678.78689999999995</v>
      </c>
      <c r="N392" s="17">
        <v>282.52999999999997</v>
      </c>
      <c r="O392">
        <f t="shared" si="130"/>
        <v>0.83368750289351867</v>
      </c>
      <c r="P392" s="17">
        <f t="shared" si="131"/>
        <v>-395.42321249710648</v>
      </c>
      <c r="Q392" s="17">
        <f t="shared" si="132"/>
        <v>678.78689999999995</v>
      </c>
      <c r="R392" s="17">
        <f t="shared" si="133"/>
        <v>509.29572002708551</v>
      </c>
      <c r="S392" s="17">
        <f t="shared" si="134"/>
        <v>923.90439166666658</v>
      </c>
      <c r="T392" s="17">
        <f t="shared" si="135"/>
        <v>-538.21492812106158</v>
      </c>
      <c r="U392" s="17">
        <f t="shared" si="136"/>
        <v>-538.21492812106158</v>
      </c>
      <c r="V392" s="17">
        <f t="shared" si="146"/>
        <v>1565204.4226585701</v>
      </c>
      <c r="W392">
        <f t="shared" si="137"/>
        <v>0.43477900629404725</v>
      </c>
      <c r="X392" s="17">
        <f t="shared" si="147"/>
        <v>858069.1952811894</v>
      </c>
      <c r="Y392">
        <f t="shared" si="138"/>
        <v>0.23835255424477483</v>
      </c>
      <c r="AA392">
        <f t="shared" si="139"/>
        <v>432.90136202302267</v>
      </c>
      <c r="AB392">
        <f t="shared" si="140"/>
        <v>424.24333478256221</v>
      </c>
      <c r="AC392">
        <f t="shared" si="140"/>
        <v>415.75846808691097</v>
      </c>
      <c r="AD392">
        <f t="shared" si="141"/>
        <v>374.18262127821987</v>
      </c>
      <c r="AE392">
        <f t="shared" si="141"/>
        <v>336.76435915039787</v>
      </c>
      <c r="AF392">
        <f t="shared" si="142"/>
        <v>316.55849760137397</v>
      </c>
      <c r="AG392">
        <f t="shared" si="142"/>
        <v>297.56498774529149</v>
      </c>
      <c r="AH392">
        <f t="shared" si="148"/>
        <v>501342.02888035309</v>
      </c>
      <c r="AI392" s="17">
        <f t="shared" si="149"/>
        <v>85724745.594972983</v>
      </c>
      <c r="AJ392">
        <f t="shared" si="143"/>
        <v>0.1308555522803814</v>
      </c>
      <c r="AK392">
        <f t="shared" si="144"/>
        <v>0.30392345401366583</v>
      </c>
    </row>
    <row r="393" spans="2:37" x14ac:dyDescent="0.25">
      <c r="B393" s="1" t="s">
        <v>6</v>
      </c>
      <c r="C393" s="1">
        <v>383</v>
      </c>
      <c r="D393" s="1">
        <v>383</v>
      </c>
      <c r="E393" s="7">
        <v>1</v>
      </c>
      <c r="F393" s="2">
        <v>3.7</v>
      </c>
      <c r="G393" s="12">
        <f t="shared" si="125"/>
        <v>1.0277777777777779</v>
      </c>
      <c r="H393" s="5">
        <v>-0.36</v>
      </c>
      <c r="I393" s="13">
        <f t="shared" si="126"/>
        <v>-1.2959999999999998</v>
      </c>
      <c r="J393" s="13">
        <f t="shared" si="127"/>
        <v>1086.3955131172841</v>
      </c>
      <c r="K393" s="13">
        <f t="shared" si="145"/>
        <v>-818.96287037037041</v>
      </c>
      <c r="L393" t="str">
        <f t="shared" si="128"/>
        <v>YES</v>
      </c>
      <c r="M393" s="17">
        <f t="shared" si="129"/>
        <v>-740.49479999999994</v>
      </c>
      <c r="N393" s="17">
        <v>282.52999999999997</v>
      </c>
      <c r="O393">
        <f t="shared" si="130"/>
        <v>0.47535118344907418</v>
      </c>
      <c r="P393" s="17">
        <f t="shared" si="131"/>
        <v>-457.48944881655092</v>
      </c>
      <c r="Q393" s="17">
        <f t="shared" si="132"/>
        <v>740.49479999999994</v>
      </c>
      <c r="R393" s="17">
        <f t="shared" si="133"/>
        <v>348.76538130891527</v>
      </c>
      <c r="S393" s="17">
        <f t="shared" si="134"/>
        <v>761.06410000000005</v>
      </c>
      <c r="T393" s="17">
        <f t="shared" si="135"/>
        <v>-470.19748906145514</v>
      </c>
      <c r="U393" s="17">
        <f t="shared" si="136"/>
        <v>-470.19748906145514</v>
      </c>
      <c r="V393" s="17">
        <f t="shared" si="146"/>
        <v>1565204.4226585701</v>
      </c>
      <c r="W393">
        <f t="shared" si="137"/>
        <v>0.43477900629404725</v>
      </c>
      <c r="X393" s="17">
        <f t="shared" si="147"/>
        <v>858417.96066249837</v>
      </c>
      <c r="Y393">
        <f t="shared" si="138"/>
        <v>0.23844943351736067</v>
      </c>
      <c r="AA393">
        <f t="shared" si="139"/>
        <v>296.45057411257795</v>
      </c>
      <c r="AB393">
        <f t="shared" si="140"/>
        <v>290.5215626303264</v>
      </c>
      <c r="AC393">
        <f t="shared" si="140"/>
        <v>284.71113137771988</v>
      </c>
      <c r="AD393">
        <f t="shared" si="141"/>
        <v>256.24001823994791</v>
      </c>
      <c r="AE393">
        <f t="shared" si="141"/>
        <v>230.61601641595314</v>
      </c>
      <c r="AF393">
        <f t="shared" si="142"/>
        <v>216.77905543099595</v>
      </c>
      <c r="AG393">
        <f t="shared" si="142"/>
        <v>203.77231210513619</v>
      </c>
      <c r="AH393">
        <f t="shared" si="148"/>
        <v>501545.8011924582</v>
      </c>
      <c r="AI393" s="17">
        <f t="shared" si="149"/>
        <v>86226291.396165445</v>
      </c>
      <c r="AJ393">
        <f t="shared" si="143"/>
        <v>0.130908739001031</v>
      </c>
      <c r="AK393">
        <f t="shared" si="144"/>
        <v>0.30387026729301625</v>
      </c>
    </row>
    <row r="394" spans="2:37" x14ac:dyDescent="0.25">
      <c r="B394" s="1" t="s">
        <v>6</v>
      </c>
      <c r="C394" s="1">
        <v>384</v>
      </c>
      <c r="D394" s="1">
        <v>384</v>
      </c>
      <c r="E394" s="7">
        <v>1</v>
      </c>
      <c r="F394" s="2">
        <v>2.2999999999999998</v>
      </c>
      <c r="G394" s="12">
        <f t="shared" si="125"/>
        <v>0.63888888888888884</v>
      </c>
      <c r="H394" s="5">
        <v>-0.39</v>
      </c>
      <c r="I394" s="13">
        <f t="shared" si="126"/>
        <v>-1.4039999999999999</v>
      </c>
      <c r="J394" s="13">
        <f t="shared" si="127"/>
        <v>419.79782793209864</v>
      </c>
      <c r="K394" s="13">
        <f t="shared" si="145"/>
        <v>-666.59768518518536</v>
      </c>
      <c r="L394" t="str">
        <f t="shared" si="128"/>
        <v>YES</v>
      </c>
      <c r="M394" s="17">
        <f t="shared" si="129"/>
        <v>-802.20269999999994</v>
      </c>
      <c r="N394" s="17">
        <v>282.52999999999997</v>
      </c>
      <c r="O394">
        <f t="shared" si="130"/>
        <v>0.18368208622685184</v>
      </c>
      <c r="P394" s="17">
        <f t="shared" si="131"/>
        <v>-519.48901791377307</v>
      </c>
      <c r="Q394" s="17">
        <f t="shared" si="132"/>
        <v>802.20269999999994</v>
      </c>
      <c r="R394" s="17">
        <f t="shared" si="133"/>
        <v>334.70192374027482</v>
      </c>
      <c r="S394" s="17">
        <f t="shared" si="134"/>
        <v>512.51839166666662</v>
      </c>
      <c r="T394" s="17">
        <f t="shared" si="135"/>
        <v>-331.89576144491053</v>
      </c>
      <c r="U394" s="17">
        <f t="shared" si="136"/>
        <v>-331.89576144491053</v>
      </c>
      <c r="V394" s="17">
        <f t="shared" si="146"/>
        <v>1565204.4226585701</v>
      </c>
      <c r="W394">
        <f t="shared" si="137"/>
        <v>0.43477900629404725</v>
      </c>
      <c r="X394" s="17">
        <f t="shared" si="147"/>
        <v>858752.6625862387</v>
      </c>
      <c r="Y394">
        <f t="shared" si="138"/>
        <v>0.2385424062739552</v>
      </c>
      <c r="AA394">
        <f t="shared" si="139"/>
        <v>284.49663517923358</v>
      </c>
      <c r="AB394">
        <f t="shared" si="140"/>
        <v>278.80670247564888</v>
      </c>
      <c r="AC394">
        <f t="shared" si="140"/>
        <v>273.2305684261359</v>
      </c>
      <c r="AD394">
        <f t="shared" si="141"/>
        <v>245.90751158352231</v>
      </c>
      <c r="AE394">
        <f t="shared" si="141"/>
        <v>221.31676042517009</v>
      </c>
      <c r="AF394">
        <f t="shared" si="142"/>
        <v>208.03775479965987</v>
      </c>
      <c r="AG394">
        <f t="shared" si="142"/>
        <v>195.55548951168026</v>
      </c>
      <c r="AH394">
        <f t="shared" si="148"/>
        <v>501741.35668196989</v>
      </c>
      <c r="AI394" s="17">
        <f t="shared" si="149"/>
        <v>86728032.752847418</v>
      </c>
      <c r="AJ394">
        <f t="shared" si="143"/>
        <v>0.13095978104440142</v>
      </c>
      <c r="AK394">
        <f t="shared" si="144"/>
        <v>0.30381922524964583</v>
      </c>
    </row>
    <row r="395" spans="2:37" x14ac:dyDescent="0.25">
      <c r="B395" s="1" t="s">
        <v>6</v>
      </c>
      <c r="C395" s="1">
        <v>385</v>
      </c>
      <c r="D395" s="1">
        <v>385</v>
      </c>
      <c r="E395" s="7">
        <v>1</v>
      </c>
      <c r="F395" s="2">
        <v>0.9</v>
      </c>
      <c r="G395" s="12">
        <f t="shared" ref="G395:G458" si="150">SUM(F395/3.6)</f>
        <v>0.25</v>
      </c>
      <c r="H395" s="5">
        <v>-0.32</v>
      </c>
      <c r="I395" s="13">
        <f t="shared" ref="I395:I458" si="151">SUM(H395/(5/18))</f>
        <v>-1.1519999999999999</v>
      </c>
      <c r="J395" s="13">
        <f t="shared" ref="J395:J458" si="152">SUM(0.5*$AB$5*(G395)^2)</f>
        <v>64.279062499999995</v>
      </c>
      <c r="K395" s="13">
        <f t="shared" si="145"/>
        <v>-355.51876543209863</v>
      </c>
      <c r="L395" t="str">
        <f t="shared" ref="L395:L458" si="153">IF((H395)&lt;0,"YES","NO")</f>
        <v>YES</v>
      </c>
      <c r="M395" s="17">
        <f t="shared" ref="M395:M458" si="154">SUM(H395*$AB$5)</f>
        <v>-658.21759999999995</v>
      </c>
      <c r="N395" s="17">
        <v>282.52999999999997</v>
      </c>
      <c r="O395">
        <f t="shared" ref="O395:O458" si="155">0.5*$V$5*$AC$5*$W$5*(G395)^2</f>
        <v>2.8125234375000002E-2</v>
      </c>
      <c r="P395" s="17">
        <f t="shared" ref="P395:P458" si="156">(M395+N395+O395)</f>
        <v>-375.65947476562496</v>
      </c>
      <c r="Q395" s="17">
        <f t="shared" ref="Q395:Q458" si="157">IF((H395&gt;0),0,$AB$5*H395)*-1</f>
        <v>658.21759999999995</v>
      </c>
      <c r="R395" s="17">
        <f t="shared" ref="R395:R458" si="158">(K395-U395)*-1</f>
        <v>261.60389674069239</v>
      </c>
      <c r="S395" s="17">
        <f t="shared" ref="S395:S458" si="159">Q395*G395</f>
        <v>164.55439999999999</v>
      </c>
      <c r="T395" s="17">
        <f t="shared" ref="T395:T458" si="160">P395*G395</f>
        <v>-93.914868691406241</v>
      </c>
      <c r="U395" s="17">
        <f t="shared" ref="U395:U458" si="161">P395*G395</f>
        <v>-93.914868691406241</v>
      </c>
      <c r="V395" s="17">
        <f t="shared" si="146"/>
        <v>1565204.4226585701</v>
      </c>
      <c r="W395">
        <f t="shared" ref="W395:W458" si="162">V395/3600000</f>
        <v>0.43477900629404725</v>
      </c>
      <c r="X395" s="17">
        <f t="shared" si="147"/>
        <v>859014.26648297941</v>
      </c>
      <c r="Y395">
        <f t="shared" ref="Y395:Y458" si="163">X395/3600000</f>
        <v>0.23861507402304982</v>
      </c>
      <c r="AA395">
        <f t="shared" ref="AA395:AA458" si="164">SUM(R395*0.85)</f>
        <v>222.36331222958853</v>
      </c>
      <c r="AB395">
        <f t="shared" ref="AB395:AC458" si="165">SUM(AA395*0.98)</f>
        <v>217.91604598499674</v>
      </c>
      <c r="AC395">
        <f t="shared" si="165"/>
        <v>213.55772506529681</v>
      </c>
      <c r="AD395">
        <f t="shared" ref="AD395:AE458" si="166">SUM(AC395*0.9)</f>
        <v>192.20195255876712</v>
      </c>
      <c r="AE395">
        <f t="shared" si="166"/>
        <v>172.9817573028904</v>
      </c>
      <c r="AF395">
        <f t="shared" ref="AF395:AG458" si="167">SUM(AE395*0.94)</f>
        <v>162.60285186471697</v>
      </c>
      <c r="AG395">
        <f t="shared" si="167"/>
        <v>152.84668075283395</v>
      </c>
      <c r="AH395">
        <f t="shared" si="148"/>
        <v>501894.20336272271</v>
      </c>
      <c r="AI395" s="17">
        <f t="shared" si="149"/>
        <v>87229926.956210136</v>
      </c>
      <c r="AJ395">
        <f t="shared" ref="AJ395:AJ458" si="168">SUM(0.549*Y395)</f>
        <v>0.13099967563865436</v>
      </c>
      <c r="AK395">
        <f t="shared" ref="AK395:AK458" si="169">SUM(W395-AJ395)</f>
        <v>0.30377933065539287</v>
      </c>
    </row>
    <row r="396" spans="2:37" x14ac:dyDescent="0.25">
      <c r="B396" s="1" t="s">
        <v>6</v>
      </c>
      <c r="C396" s="1">
        <v>386</v>
      </c>
      <c r="D396" s="1">
        <v>386</v>
      </c>
      <c r="E396" s="7">
        <v>1</v>
      </c>
      <c r="F396" s="2">
        <v>0</v>
      </c>
      <c r="G396" s="12">
        <f t="shared" si="150"/>
        <v>0</v>
      </c>
      <c r="H396" s="5">
        <v>-0.13</v>
      </c>
      <c r="I396" s="13">
        <f t="shared" si="151"/>
        <v>-0.46799999999999997</v>
      </c>
      <c r="J396" s="13">
        <f t="shared" si="152"/>
        <v>0</v>
      </c>
      <c r="K396" s="13">
        <f t="shared" ref="K396:K459" si="170">SUM(J396-J395)</f>
        <v>-64.279062499999995</v>
      </c>
      <c r="L396" t="str">
        <f t="shared" si="153"/>
        <v>YES</v>
      </c>
      <c r="M396" s="17">
        <f t="shared" si="154"/>
        <v>-267.40089999999998</v>
      </c>
      <c r="N396" s="17">
        <v>282.52999999999997</v>
      </c>
      <c r="O396">
        <f t="shared" si="155"/>
        <v>0</v>
      </c>
      <c r="P396" s="17">
        <f t="shared" si="156"/>
        <v>15.129099999999994</v>
      </c>
      <c r="Q396" s="17">
        <f t="shared" si="157"/>
        <v>267.40089999999998</v>
      </c>
      <c r="R396" s="17">
        <f t="shared" si="158"/>
        <v>64.279062499999995</v>
      </c>
      <c r="S396" s="17">
        <f t="shared" si="159"/>
        <v>0</v>
      </c>
      <c r="T396" s="17">
        <f t="shared" si="160"/>
        <v>0</v>
      </c>
      <c r="U396" s="17">
        <f t="shared" si="161"/>
        <v>0</v>
      </c>
      <c r="V396" s="17">
        <f t="shared" ref="V396:V459" si="171">V395 + IF(U396&gt;0, ABS(U396), 0)</f>
        <v>1565204.4226585701</v>
      </c>
      <c r="W396">
        <f t="shared" si="162"/>
        <v>0.43477900629404725</v>
      </c>
      <c r="X396" s="17">
        <f t="shared" ref="X396:X459" si="172">SUM(R396+X395)</f>
        <v>859078.5455454794</v>
      </c>
      <c r="Y396">
        <f t="shared" si="163"/>
        <v>0.23863292931818872</v>
      </c>
      <c r="AA396">
        <f t="shared" si="164"/>
        <v>54.637203124999992</v>
      </c>
      <c r="AB396">
        <f t="shared" si="165"/>
        <v>53.544459062499989</v>
      </c>
      <c r="AC396">
        <f t="shared" si="165"/>
        <v>52.473569881249986</v>
      </c>
      <c r="AD396">
        <f t="shared" si="166"/>
        <v>47.226212893124988</v>
      </c>
      <c r="AE396">
        <f t="shared" si="166"/>
        <v>42.503591603812488</v>
      </c>
      <c r="AF396">
        <f t="shared" si="167"/>
        <v>39.953376107583736</v>
      </c>
      <c r="AG396">
        <f t="shared" si="167"/>
        <v>37.556173541128707</v>
      </c>
      <c r="AH396">
        <f t="shared" ref="AH396:AH459" si="173">SUM(AG396+AH395)</f>
        <v>501931.75953626382</v>
      </c>
      <c r="AI396" s="17">
        <f t="shared" ref="AI396:AI459" si="174">IF((AH396)&lt;0,AI395,AH396+AI395)</f>
        <v>87731858.715746403</v>
      </c>
      <c r="AJ396">
        <f t="shared" si="168"/>
        <v>0.13100947819568562</v>
      </c>
      <c r="AK396">
        <f t="shared" si="169"/>
        <v>0.30376952809836166</v>
      </c>
    </row>
    <row r="397" spans="2:37" x14ac:dyDescent="0.25">
      <c r="B397" s="1" t="s">
        <v>6</v>
      </c>
      <c r="C397" s="1">
        <v>387</v>
      </c>
      <c r="D397" s="1">
        <v>387</v>
      </c>
      <c r="E397" s="7">
        <v>1</v>
      </c>
      <c r="F397" s="2">
        <v>0</v>
      </c>
      <c r="G397" s="12">
        <f t="shared" si="150"/>
        <v>0</v>
      </c>
      <c r="H397" s="5">
        <v>0</v>
      </c>
      <c r="I397" s="13">
        <f t="shared" si="151"/>
        <v>0</v>
      </c>
      <c r="J397" s="13">
        <f t="shared" si="152"/>
        <v>0</v>
      </c>
      <c r="K397" s="13">
        <f t="shared" si="170"/>
        <v>0</v>
      </c>
      <c r="L397" t="str">
        <f t="shared" si="153"/>
        <v>NO</v>
      </c>
      <c r="M397" s="17">
        <f t="shared" si="154"/>
        <v>0</v>
      </c>
      <c r="N397" s="17">
        <v>282.52999999999997</v>
      </c>
      <c r="O397">
        <f t="shared" si="155"/>
        <v>0</v>
      </c>
      <c r="P397" s="17">
        <f t="shared" si="156"/>
        <v>282.52999999999997</v>
      </c>
      <c r="Q397" s="17">
        <f t="shared" si="157"/>
        <v>0</v>
      </c>
      <c r="R397" s="17">
        <f t="shared" si="158"/>
        <v>0</v>
      </c>
      <c r="S397" s="17">
        <f t="shared" si="159"/>
        <v>0</v>
      </c>
      <c r="T397" s="17">
        <f t="shared" si="160"/>
        <v>0</v>
      </c>
      <c r="U397" s="17">
        <f t="shared" si="161"/>
        <v>0</v>
      </c>
      <c r="V397" s="17">
        <f t="shared" si="171"/>
        <v>1565204.4226585701</v>
      </c>
      <c r="W397">
        <f t="shared" si="162"/>
        <v>0.43477900629404725</v>
      </c>
      <c r="X397" s="17">
        <f t="shared" si="172"/>
        <v>859078.5455454794</v>
      </c>
      <c r="Y397">
        <f t="shared" si="163"/>
        <v>0.23863292931818872</v>
      </c>
      <c r="AA397">
        <f t="shared" si="164"/>
        <v>0</v>
      </c>
      <c r="AB397">
        <f t="shared" si="165"/>
        <v>0</v>
      </c>
      <c r="AC397">
        <f t="shared" si="165"/>
        <v>0</v>
      </c>
      <c r="AD397">
        <f t="shared" si="166"/>
        <v>0</v>
      </c>
      <c r="AE397">
        <f t="shared" si="166"/>
        <v>0</v>
      </c>
      <c r="AF397">
        <f t="shared" si="167"/>
        <v>0</v>
      </c>
      <c r="AG397">
        <f t="shared" si="167"/>
        <v>0</v>
      </c>
      <c r="AH397">
        <f t="shared" si="173"/>
        <v>501931.75953626382</v>
      </c>
      <c r="AI397" s="17">
        <f t="shared" si="174"/>
        <v>88233790.475282669</v>
      </c>
      <c r="AJ397">
        <f t="shared" si="168"/>
        <v>0.13100947819568562</v>
      </c>
      <c r="AK397">
        <f t="shared" si="169"/>
        <v>0.30376952809836166</v>
      </c>
    </row>
    <row r="398" spans="2:37" x14ac:dyDescent="0.25">
      <c r="B398" s="1" t="s">
        <v>6</v>
      </c>
      <c r="C398" s="1">
        <v>388</v>
      </c>
      <c r="D398" s="1">
        <v>388</v>
      </c>
      <c r="E398" s="7">
        <v>1</v>
      </c>
      <c r="F398" s="2">
        <v>0</v>
      </c>
      <c r="G398" s="12">
        <f t="shared" si="150"/>
        <v>0</v>
      </c>
      <c r="H398" s="5">
        <v>0</v>
      </c>
      <c r="I398" s="13">
        <f t="shared" si="151"/>
        <v>0</v>
      </c>
      <c r="J398" s="13">
        <f t="shared" si="152"/>
        <v>0</v>
      </c>
      <c r="K398" s="13">
        <f t="shared" si="170"/>
        <v>0</v>
      </c>
      <c r="L398" t="str">
        <f t="shared" si="153"/>
        <v>NO</v>
      </c>
      <c r="M398" s="17">
        <f t="shared" si="154"/>
        <v>0</v>
      </c>
      <c r="N398" s="17">
        <v>282.52999999999997</v>
      </c>
      <c r="O398">
        <f t="shared" si="155"/>
        <v>0</v>
      </c>
      <c r="P398" s="17">
        <f t="shared" si="156"/>
        <v>282.52999999999997</v>
      </c>
      <c r="Q398" s="17">
        <f t="shared" si="157"/>
        <v>0</v>
      </c>
      <c r="R398" s="17">
        <f t="shared" si="158"/>
        <v>0</v>
      </c>
      <c r="S398" s="17">
        <f t="shared" si="159"/>
        <v>0</v>
      </c>
      <c r="T398" s="17">
        <f t="shared" si="160"/>
        <v>0</v>
      </c>
      <c r="U398" s="17">
        <f t="shared" si="161"/>
        <v>0</v>
      </c>
      <c r="V398" s="17">
        <f t="shared" si="171"/>
        <v>1565204.4226585701</v>
      </c>
      <c r="W398">
        <f t="shared" si="162"/>
        <v>0.43477900629404725</v>
      </c>
      <c r="X398" s="17">
        <f t="shared" si="172"/>
        <v>859078.5455454794</v>
      </c>
      <c r="Y398">
        <f t="shared" si="163"/>
        <v>0.23863292931818872</v>
      </c>
      <c r="AA398">
        <f t="shared" si="164"/>
        <v>0</v>
      </c>
      <c r="AB398">
        <f t="shared" si="165"/>
        <v>0</v>
      </c>
      <c r="AC398">
        <f t="shared" si="165"/>
        <v>0</v>
      </c>
      <c r="AD398">
        <f t="shared" si="166"/>
        <v>0</v>
      </c>
      <c r="AE398">
        <f t="shared" si="166"/>
        <v>0</v>
      </c>
      <c r="AF398">
        <f t="shared" si="167"/>
        <v>0</v>
      </c>
      <c r="AG398">
        <f t="shared" si="167"/>
        <v>0</v>
      </c>
      <c r="AH398">
        <f t="shared" si="173"/>
        <v>501931.75953626382</v>
      </c>
      <c r="AI398" s="17">
        <f t="shared" si="174"/>
        <v>88735722.234818935</v>
      </c>
      <c r="AJ398">
        <f t="shared" si="168"/>
        <v>0.13100947819568562</v>
      </c>
      <c r="AK398">
        <f t="shared" si="169"/>
        <v>0.30376952809836166</v>
      </c>
    </row>
    <row r="399" spans="2:37" x14ac:dyDescent="0.25">
      <c r="B399" s="1" t="s">
        <v>6</v>
      </c>
      <c r="C399" s="1">
        <v>389</v>
      </c>
      <c r="D399" s="1">
        <v>389</v>
      </c>
      <c r="E399" s="7">
        <v>1</v>
      </c>
      <c r="F399" s="2">
        <v>0</v>
      </c>
      <c r="G399" s="12">
        <f t="shared" si="150"/>
        <v>0</v>
      </c>
      <c r="H399" s="5">
        <v>0</v>
      </c>
      <c r="I399" s="13">
        <f t="shared" si="151"/>
        <v>0</v>
      </c>
      <c r="J399" s="13">
        <f t="shared" si="152"/>
        <v>0</v>
      </c>
      <c r="K399" s="13">
        <f t="shared" si="170"/>
        <v>0</v>
      </c>
      <c r="L399" t="str">
        <f t="shared" si="153"/>
        <v>NO</v>
      </c>
      <c r="M399" s="17">
        <f t="shared" si="154"/>
        <v>0</v>
      </c>
      <c r="N399" s="17">
        <v>282.52999999999997</v>
      </c>
      <c r="O399">
        <f t="shared" si="155"/>
        <v>0</v>
      </c>
      <c r="P399" s="17">
        <f t="shared" si="156"/>
        <v>282.52999999999997</v>
      </c>
      <c r="Q399" s="17">
        <f t="shared" si="157"/>
        <v>0</v>
      </c>
      <c r="R399" s="17">
        <f t="shared" si="158"/>
        <v>0</v>
      </c>
      <c r="S399" s="17">
        <f t="shared" si="159"/>
        <v>0</v>
      </c>
      <c r="T399" s="17">
        <f t="shared" si="160"/>
        <v>0</v>
      </c>
      <c r="U399" s="17">
        <f t="shared" si="161"/>
        <v>0</v>
      </c>
      <c r="V399" s="17">
        <f t="shared" si="171"/>
        <v>1565204.4226585701</v>
      </c>
      <c r="W399">
        <f t="shared" si="162"/>
        <v>0.43477900629404725</v>
      </c>
      <c r="X399" s="17">
        <f t="shared" si="172"/>
        <v>859078.5455454794</v>
      </c>
      <c r="Y399">
        <f t="shared" si="163"/>
        <v>0.23863292931818872</v>
      </c>
      <c r="AA399">
        <f t="shared" si="164"/>
        <v>0</v>
      </c>
      <c r="AB399">
        <f t="shared" si="165"/>
        <v>0</v>
      </c>
      <c r="AC399">
        <f t="shared" si="165"/>
        <v>0</v>
      </c>
      <c r="AD399">
        <f t="shared" si="166"/>
        <v>0</v>
      </c>
      <c r="AE399">
        <f t="shared" si="166"/>
        <v>0</v>
      </c>
      <c r="AF399">
        <f t="shared" si="167"/>
        <v>0</v>
      </c>
      <c r="AG399">
        <f t="shared" si="167"/>
        <v>0</v>
      </c>
      <c r="AH399">
        <f t="shared" si="173"/>
        <v>501931.75953626382</v>
      </c>
      <c r="AI399" s="17">
        <f t="shared" si="174"/>
        <v>89237653.994355202</v>
      </c>
      <c r="AJ399">
        <f t="shared" si="168"/>
        <v>0.13100947819568562</v>
      </c>
      <c r="AK399">
        <f t="shared" si="169"/>
        <v>0.30376952809836166</v>
      </c>
    </row>
    <row r="400" spans="2:37" x14ac:dyDescent="0.25">
      <c r="B400" s="1" t="s">
        <v>6</v>
      </c>
      <c r="C400" s="1">
        <v>390</v>
      </c>
      <c r="D400" s="1">
        <v>390</v>
      </c>
      <c r="E400" s="7">
        <v>1</v>
      </c>
      <c r="F400" s="2">
        <v>0</v>
      </c>
      <c r="G400" s="12">
        <f t="shared" si="150"/>
        <v>0</v>
      </c>
      <c r="H400" s="5">
        <v>0</v>
      </c>
      <c r="I400" s="13">
        <f t="shared" si="151"/>
        <v>0</v>
      </c>
      <c r="J400" s="13">
        <f t="shared" si="152"/>
        <v>0</v>
      </c>
      <c r="K400" s="13">
        <f t="shared" si="170"/>
        <v>0</v>
      </c>
      <c r="L400" t="str">
        <f t="shared" si="153"/>
        <v>NO</v>
      </c>
      <c r="M400" s="17">
        <f t="shared" si="154"/>
        <v>0</v>
      </c>
      <c r="N400" s="17">
        <v>282.52999999999997</v>
      </c>
      <c r="O400">
        <f t="shared" si="155"/>
        <v>0</v>
      </c>
      <c r="P400" s="17">
        <f t="shared" si="156"/>
        <v>282.52999999999997</v>
      </c>
      <c r="Q400" s="17">
        <f t="shared" si="157"/>
        <v>0</v>
      </c>
      <c r="R400" s="17">
        <f t="shared" si="158"/>
        <v>0</v>
      </c>
      <c r="S400" s="17">
        <f t="shared" si="159"/>
        <v>0</v>
      </c>
      <c r="T400" s="17">
        <f t="shared" si="160"/>
        <v>0</v>
      </c>
      <c r="U400" s="17">
        <f t="shared" si="161"/>
        <v>0</v>
      </c>
      <c r="V400" s="17">
        <f t="shared" si="171"/>
        <v>1565204.4226585701</v>
      </c>
      <c r="W400">
        <f t="shared" si="162"/>
        <v>0.43477900629404725</v>
      </c>
      <c r="X400" s="17">
        <f t="shared" si="172"/>
        <v>859078.5455454794</v>
      </c>
      <c r="Y400">
        <f t="shared" si="163"/>
        <v>0.23863292931818872</v>
      </c>
      <c r="AA400">
        <f t="shared" si="164"/>
        <v>0</v>
      </c>
      <c r="AB400">
        <f t="shared" si="165"/>
        <v>0</v>
      </c>
      <c r="AC400">
        <f t="shared" si="165"/>
        <v>0</v>
      </c>
      <c r="AD400">
        <f t="shared" si="166"/>
        <v>0</v>
      </c>
      <c r="AE400">
        <f t="shared" si="166"/>
        <v>0</v>
      </c>
      <c r="AF400">
        <f t="shared" si="167"/>
        <v>0</v>
      </c>
      <c r="AG400">
        <f t="shared" si="167"/>
        <v>0</v>
      </c>
      <c r="AH400">
        <f t="shared" si="173"/>
        <v>501931.75953626382</v>
      </c>
      <c r="AI400" s="17">
        <f t="shared" si="174"/>
        <v>89739585.753891468</v>
      </c>
      <c r="AJ400">
        <f t="shared" si="168"/>
        <v>0.13100947819568562</v>
      </c>
      <c r="AK400">
        <f t="shared" si="169"/>
        <v>0.30376952809836166</v>
      </c>
    </row>
    <row r="401" spans="2:37" x14ac:dyDescent="0.25">
      <c r="B401" s="1" t="s">
        <v>6</v>
      </c>
      <c r="C401" s="1">
        <v>391</v>
      </c>
      <c r="D401" s="1">
        <v>391</v>
      </c>
      <c r="E401" s="7">
        <v>1</v>
      </c>
      <c r="F401" s="2">
        <v>0</v>
      </c>
      <c r="G401" s="12">
        <f t="shared" si="150"/>
        <v>0</v>
      </c>
      <c r="H401" s="5">
        <v>7.0000000000000007E-2</v>
      </c>
      <c r="I401" s="13">
        <f t="shared" si="151"/>
        <v>0.252</v>
      </c>
      <c r="J401" s="13">
        <f t="shared" si="152"/>
        <v>0</v>
      </c>
      <c r="K401" s="13">
        <f t="shared" si="170"/>
        <v>0</v>
      </c>
      <c r="L401" t="str">
        <f t="shared" si="153"/>
        <v>NO</v>
      </c>
      <c r="M401" s="17">
        <f t="shared" si="154"/>
        <v>143.98509999999999</v>
      </c>
      <c r="N401" s="17">
        <v>282.52999999999997</v>
      </c>
      <c r="O401">
        <f t="shared" si="155"/>
        <v>0</v>
      </c>
      <c r="P401" s="17">
        <f t="shared" si="156"/>
        <v>426.51509999999996</v>
      </c>
      <c r="Q401" s="17">
        <f t="shared" si="157"/>
        <v>0</v>
      </c>
      <c r="R401" s="17">
        <f t="shared" si="158"/>
        <v>0</v>
      </c>
      <c r="S401" s="17">
        <f t="shared" si="159"/>
        <v>0</v>
      </c>
      <c r="T401" s="17">
        <f t="shared" si="160"/>
        <v>0</v>
      </c>
      <c r="U401" s="17">
        <f t="shared" si="161"/>
        <v>0</v>
      </c>
      <c r="V401" s="17">
        <f t="shared" si="171"/>
        <v>1565204.4226585701</v>
      </c>
      <c r="W401">
        <f t="shared" si="162"/>
        <v>0.43477900629404725</v>
      </c>
      <c r="X401" s="17">
        <f t="shared" si="172"/>
        <v>859078.5455454794</v>
      </c>
      <c r="Y401">
        <f t="shared" si="163"/>
        <v>0.23863292931818872</v>
      </c>
      <c r="AA401">
        <f t="shared" si="164"/>
        <v>0</v>
      </c>
      <c r="AB401">
        <f t="shared" si="165"/>
        <v>0</v>
      </c>
      <c r="AC401">
        <f t="shared" si="165"/>
        <v>0</v>
      </c>
      <c r="AD401">
        <f t="shared" si="166"/>
        <v>0</v>
      </c>
      <c r="AE401">
        <f t="shared" si="166"/>
        <v>0</v>
      </c>
      <c r="AF401">
        <f t="shared" si="167"/>
        <v>0</v>
      </c>
      <c r="AG401">
        <f t="shared" si="167"/>
        <v>0</v>
      </c>
      <c r="AH401">
        <f t="shared" si="173"/>
        <v>501931.75953626382</v>
      </c>
      <c r="AI401" s="17">
        <f t="shared" si="174"/>
        <v>90241517.513427734</v>
      </c>
      <c r="AJ401">
        <f t="shared" si="168"/>
        <v>0.13100947819568562</v>
      </c>
      <c r="AK401">
        <f t="shared" si="169"/>
        <v>0.30376952809836166</v>
      </c>
    </row>
    <row r="402" spans="2:37" x14ac:dyDescent="0.25">
      <c r="B402" s="1" t="s">
        <v>6</v>
      </c>
      <c r="C402" s="1">
        <v>392</v>
      </c>
      <c r="D402" s="1">
        <v>392</v>
      </c>
      <c r="E402" s="7">
        <v>1</v>
      </c>
      <c r="F402" s="2">
        <v>0.5</v>
      </c>
      <c r="G402" s="12">
        <f t="shared" si="150"/>
        <v>0.1388888888888889</v>
      </c>
      <c r="H402" s="5">
        <v>0.28999999999999998</v>
      </c>
      <c r="I402" s="13">
        <f t="shared" si="151"/>
        <v>1.0439999999999998</v>
      </c>
      <c r="J402" s="13">
        <f t="shared" si="152"/>
        <v>19.839216820987655</v>
      </c>
      <c r="K402" s="13">
        <f t="shared" si="170"/>
        <v>19.839216820987655</v>
      </c>
      <c r="L402" t="str">
        <f t="shared" si="153"/>
        <v>NO</v>
      </c>
      <c r="M402" s="17">
        <f t="shared" si="154"/>
        <v>596.50969999999995</v>
      </c>
      <c r="N402" s="17">
        <v>282.52999999999997</v>
      </c>
      <c r="O402">
        <f t="shared" si="155"/>
        <v>8.6806278935185211E-3</v>
      </c>
      <c r="P402" s="17">
        <f t="shared" si="156"/>
        <v>879.04838062789349</v>
      </c>
      <c r="Q402" s="17">
        <f t="shared" si="157"/>
        <v>0</v>
      </c>
      <c r="R402" s="17">
        <f t="shared" si="158"/>
        <v>102.25083604399755</v>
      </c>
      <c r="S402" s="17">
        <f t="shared" si="159"/>
        <v>0</v>
      </c>
      <c r="T402" s="17">
        <f t="shared" si="160"/>
        <v>122.09005286498521</v>
      </c>
      <c r="U402" s="17">
        <f t="shared" si="161"/>
        <v>122.09005286498521</v>
      </c>
      <c r="V402" s="17">
        <f t="shared" si="171"/>
        <v>1565326.5127114351</v>
      </c>
      <c r="W402">
        <f t="shared" si="162"/>
        <v>0.43481292019762086</v>
      </c>
      <c r="X402" s="17">
        <f t="shared" si="172"/>
        <v>859180.79638152337</v>
      </c>
      <c r="Y402">
        <f t="shared" si="163"/>
        <v>0.23866133232820094</v>
      </c>
      <c r="AA402">
        <f t="shared" si="164"/>
        <v>86.91321063739791</v>
      </c>
      <c r="AB402">
        <f t="shared" si="165"/>
        <v>85.174946424649946</v>
      </c>
      <c r="AC402">
        <f t="shared" si="165"/>
        <v>83.471447496156941</v>
      </c>
      <c r="AD402">
        <f t="shared" si="166"/>
        <v>75.124302746541247</v>
      </c>
      <c r="AE402">
        <f t="shared" si="166"/>
        <v>67.611872471887125</v>
      </c>
      <c r="AF402">
        <f t="shared" si="167"/>
        <v>63.555160123573891</v>
      </c>
      <c r="AG402">
        <f t="shared" si="167"/>
        <v>59.741850516159452</v>
      </c>
      <c r="AH402">
        <f t="shared" si="173"/>
        <v>501991.50138678</v>
      </c>
      <c r="AI402" s="17">
        <f t="shared" si="174"/>
        <v>90743509.014814511</v>
      </c>
      <c r="AJ402">
        <f t="shared" si="168"/>
        <v>0.13102507144818232</v>
      </c>
      <c r="AK402">
        <f t="shared" si="169"/>
        <v>0.30378784874943854</v>
      </c>
    </row>
    <row r="403" spans="2:37" x14ac:dyDescent="0.25">
      <c r="B403" s="1" t="s">
        <v>6</v>
      </c>
      <c r="C403" s="1">
        <v>393</v>
      </c>
      <c r="D403" s="1">
        <v>393</v>
      </c>
      <c r="E403" s="7">
        <v>1</v>
      </c>
      <c r="F403" s="2">
        <v>2.1</v>
      </c>
      <c r="G403" s="12">
        <f t="shared" si="150"/>
        <v>0.58333333333333337</v>
      </c>
      <c r="H403" s="5">
        <v>0.6</v>
      </c>
      <c r="I403" s="13">
        <f t="shared" si="151"/>
        <v>2.1599999999999997</v>
      </c>
      <c r="J403" s="13">
        <f t="shared" si="152"/>
        <v>349.96378472222227</v>
      </c>
      <c r="K403" s="13">
        <f t="shared" si="170"/>
        <v>330.12456790123463</v>
      </c>
      <c r="L403" t="str">
        <f t="shared" si="153"/>
        <v>NO</v>
      </c>
      <c r="M403" s="17">
        <f t="shared" si="154"/>
        <v>1234.1579999999999</v>
      </c>
      <c r="N403" s="17">
        <v>282.52999999999997</v>
      </c>
      <c r="O403">
        <f t="shared" si="155"/>
        <v>0.1531262760416667</v>
      </c>
      <c r="P403" s="17">
        <f t="shared" si="156"/>
        <v>1516.8411262760415</v>
      </c>
      <c r="Q403" s="17">
        <f t="shared" si="157"/>
        <v>0</v>
      </c>
      <c r="R403" s="17">
        <f t="shared" si="158"/>
        <v>554.69942242645629</v>
      </c>
      <c r="S403" s="17">
        <f t="shared" si="159"/>
        <v>0</v>
      </c>
      <c r="T403" s="17">
        <f t="shared" si="160"/>
        <v>884.82399032769092</v>
      </c>
      <c r="U403" s="17">
        <f t="shared" si="161"/>
        <v>884.82399032769092</v>
      </c>
      <c r="V403" s="17">
        <f t="shared" si="171"/>
        <v>1566211.3367017629</v>
      </c>
      <c r="W403">
        <f t="shared" si="162"/>
        <v>0.43505870463937857</v>
      </c>
      <c r="X403" s="17">
        <f t="shared" si="172"/>
        <v>859735.49580394977</v>
      </c>
      <c r="Y403">
        <f t="shared" si="163"/>
        <v>0.23881541550109717</v>
      </c>
      <c r="AA403">
        <f t="shared" si="164"/>
        <v>471.49450906248785</v>
      </c>
      <c r="AB403">
        <f t="shared" si="165"/>
        <v>462.06461888123806</v>
      </c>
      <c r="AC403">
        <f t="shared" si="165"/>
        <v>452.82332650361332</v>
      </c>
      <c r="AD403">
        <f t="shared" si="166"/>
        <v>407.54099385325202</v>
      </c>
      <c r="AE403">
        <f t="shared" si="166"/>
        <v>366.7868944679268</v>
      </c>
      <c r="AF403">
        <f t="shared" si="167"/>
        <v>344.77968079985118</v>
      </c>
      <c r="AG403">
        <f t="shared" si="167"/>
        <v>324.09289995186009</v>
      </c>
      <c r="AH403">
        <f t="shared" si="173"/>
        <v>502315.59428673185</v>
      </c>
      <c r="AI403" s="17">
        <f t="shared" si="174"/>
        <v>91245824.609101236</v>
      </c>
      <c r="AJ403">
        <f t="shared" si="168"/>
        <v>0.13110966311010236</v>
      </c>
      <c r="AK403">
        <f t="shared" si="169"/>
        <v>0.30394904152927621</v>
      </c>
    </row>
    <row r="404" spans="2:37" x14ac:dyDescent="0.25">
      <c r="B404" s="1" t="s">
        <v>6</v>
      </c>
      <c r="C404" s="1">
        <v>394</v>
      </c>
      <c r="D404" s="1">
        <v>394</v>
      </c>
      <c r="E404" s="7">
        <v>1</v>
      </c>
      <c r="F404" s="2">
        <v>4.8</v>
      </c>
      <c r="G404" s="12">
        <f t="shared" si="150"/>
        <v>1.3333333333333333</v>
      </c>
      <c r="H404" s="5">
        <v>0.86</v>
      </c>
      <c r="I404" s="13">
        <f t="shared" si="151"/>
        <v>3.0959999999999996</v>
      </c>
      <c r="J404" s="13">
        <f t="shared" si="152"/>
        <v>1828.382222222222</v>
      </c>
      <c r="K404" s="13">
        <f t="shared" si="170"/>
        <v>1478.4184374999998</v>
      </c>
      <c r="L404" t="str">
        <f t="shared" si="153"/>
        <v>NO</v>
      </c>
      <c r="M404" s="17">
        <f t="shared" si="154"/>
        <v>1768.9597999999999</v>
      </c>
      <c r="N404" s="17">
        <v>282.52999999999997</v>
      </c>
      <c r="O404">
        <f t="shared" si="155"/>
        <v>0.80000666666666664</v>
      </c>
      <c r="P404" s="17">
        <f t="shared" si="156"/>
        <v>2052.2898066666667</v>
      </c>
      <c r="Q404" s="17">
        <f t="shared" si="157"/>
        <v>0</v>
      </c>
      <c r="R404" s="17">
        <f t="shared" si="158"/>
        <v>1257.9679713888888</v>
      </c>
      <c r="S404" s="17">
        <f t="shared" si="159"/>
        <v>0</v>
      </c>
      <c r="T404" s="17">
        <f t="shared" si="160"/>
        <v>2736.3864088888886</v>
      </c>
      <c r="U404" s="17">
        <f t="shared" si="161"/>
        <v>2736.3864088888886</v>
      </c>
      <c r="V404" s="17">
        <f t="shared" si="171"/>
        <v>1568947.7231106518</v>
      </c>
      <c r="W404">
        <f t="shared" si="162"/>
        <v>0.43581881197518108</v>
      </c>
      <c r="X404" s="17">
        <f t="shared" si="172"/>
        <v>860993.46377533861</v>
      </c>
      <c r="Y404">
        <f t="shared" si="163"/>
        <v>0.23916485104870516</v>
      </c>
      <c r="AA404">
        <f t="shared" si="164"/>
        <v>1069.2727756805555</v>
      </c>
      <c r="AB404">
        <f t="shared" si="165"/>
        <v>1047.8873201669444</v>
      </c>
      <c r="AC404">
        <f t="shared" si="165"/>
        <v>1026.9295737636055</v>
      </c>
      <c r="AD404">
        <f t="shared" si="166"/>
        <v>924.23661638724502</v>
      </c>
      <c r="AE404">
        <f t="shared" si="166"/>
        <v>831.8129547485205</v>
      </c>
      <c r="AF404">
        <f t="shared" si="167"/>
        <v>781.90417746360924</v>
      </c>
      <c r="AG404">
        <f t="shared" si="167"/>
        <v>734.98992681579261</v>
      </c>
      <c r="AH404">
        <f t="shared" si="173"/>
        <v>503050.58421354764</v>
      </c>
      <c r="AI404" s="17">
        <f t="shared" si="174"/>
        <v>91748875.193314791</v>
      </c>
      <c r="AJ404">
        <f t="shared" si="168"/>
        <v>0.13130150322573914</v>
      </c>
      <c r="AK404">
        <f t="shared" si="169"/>
        <v>0.30451730874944194</v>
      </c>
    </row>
    <row r="405" spans="2:37" x14ac:dyDescent="0.25">
      <c r="B405" s="1" t="s">
        <v>6</v>
      </c>
      <c r="C405" s="1">
        <v>395</v>
      </c>
      <c r="D405" s="1">
        <v>395</v>
      </c>
      <c r="E405" s="7">
        <v>1</v>
      </c>
      <c r="F405" s="2">
        <v>8.3000000000000007</v>
      </c>
      <c r="G405" s="12">
        <f t="shared" si="150"/>
        <v>2.3055555555555558</v>
      </c>
      <c r="H405" s="5">
        <v>1.04</v>
      </c>
      <c r="I405" s="13">
        <f t="shared" si="151"/>
        <v>3.7439999999999998</v>
      </c>
      <c r="J405" s="13">
        <f t="shared" si="152"/>
        <v>5466.8945871913593</v>
      </c>
      <c r="K405" s="13">
        <f t="shared" si="170"/>
        <v>3638.5123649691373</v>
      </c>
      <c r="L405" t="str">
        <f t="shared" si="153"/>
        <v>NO</v>
      </c>
      <c r="M405" s="17">
        <f t="shared" si="154"/>
        <v>2139.2071999999998</v>
      </c>
      <c r="N405" s="17">
        <v>282.52999999999997</v>
      </c>
      <c r="O405">
        <f t="shared" si="155"/>
        <v>2.392033822337964</v>
      </c>
      <c r="P405" s="17">
        <f t="shared" si="156"/>
        <v>2424.1292338223375</v>
      </c>
      <c r="Q405" s="17">
        <f t="shared" si="157"/>
        <v>0</v>
      </c>
      <c r="R405" s="17">
        <f t="shared" si="158"/>
        <v>1950.4522574545858</v>
      </c>
      <c r="S405" s="17">
        <f t="shared" si="159"/>
        <v>0</v>
      </c>
      <c r="T405" s="17">
        <f t="shared" si="160"/>
        <v>5588.9646224237231</v>
      </c>
      <c r="U405" s="17">
        <f t="shared" si="161"/>
        <v>5588.9646224237231</v>
      </c>
      <c r="V405" s="17">
        <f t="shared" si="171"/>
        <v>1574536.6877330756</v>
      </c>
      <c r="W405">
        <f t="shared" si="162"/>
        <v>0.43737130214807657</v>
      </c>
      <c r="X405" s="17">
        <f t="shared" si="172"/>
        <v>862943.91603279323</v>
      </c>
      <c r="Y405">
        <f t="shared" si="163"/>
        <v>0.23970664334244257</v>
      </c>
      <c r="AA405">
        <f t="shared" si="164"/>
        <v>1657.884418836398</v>
      </c>
      <c r="AB405">
        <f t="shared" si="165"/>
        <v>1624.7267304596701</v>
      </c>
      <c r="AC405">
        <f t="shared" si="165"/>
        <v>1592.2321958504767</v>
      </c>
      <c r="AD405">
        <f t="shared" si="166"/>
        <v>1433.0089762654291</v>
      </c>
      <c r="AE405">
        <f t="shared" si="166"/>
        <v>1289.7080786388863</v>
      </c>
      <c r="AF405">
        <f t="shared" si="167"/>
        <v>1212.325593920553</v>
      </c>
      <c r="AG405">
        <f t="shared" si="167"/>
        <v>1139.5860582853197</v>
      </c>
      <c r="AH405">
        <f t="shared" si="173"/>
        <v>504190.17027183296</v>
      </c>
      <c r="AI405" s="17">
        <f t="shared" si="174"/>
        <v>92253065.363586619</v>
      </c>
      <c r="AJ405">
        <f t="shared" si="168"/>
        <v>0.13159894719500098</v>
      </c>
      <c r="AK405">
        <f t="shared" si="169"/>
        <v>0.30577235495307559</v>
      </c>
    </row>
    <row r="406" spans="2:37" x14ac:dyDescent="0.25">
      <c r="B406" s="1" t="s">
        <v>6</v>
      </c>
      <c r="C406" s="1">
        <v>396</v>
      </c>
      <c r="D406" s="1">
        <v>396</v>
      </c>
      <c r="E406" s="7">
        <v>1</v>
      </c>
      <c r="F406" s="2">
        <v>12.3</v>
      </c>
      <c r="G406" s="12">
        <f t="shared" si="150"/>
        <v>3.416666666666667</v>
      </c>
      <c r="H406" s="5">
        <v>1.1499999999999999</v>
      </c>
      <c r="I406" s="13">
        <f t="shared" si="151"/>
        <v>4.1399999999999997</v>
      </c>
      <c r="J406" s="13">
        <f t="shared" si="152"/>
        <v>12005.900451388889</v>
      </c>
      <c r="K406" s="13">
        <f t="shared" si="170"/>
        <v>6539.0058641975293</v>
      </c>
      <c r="L406" t="str">
        <f t="shared" si="153"/>
        <v>NO</v>
      </c>
      <c r="M406" s="17">
        <f t="shared" si="154"/>
        <v>2365.4694999999997</v>
      </c>
      <c r="N406" s="17">
        <v>282.52999999999997</v>
      </c>
      <c r="O406">
        <f t="shared" si="155"/>
        <v>5.2531687760416679</v>
      </c>
      <c r="P406" s="17">
        <f t="shared" si="156"/>
        <v>2653.2526687760414</v>
      </c>
      <c r="Q406" s="17">
        <f t="shared" si="157"/>
        <v>0</v>
      </c>
      <c r="R406" s="17">
        <f t="shared" si="158"/>
        <v>2526.2740874539459</v>
      </c>
      <c r="S406" s="17">
        <f t="shared" si="159"/>
        <v>0</v>
      </c>
      <c r="T406" s="17">
        <f t="shared" si="160"/>
        <v>9065.2799516514751</v>
      </c>
      <c r="U406" s="17">
        <f t="shared" si="161"/>
        <v>9065.2799516514751</v>
      </c>
      <c r="V406" s="17">
        <f t="shared" si="171"/>
        <v>1583601.9676847272</v>
      </c>
      <c r="W406">
        <f t="shared" si="162"/>
        <v>0.43988943546797976</v>
      </c>
      <c r="X406" s="17">
        <f t="shared" si="172"/>
        <v>865470.19012024719</v>
      </c>
      <c r="Y406">
        <f t="shared" si="163"/>
        <v>0.2404083861445131</v>
      </c>
      <c r="AA406">
        <f t="shared" si="164"/>
        <v>2147.332974335854</v>
      </c>
      <c r="AB406">
        <f t="shared" si="165"/>
        <v>2104.3863148491369</v>
      </c>
      <c r="AC406">
        <f t="shared" si="165"/>
        <v>2062.2985885521539</v>
      </c>
      <c r="AD406">
        <f t="shared" si="166"/>
        <v>1856.0687296969386</v>
      </c>
      <c r="AE406">
        <f t="shared" si="166"/>
        <v>1670.4618567272448</v>
      </c>
      <c r="AF406">
        <f t="shared" si="167"/>
        <v>1570.2341453236099</v>
      </c>
      <c r="AG406">
        <f t="shared" si="167"/>
        <v>1476.0200966041932</v>
      </c>
      <c r="AH406">
        <f t="shared" si="173"/>
        <v>505666.19036843715</v>
      </c>
      <c r="AI406" s="17">
        <f t="shared" si="174"/>
        <v>92758731.553955063</v>
      </c>
      <c r="AJ406">
        <f t="shared" si="168"/>
        <v>0.13198420399333771</v>
      </c>
      <c r="AK406">
        <f t="shared" si="169"/>
        <v>0.30790523147464205</v>
      </c>
    </row>
    <row r="407" spans="2:37" x14ac:dyDescent="0.25">
      <c r="B407" s="1" t="s">
        <v>6</v>
      </c>
      <c r="C407" s="1">
        <v>397</v>
      </c>
      <c r="D407" s="1">
        <v>397</v>
      </c>
      <c r="E407" s="7">
        <v>1</v>
      </c>
      <c r="F407" s="2">
        <v>16.600000000000001</v>
      </c>
      <c r="G407" s="12">
        <f t="shared" si="150"/>
        <v>4.6111111111111116</v>
      </c>
      <c r="H407" s="5">
        <v>1.19</v>
      </c>
      <c r="I407" s="13">
        <f t="shared" si="151"/>
        <v>4.2839999999999998</v>
      </c>
      <c r="J407" s="13">
        <f t="shared" si="152"/>
        <v>21867.578348765437</v>
      </c>
      <c r="K407" s="13">
        <f t="shared" si="170"/>
        <v>9861.6778973765486</v>
      </c>
      <c r="L407" t="str">
        <f t="shared" si="153"/>
        <v>NO</v>
      </c>
      <c r="M407" s="17">
        <f t="shared" si="154"/>
        <v>2447.7466999999997</v>
      </c>
      <c r="N407" s="17">
        <v>282.52999999999997</v>
      </c>
      <c r="O407">
        <f t="shared" si="155"/>
        <v>9.5681352893518561</v>
      </c>
      <c r="P407" s="17">
        <f t="shared" si="156"/>
        <v>2739.8448352893511</v>
      </c>
      <c r="Q407" s="17">
        <f t="shared" si="157"/>
        <v>0</v>
      </c>
      <c r="R407" s="17">
        <f t="shared" si="158"/>
        <v>2772.0510653465717</v>
      </c>
      <c r="S407" s="17">
        <f t="shared" si="159"/>
        <v>0</v>
      </c>
      <c r="T407" s="17">
        <f t="shared" si="160"/>
        <v>12633.72896272312</v>
      </c>
      <c r="U407" s="17">
        <f t="shared" si="161"/>
        <v>12633.72896272312</v>
      </c>
      <c r="V407" s="17">
        <f t="shared" si="171"/>
        <v>1596235.6966474503</v>
      </c>
      <c r="W407">
        <f t="shared" si="162"/>
        <v>0.44339880462429176</v>
      </c>
      <c r="X407" s="17">
        <f t="shared" si="172"/>
        <v>868242.24118559377</v>
      </c>
      <c r="Y407">
        <f t="shared" si="163"/>
        <v>0.2411784003293316</v>
      </c>
      <c r="AA407">
        <f t="shared" si="164"/>
        <v>2356.243405544586</v>
      </c>
      <c r="AB407">
        <f t="shared" si="165"/>
        <v>2309.1185374336942</v>
      </c>
      <c r="AC407">
        <f t="shared" si="165"/>
        <v>2262.9361666850205</v>
      </c>
      <c r="AD407">
        <f t="shared" si="166"/>
        <v>2036.6425500165185</v>
      </c>
      <c r="AE407">
        <f t="shared" si="166"/>
        <v>1832.9782950148667</v>
      </c>
      <c r="AF407">
        <f t="shared" si="167"/>
        <v>1722.9995973139746</v>
      </c>
      <c r="AG407">
        <f t="shared" si="167"/>
        <v>1619.619621475136</v>
      </c>
      <c r="AH407">
        <f t="shared" si="173"/>
        <v>507285.80998991226</v>
      </c>
      <c r="AI407" s="17">
        <f t="shared" si="174"/>
        <v>93266017.363944978</v>
      </c>
      <c r="AJ407">
        <f t="shared" si="168"/>
        <v>0.13240694178080306</v>
      </c>
      <c r="AK407">
        <f t="shared" si="169"/>
        <v>0.31099186284348868</v>
      </c>
    </row>
    <row r="408" spans="2:37" x14ac:dyDescent="0.25">
      <c r="B408" s="1" t="s">
        <v>6</v>
      </c>
      <c r="C408" s="1">
        <v>398</v>
      </c>
      <c r="D408" s="1">
        <v>398</v>
      </c>
      <c r="E408" s="7">
        <v>1</v>
      </c>
      <c r="F408" s="2">
        <v>20.9</v>
      </c>
      <c r="G408" s="12">
        <f t="shared" si="150"/>
        <v>5.8055555555555554</v>
      </c>
      <c r="H408" s="5">
        <v>1.06</v>
      </c>
      <c r="I408" s="13">
        <f t="shared" si="151"/>
        <v>3.8159999999999998</v>
      </c>
      <c r="J408" s="13">
        <f t="shared" si="152"/>
        <v>34663.873198302463</v>
      </c>
      <c r="K408" s="13">
        <f t="shared" si="170"/>
        <v>12796.294849537026</v>
      </c>
      <c r="L408" t="str">
        <f t="shared" si="153"/>
        <v>NO</v>
      </c>
      <c r="M408" s="17">
        <f t="shared" si="154"/>
        <v>2180.3458000000001</v>
      </c>
      <c r="N408" s="17">
        <v>282.52999999999997</v>
      </c>
      <c r="O408">
        <f t="shared" si="155"/>
        <v>15.167140280671298</v>
      </c>
      <c r="P408" s="17">
        <f t="shared" si="156"/>
        <v>2478.0429402806712</v>
      </c>
      <c r="Q408" s="17">
        <f t="shared" si="157"/>
        <v>0</v>
      </c>
      <c r="R408" s="17">
        <f t="shared" si="158"/>
        <v>1590.1211093146485</v>
      </c>
      <c r="S408" s="17">
        <f t="shared" si="159"/>
        <v>0</v>
      </c>
      <c r="T408" s="17">
        <f t="shared" si="160"/>
        <v>14386.415958851674</v>
      </c>
      <c r="U408" s="17">
        <f t="shared" si="161"/>
        <v>14386.415958851674</v>
      </c>
      <c r="V408" s="17">
        <f t="shared" si="171"/>
        <v>1610622.1126063019</v>
      </c>
      <c r="W408">
        <f t="shared" si="162"/>
        <v>0.44739503127952829</v>
      </c>
      <c r="X408" s="17">
        <f t="shared" si="172"/>
        <v>869832.36229490838</v>
      </c>
      <c r="Y408">
        <f t="shared" si="163"/>
        <v>0.24162010063747455</v>
      </c>
      <c r="AA408">
        <f t="shared" si="164"/>
        <v>1351.6029429174512</v>
      </c>
      <c r="AB408">
        <f t="shared" si="165"/>
        <v>1324.5708840591021</v>
      </c>
      <c r="AC408">
        <f t="shared" si="165"/>
        <v>1298.07946637792</v>
      </c>
      <c r="AD408">
        <f t="shared" si="166"/>
        <v>1168.271519740128</v>
      </c>
      <c r="AE408">
        <f t="shared" si="166"/>
        <v>1051.4443677661152</v>
      </c>
      <c r="AF408">
        <f t="shared" si="167"/>
        <v>988.35770570014824</v>
      </c>
      <c r="AG408">
        <f t="shared" si="167"/>
        <v>929.05624335813934</v>
      </c>
      <c r="AH408">
        <f t="shared" si="173"/>
        <v>508214.86623327038</v>
      </c>
      <c r="AI408" s="17">
        <f t="shared" si="174"/>
        <v>93774232.230178252</v>
      </c>
      <c r="AJ408">
        <f t="shared" si="168"/>
        <v>0.13264943524997355</v>
      </c>
      <c r="AK408">
        <f t="shared" si="169"/>
        <v>0.31474559602955476</v>
      </c>
    </row>
    <row r="409" spans="2:37" x14ac:dyDescent="0.25">
      <c r="B409" s="1" t="s">
        <v>6</v>
      </c>
      <c r="C409" s="1">
        <v>399</v>
      </c>
      <c r="D409" s="1">
        <v>399</v>
      </c>
      <c r="E409" s="7">
        <v>1</v>
      </c>
      <c r="F409" s="2">
        <v>24.2</v>
      </c>
      <c r="G409" s="12">
        <f t="shared" si="150"/>
        <v>6.7222222222222214</v>
      </c>
      <c r="H409" s="5">
        <v>0.65</v>
      </c>
      <c r="I409" s="13">
        <f t="shared" si="151"/>
        <v>2.34</v>
      </c>
      <c r="J409" s="13">
        <f t="shared" si="152"/>
        <v>46474.55575617282</v>
      </c>
      <c r="K409" s="13">
        <f t="shared" si="170"/>
        <v>11810.682557870357</v>
      </c>
      <c r="L409" t="str">
        <f t="shared" si="153"/>
        <v>NO</v>
      </c>
      <c r="M409" s="17">
        <f t="shared" si="154"/>
        <v>1337.0045</v>
      </c>
      <c r="N409" s="17">
        <v>282.52999999999997</v>
      </c>
      <c r="O409">
        <f t="shared" si="155"/>
        <v>20.334891678240737</v>
      </c>
      <c r="P409" s="17">
        <f t="shared" si="156"/>
        <v>1639.8693916782406</v>
      </c>
      <c r="Q409" s="17">
        <f t="shared" si="157"/>
        <v>0</v>
      </c>
      <c r="R409" s="17">
        <f t="shared" si="158"/>
        <v>-787.11609158885221</v>
      </c>
      <c r="S409" s="17">
        <f t="shared" si="159"/>
        <v>0</v>
      </c>
      <c r="T409" s="17">
        <f t="shared" si="160"/>
        <v>11023.566466281505</v>
      </c>
      <c r="U409" s="17">
        <f t="shared" si="161"/>
        <v>11023.566466281505</v>
      </c>
      <c r="V409" s="17">
        <f t="shared" si="171"/>
        <v>1621645.6790725833</v>
      </c>
      <c r="W409">
        <f t="shared" si="162"/>
        <v>0.45045713307571761</v>
      </c>
      <c r="X409" s="17">
        <f t="shared" si="172"/>
        <v>869045.24620331952</v>
      </c>
      <c r="Y409">
        <f t="shared" si="163"/>
        <v>0.24140145727869985</v>
      </c>
      <c r="AA409">
        <f t="shared" si="164"/>
        <v>-669.04867785052431</v>
      </c>
      <c r="AB409">
        <f t="shared" si="165"/>
        <v>-655.66770429351379</v>
      </c>
      <c r="AC409">
        <f t="shared" si="165"/>
        <v>-642.55435020764355</v>
      </c>
      <c r="AD409">
        <f t="shared" si="166"/>
        <v>-578.29891518687919</v>
      </c>
      <c r="AE409">
        <f t="shared" si="166"/>
        <v>-520.46902366819131</v>
      </c>
      <c r="AF409">
        <f t="shared" si="167"/>
        <v>-489.24088224809981</v>
      </c>
      <c r="AG409">
        <f t="shared" si="167"/>
        <v>-459.8864293132138</v>
      </c>
      <c r="AH409">
        <f t="shared" si="173"/>
        <v>507754.97980395716</v>
      </c>
      <c r="AI409" s="17">
        <f t="shared" si="174"/>
        <v>94281987.209982216</v>
      </c>
      <c r="AJ409">
        <f t="shared" si="168"/>
        <v>0.13252940004600622</v>
      </c>
      <c r="AK409">
        <f t="shared" si="169"/>
        <v>0.31792773302971139</v>
      </c>
    </row>
    <row r="410" spans="2:37" x14ac:dyDescent="0.25">
      <c r="B410" s="1" t="s">
        <v>6</v>
      </c>
      <c r="C410" s="1">
        <v>400</v>
      </c>
      <c r="D410" s="1">
        <v>400</v>
      </c>
      <c r="E410" s="7">
        <v>1</v>
      </c>
      <c r="F410" s="2">
        <v>25.6</v>
      </c>
      <c r="G410" s="12">
        <f t="shared" si="150"/>
        <v>7.1111111111111116</v>
      </c>
      <c r="H410" s="5">
        <v>0.19</v>
      </c>
      <c r="I410" s="13">
        <f t="shared" si="151"/>
        <v>0.68399999999999994</v>
      </c>
      <c r="J410" s="13">
        <f t="shared" si="152"/>
        <v>52007.316543209876</v>
      </c>
      <c r="K410" s="13">
        <f t="shared" si="170"/>
        <v>5532.7607870370557</v>
      </c>
      <c r="L410" t="str">
        <f t="shared" si="153"/>
        <v>NO</v>
      </c>
      <c r="M410" s="17">
        <f t="shared" si="154"/>
        <v>390.81669999999997</v>
      </c>
      <c r="N410" s="17">
        <v>282.52999999999997</v>
      </c>
      <c r="O410">
        <f t="shared" si="155"/>
        <v>22.755745185185187</v>
      </c>
      <c r="P410" s="17">
        <f t="shared" si="156"/>
        <v>696.10244518518516</v>
      </c>
      <c r="Q410" s="17">
        <f t="shared" si="157"/>
        <v>0</v>
      </c>
      <c r="R410" s="17">
        <f t="shared" si="158"/>
        <v>-582.69895460907173</v>
      </c>
      <c r="S410" s="17">
        <f t="shared" si="159"/>
        <v>0</v>
      </c>
      <c r="T410" s="17">
        <f t="shared" si="160"/>
        <v>4950.061832427984</v>
      </c>
      <c r="U410" s="17">
        <f t="shared" si="161"/>
        <v>4950.061832427984</v>
      </c>
      <c r="V410" s="17">
        <f t="shared" si="171"/>
        <v>1626595.7409050113</v>
      </c>
      <c r="W410">
        <f t="shared" si="162"/>
        <v>0.45183215025139201</v>
      </c>
      <c r="X410" s="17">
        <f t="shared" si="172"/>
        <v>868462.54724871041</v>
      </c>
      <c r="Y410">
        <f t="shared" si="163"/>
        <v>0.2412395964579751</v>
      </c>
      <c r="AA410">
        <f t="shared" si="164"/>
        <v>-495.29411141771095</v>
      </c>
      <c r="AB410">
        <f t="shared" si="165"/>
        <v>-485.38822918935671</v>
      </c>
      <c r="AC410">
        <f t="shared" si="165"/>
        <v>-475.68046460556957</v>
      </c>
      <c r="AD410">
        <f t="shared" si="166"/>
        <v>-428.11241814501261</v>
      </c>
      <c r="AE410">
        <f t="shared" si="166"/>
        <v>-385.30117633051134</v>
      </c>
      <c r="AF410">
        <f t="shared" si="167"/>
        <v>-362.18310575068062</v>
      </c>
      <c r="AG410">
        <f t="shared" si="167"/>
        <v>-340.45211940563979</v>
      </c>
      <c r="AH410">
        <f t="shared" si="173"/>
        <v>507414.52768455155</v>
      </c>
      <c r="AI410" s="17">
        <f t="shared" si="174"/>
        <v>94789401.737666771</v>
      </c>
      <c r="AJ410">
        <f t="shared" si="168"/>
        <v>0.13244053845542833</v>
      </c>
      <c r="AK410">
        <f t="shared" si="169"/>
        <v>0.31939161179596365</v>
      </c>
    </row>
    <row r="411" spans="2:37" x14ac:dyDescent="0.25">
      <c r="B411" s="1" t="s">
        <v>6</v>
      </c>
      <c r="C411" s="1">
        <v>401</v>
      </c>
      <c r="D411" s="1">
        <v>401</v>
      </c>
      <c r="E411" s="7">
        <v>1</v>
      </c>
      <c r="F411" s="2">
        <v>25.6</v>
      </c>
      <c r="G411" s="12">
        <f t="shared" si="150"/>
        <v>7.1111111111111116</v>
      </c>
      <c r="H411" s="5">
        <v>-0.1</v>
      </c>
      <c r="I411" s="13">
        <f t="shared" si="151"/>
        <v>-0.36</v>
      </c>
      <c r="J411" s="13">
        <f t="shared" si="152"/>
        <v>52007.316543209876</v>
      </c>
      <c r="K411" s="13">
        <f t="shared" si="170"/>
        <v>0</v>
      </c>
      <c r="L411" t="str">
        <f t="shared" si="153"/>
        <v>YES</v>
      </c>
      <c r="M411" s="17">
        <f t="shared" si="154"/>
        <v>-205.69299999999998</v>
      </c>
      <c r="N411" s="17">
        <v>282.52999999999997</v>
      </c>
      <c r="O411">
        <f t="shared" si="155"/>
        <v>22.755745185185187</v>
      </c>
      <c r="P411" s="17">
        <f t="shared" si="156"/>
        <v>99.59274518518518</v>
      </c>
      <c r="Q411" s="17">
        <f t="shared" si="157"/>
        <v>205.69299999999998</v>
      </c>
      <c r="R411" s="17">
        <f t="shared" si="158"/>
        <v>708.21507687242797</v>
      </c>
      <c r="S411" s="17">
        <f t="shared" si="159"/>
        <v>1462.7057777777777</v>
      </c>
      <c r="T411" s="17">
        <f t="shared" si="160"/>
        <v>708.21507687242797</v>
      </c>
      <c r="U411" s="17">
        <f t="shared" si="161"/>
        <v>708.21507687242797</v>
      </c>
      <c r="V411" s="17">
        <f t="shared" si="171"/>
        <v>1627303.9559818837</v>
      </c>
      <c r="W411">
        <f t="shared" si="162"/>
        <v>0.45202887666163438</v>
      </c>
      <c r="X411" s="17">
        <f t="shared" si="172"/>
        <v>869170.76232558279</v>
      </c>
      <c r="Y411">
        <f t="shared" si="163"/>
        <v>0.24143632286821745</v>
      </c>
      <c r="AA411">
        <f t="shared" si="164"/>
        <v>601.98281534156376</v>
      </c>
      <c r="AB411">
        <f t="shared" si="165"/>
        <v>589.9431590347325</v>
      </c>
      <c r="AC411">
        <f t="shared" si="165"/>
        <v>578.14429585403786</v>
      </c>
      <c r="AD411">
        <f t="shared" si="166"/>
        <v>520.32986626863408</v>
      </c>
      <c r="AE411">
        <f t="shared" si="166"/>
        <v>468.29687964177066</v>
      </c>
      <c r="AF411">
        <f t="shared" si="167"/>
        <v>440.19906686326442</v>
      </c>
      <c r="AG411">
        <f t="shared" si="167"/>
        <v>413.78712285146855</v>
      </c>
      <c r="AH411">
        <f t="shared" si="173"/>
        <v>507828.31480740302</v>
      </c>
      <c r="AI411" s="17">
        <f t="shared" si="174"/>
        <v>95297230.052474171</v>
      </c>
      <c r="AJ411">
        <f t="shared" si="168"/>
        <v>0.1325485412546514</v>
      </c>
      <c r="AK411">
        <f t="shared" si="169"/>
        <v>0.31948033540698295</v>
      </c>
    </row>
    <row r="412" spans="2:37" x14ac:dyDescent="0.25">
      <c r="B412" s="1" t="s">
        <v>6</v>
      </c>
      <c r="C412" s="1">
        <v>402</v>
      </c>
      <c r="D412" s="1">
        <v>402</v>
      </c>
      <c r="E412" s="7">
        <v>1</v>
      </c>
      <c r="F412" s="2">
        <v>24.9</v>
      </c>
      <c r="G412" s="12">
        <f t="shared" si="150"/>
        <v>6.9166666666666661</v>
      </c>
      <c r="H412" s="5">
        <v>-0.32</v>
      </c>
      <c r="I412" s="13">
        <f t="shared" si="151"/>
        <v>-1.1519999999999999</v>
      </c>
      <c r="J412" s="13">
        <f t="shared" si="152"/>
        <v>49202.051284722213</v>
      </c>
      <c r="K412" s="13">
        <f t="shared" si="170"/>
        <v>-2805.2652584876632</v>
      </c>
      <c r="L412" t="str">
        <f t="shared" si="153"/>
        <v>YES</v>
      </c>
      <c r="M412" s="17">
        <f t="shared" si="154"/>
        <v>-658.21759999999995</v>
      </c>
      <c r="N412" s="17">
        <v>282.52999999999997</v>
      </c>
      <c r="O412">
        <f t="shared" si="155"/>
        <v>21.528304401041666</v>
      </c>
      <c r="P412" s="17">
        <f t="shared" si="156"/>
        <v>-354.15929559895829</v>
      </c>
      <c r="Q412" s="17">
        <f t="shared" si="157"/>
        <v>658.21759999999995</v>
      </c>
      <c r="R412" s="17">
        <f t="shared" si="158"/>
        <v>355.66346392820196</v>
      </c>
      <c r="S412" s="17">
        <f t="shared" si="159"/>
        <v>4552.6717333333327</v>
      </c>
      <c r="T412" s="17">
        <f t="shared" si="160"/>
        <v>-2449.6017945594613</v>
      </c>
      <c r="U412" s="17">
        <f t="shared" si="161"/>
        <v>-2449.6017945594613</v>
      </c>
      <c r="V412" s="17">
        <f t="shared" si="171"/>
        <v>1627303.9559818837</v>
      </c>
      <c r="W412">
        <f t="shared" si="162"/>
        <v>0.45202887666163438</v>
      </c>
      <c r="X412" s="17">
        <f t="shared" si="172"/>
        <v>869526.42578951095</v>
      </c>
      <c r="Y412">
        <f t="shared" si="163"/>
        <v>0.24153511827486415</v>
      </c>
      <c r="AA412">
        <f t="shared" si="164"/>
        <v>302.31394433897168</v>
      </c>
      <c r="AB412">
        <f t="shared" si="165"/>
        <v>296.26766545219226</v>
      </c>
      <c r="AC412">
        <f t="shared" si="165"/>
        <v>290.34231214314843</v>
      </c>
      <c r="AD412">
        <f t="shared" si="166"/>
        <v>261.30808092883359</v>
      </c>
      <c r="AE412">
        <f t="shared" si="166"/>
        <v>235.17727283595025</v>
      </c>
      <c r="AF412">
        <f t="shared" si="167"/>
        <v>221.06663646579321</v>
      </c>
      <c r="AG412">
        <f t="shared" si="167"/>
        <v>207.8026382778456</v>
      </c>
      <c r="AH412">
        <f t="shared" si="173"/>
        <v>508036.11744568084</v>
      </c>
      <c r="AI412" s="17">
        <f t="shared" si="174"/>
        <v>95805266.169919848</v>
      </c>
      <c r="AJ412">
        <f t="shared" si="168"/>
        <v>0.13260277993290043</v>
      </c>
      <c r="AK412">
        <f t="shared" si="169"/>
        <v>0.31942609672873395</v>
      </c>
    </row>
    <row r="413" spans="2:37" x14ac:dyDescent="0.25">
      <c r="B413" s="1" t="s">
        <v>6</v>
      </c>
      <c r="C413" s="1">
        <v>403</v>
      </c>
      <c r="D413" s="1">
        <v>403</v>
      </c>
      <c r="E413" s="7">
        <v>1</v>
      </c>
      <c r="F413" s="2">
        <v>23.3</v>
      </c>
      <c r="G413" s="12">
        <f t="shared" si="150"/>
        <v>6.4722222222222223</v>
      </c>
      <c r="H413" s="5">
        <v>-0.46</v>
      </c>
      <c r="I413" s="13">
        <f t="shared" si="151"/>
        <v>-1.6559999999999999</v>
      </c>
      <c r="J413" s="13">
        <f t="shared" si="152"/>
        <v>43082.049679783951</v>
      </c>
      <c r="K413" s="13">
        <f t="shared" si="170"/>
        <v>-6120.0016049382612</v>
      </c>
      <c r="L413" t="str">
        <f t="shared" si="153"/>
        <v>YES</v>
      </c>
      <c r="M413" s="17">
        <f t="shared" si="154"/>
        <v>-946.18779999999992</v>
      </c>
      <c r="N413" s="17">
        <v>282.52999999999997</v>
      </c>
      <c r="O413">
        <f t="shared" si="155"/>
        <v>18.850504308449079</v>
      </c>
      <c r="P413" s="17">
        <f t="shared" si="156"/>
        <v>-644.80729569155085</v>
      </c>
      <c r="Q413" s="17">
        <f t="shared" si="157"/>
        <v>946.18779999999992</v>
      </c>
      <c r="R413" s="17">
        <f t="shared" si="158"/>
        <v>1946.6654967123904</v>
      </c>
      <c r="S413" s="17">
        <f t="shared" si="159"/>
        <v>6123.9377055555551</v>
      </c>
      <c r="T413" s="17">
        <f t="shared" si="160"/>
        <v>-4173.3361082258707</v>
      </c>
      <c r="U413" s="17">
        <f t="shared" si="161"/>
        <v>-4173.3361082258707</v>
      </c>
      <c r="V413" s="17">
        <f t="shared" si="171"/>
        <v>1627303.9559818837</v>
      </c>
      <c r="W413">
        <f t="shared" si="162"/>
        <v>0.45202887666163438</v>
      </c>
      <c r="X413" s="17">
        <f t="shared" si="172"/>
        <v>871473.09128622338</v>
      </c>
      <c r="Y413">
        <f t="shared" si="163"/>
        <v>0.2420758586906176</v>
      </c>
      <c r="AA413">
        <f t="shared" si="164"/>
        <v>1654.6656722055318</v>
      </c>
      <c r="AB413">
        <f t="shared" si="165"/>
        <v>1621.5723587614211</v>
      </c>
      <c r="AC413">
        <f t="shared" si="165"/>
        <v>1589.1409115861927</v>
      </c>
      <c r="AD413">
        <f t="shared" si="166"/>
        <v>1430.2268204275736</v>
      </c>
      <c r="AE413">
        <f t="shared" si="166"/>
        <v>1287.2041383848161</v>
      </c>
      <c r="AF413">
        <f t="shared" si="167"/>
        <v>1209.971890081727</v>
      </c>
      <c r="AG413">
        <f t="shared" si="167"/>
        <v>1137.3735766768234</v>
      </c>
      <c r="AH413">
        <f t="shared" si="173"/>
        <v>509173.49102235766</v>
      </c>
      <c r="AI413" s="17">
        <f t="shared" si="174"/>
        <v>96314439.660942212</v>
      </c>
      <c r="AJ413">
        <f t="shared" si="168"/>
        <v>0.13289964642114907</v>
      </c>
      <c r="AK413">
        <f t="shared" si="169"/>
        <v>0.31912923024048534</v>
      </c>
    </row>
    <row r="414" spans="2:37" x14ac:dyDescent="0.25">
      <c r="B414" s="1" t="s">
        <v>6</v>
      </c>
      <c r="C414" s="1">
        <v>404</v>
      </c>
      <c r="D414" s="1">
        <v>404</v>
      </c>
      <c r="E414" s="7">
        <v>1</v>
      </c>
      <c r="F414" s="2">
        <v>21.6</v>
      </c>
      <c r="G414" s="12">
        <f t="shared" si="150"/>
        <v>6</v>
      </c>
      <c r="H414" s="5">
        <v>-0.43</v>
      </c>
      <c r="I414" s="13">
        <f t="shared" si="151"/>
        <v>-1.5479999999999998</v>
      </c>
      <c r="J414" s="13">
        <f t="shared" si="152"/>
        <v>37024.74</v>
      </c>
      <c r="K414" s="13">
        <f t="shared" si="170"/>
        <v>-6057.3096797839535</v>
      </c>
      <c r="L414" t="str">
        <f t="shared" si="153"/>
        <v>YES</v>
      </c>
      <c r="M414" s="17">
        <f t="shared" si="154"/>
        <v>-884.47989999999993</v>
      </c>
      <c r="N414" s="17">
        <v>282.52999999999997</v>
      </c>
      <c r="O414">
        <f t="shared" si="155"/>
        <v>16.200135000000003</v>
      </c>
      <c r="P414" s="17">
        <f t="shared" si="156"/>
        <v>-585.74976499999991</v>
      </c>
      <c r="Q414" s="17">
        <f t="shared" si="157"/>
        <v>884.47989999999993</v>
      </c>
      <c r="R414" s="17">
        <f t="shared" si="158"/>
        <v>2542.8110897839542</v>
      </c>
      <c r="S414" s="17">
        <f t="shared" si="159"/>
        <v>5306.8793999999998</v>
      </c>
      <c r="T414" s="17">
        <f t="shared" si="160"/>
        <v>-3514.4985899999992</v>
      </c>
      <c r="U414" s="17">
        <f t="shared" si="161"/>
        <v>-3514.4985899999992</v>
      </c>
      <c r="V414" s="17">
        <f t="shared" si="171"/>
        <v>1627303.9559818837</v>
      </c>
      <c r="W414">
        <f t="shared" si="162"/>
        <v>0.45202887666163438</v>
      </c>
      <c r="X414" s="17">
        <f t="shared" si="172"/>
        <v>874015.90237600729</v>
      </c>
      <c r="Y414">
        <f t="shared" si="163"/>
        <v>0.24278219510444646</v>
      </c>
      <c r="AA414">
        <f t="shared" si="164"/>
        <v>2161.3894263163611</v>
      </c>
      <c r="AB414">
        <f t="shared" si="165"/>
        <v>2118.1616377900336</v>
      </c>
      <c r="AC414">
        <f t="shared" si="165"/>
        <v>2075.7984050342329</v>
      </c>
      <c r="AD414">
        <f t="shared" si="166"/>
        <v>1868.2185645308098</v>
      </c>
      <c r="AE414">
        <f t="shared" si="166"/>
        <v>1681.3967080777288</v>
      </c>
      <c r="AF414">
        <f t="shared" si="167"/>
        <v>1580.5129055930649</v>
      </c>
      <c r="AG414">
        <f t="shared" si="167"/>
        <v>1485.6821312574809</v>
      </c>
      <c r="AH414">
        <f t="shared" si="173"/>
        <v>510659.17315361515</v>
      </c>
      <c r="AI414" s="17">
        <f t="shared" si="174"/>
        <v>96825098.834095821</v>
      </c>
      <c r="AJ414">
        <f t="shared" si="168"/>
        <v>0.13328742511234112</v>
      </c>
      <c r="AK414">
        <f t="shared" si="169"/>
        <v>0.31874145154929323</v>
      </c>
    </row>
    <row r="415" spans="2:37" x14ac:dyDescent="0.25">
      <c r="B415" s="1" t="s">
        <v>6</v>
      </c>
      <c r="C415" s="1">
        <v>405</v>
      </c>
      <c r="D415" s="1">
        <v>405</v>
      </c>
      <c r="E415" s="7">
        <v>1</v>
      </c>
      <c r="F415" s="2">
        <v>20.2</v>
      </c>
      <c r="G415" s="12">
        <f t="shared" si="150"/>
        <v>5.6111111111111107</v>
      </c>
      <c r="H415" s="5">
        <v>-0.4</v>
      </c>
      <c r="I415" s="13">
        <f t="shared" si="151"/>
        <v>-1.44</v>
      </c>
      <c r="J415" s="13">
        <f t="shared" si="152"/>
        <v>32380.776126543202</v>
      </c>
      <c r="K415" s="13">
        <f t="shared" si="170"/>
        <v>-4643.9638734567961</v>
      </c>
      <c r="L415" t="str">
        <f t="shared" si="153"/>
        <v>YES</v>
      </c>
      <c r="M415" s="17">
        <f t="shared" si="154"/>
        <v>-822.77199999999993</v>
      </c>
      <c r="N415" s="17">
        <v>282.52999999999997</v>
      </c>
      <c r="O415">
        <f t="shared" si="155"/>
        <v>14.168173622685185</v>
      </c>
      <c r="P415" s="17">
        <f t="shared" si="156"/>
        <v>-526.07382637731473</v>
      </c>
      <c r="Q415" s="17">
        <f t="shared" si="157"/>
        <v>822.77199999999993</v>
      </c>
      <c r="R415" s="17">
        <f t="shared" si="158"/>
        <v>1692.1051810063082</v>
      </c>
      <c r="S415" s="17">
        <f t="shared" si="159"/>
        <v>4616.6651111111105</v>
      </c>
      <c r="T415" s="17">
        <f t="shared" si="160"/>
        <v>-2951.858692450488</v>
      </c>
      <c r="U415" s="17">
        <f t="shared" si="161"/>
        <v>-2951.858692450488</v>
      </c>
      <c r="V415" s="17">
        <f t="shared" si="171"/>
        <v>1627303.9559818837</v>
      </c>
      <c r="W415">
        <f t="shared" si="162"/>
        <v>0.45202887666163438</v>
      </c>
      <c r="X415" s="17">
        <f t="shared" si="172"/>
        <v>875708.00755701365</v>
      </c>
      <c r="Y415">
        <f t="shared" si="163"/>
        <v>0.24325222432139268</v>
      </c>
      <c r="AA415">
        <f t="shared" si="164"/>
        <v>1438.2894038553618</v>
      </c>
      <c r="AB415">
        <f t="shared" si="165"/>
        <v>1409.5236157782545</v>
      </c>
      <c r="AC415">
        <f t="shared" si="165"/>
        <v>1381.3331434626893</v>
      </c>
      <c r="AD415">
        <f t="shared" si="166"/>
        <v>1243.1998291164205</v>
      </c>
      <c r="AE415">
        <f t="shared" si="166"/>
        <v>1118.8798462047785</v>
      </c>
      <c r="AF415">
        <f t="shared" si="167"/>
        <v>1051.7470554324916</v>
      </c>
      <c r="AG415">
        <f t="shared" si="167"/>
        <v>988.64223210654211</v>
      </c>
      <c r="AH415">
        <f t="shared" si="173"/>
        <v>511647.81538572168</v>
      </c>
      <c r="AI415" s="17">
        <f t="shared" si="174"/>
        <v>97336746.64948155</v>
      </c>
      <c r="AJ415">
        <f t="shared" si="168"/>
        <v>0.13354547115244458</v>
      </c>
      <c r="AK415">
        <f t="shared" si="169"/>
        <v>0.3184834055091898</v>
      </c>
    </row>
    <row r="416" spans="2:37" x14ac:dyDescent="0.25">
      <c r="B416" s="1" t="s">
        <v>6</v>
      </c>
      <c r="C416" s="1">
        <v>406</v>
      </c>
      <c r="D416" s="1">
        <v>406</v>
      </c>
      <c r="E416" s="7">
        <v>1</v>
      </c>
      <c r="F416" s="2">
        <v>18.7</v>
      </c>
      <c r="G416" s="12">
        <f t="shared" si="150"/>
        <v>5.1944444444444438</v>
      </c>
      <c r="H416" s="5">
        <v>-0.44</v>
      </c>
      <c r="I416" s="13">
        <f t="shared" si="151"/>
        <v>-1.5839999999999999</v>
      </c>
      <c r="J416" s="13">
        <f t="shared" si="152"/>
        <v>27750.302920524682</v>
      </c>
      <c r="K416" s="13">
        <f t="shared" si="170"/>
        <v>-4630.4732060185197</v>
      </c>
      <c r="L416" t="str">
        <f t="shared" si="153"/>
        <v>YES</v>
      </c>
      <c r="M416" s="17">
        <f t="shared" si="154"/>
        <v>-905.04919999999993</v>
      </c>
      <c r="N416" s="17">
        <v>282.52999999999997</v>
      </c>
      <c r="O416">
        <f t="shared" si="155"/>
        <v>12.14211507233796</v>
      </c>
      <c r="P416" s="17">
        <f t="shared" si="156"/>
        <v>-610.37708492766194</v>
      </c>
      <c r="Q416" s="17">
        <f t="shared" si="157"/>
        <v>905.04919999999993</v>
      </c>
      <c r="R416" s="17">
        <f t="shared" si="158"/>
        <v>1459.9033481998317</v>
      </c>
      <c r="S416" s="17">
        <f t="shared" si="159"/>
        <v>4701.2277888888875</v>
      </c>
      <c r="T416" s="17">
        <f t="shared" si="160"/>
        <v>-3170.569857818688</v>
      </c>
      <c r="U416" s="17">
        <f t="shared" si="161"/>
        <v>-3170.569857818688</v>
      </c>
      <c r="V416" s="17">
        <f t="shared" si="171"/>
        <v>1627303.9559818837</v>
      </c>
      <c r="W416">
        <f t="shared" si="162"/>
        <v>0.45202887666163438</v>
      </c>
      <c r="X416" s="17">
        <f t="shared" si="172"/>
        <v>877167.91090521344</v>
      </c>
      <c r="Y416">
        <f t="shared" si="163"/>
        <v>0.24365775302922596</v>
      </c>
      <c r="AA416">
        <f t="shared" si="164"/>
        <v>1240.9178459698569</v>
      </c>
      <c r="AB416">
        <f t="shared" si="165"/>
        <v>1216.0994890504599</v>
      </c>
      <c r="AC416">
        <f t="shared" si="165"/>
        <v>1191.7774992694506</v>
      </c>
      <c r="AD416">
        <f t="shared" si="166"/>
        <v>1072.5997493425054</v>
      </c>
      <c r="AE416">
        <f t="shared" si="166"/>
        <v>965.33977440825493</v>
      </c>
      <c r="AF416">
        <f t="shared" si="167"/>
        <v>907.4193879437596</v>
      </c>
      <c r="AG416">
        <f t="shared" si="167"/>
        <v>852.97422466713397</v>
      </c>
      <c r="AH416">
        <f t="shared" si="173"/>
        <v>512500.78961038881</v>
      </c>
      <c r="AI416" s="17">
        <f t="shared" si="174"/>
        <v>97849247.439091936</v>
      </c>
      <c r="AJ416">
        <f t="shared" si="168"/>
        <v>0.13376810641304507</v>
      </c>
      <c r="AK416">
        <f t="shared" si="169"/>
        <v>0.31826077024858934</v>
      </c>
    </row>
    <row r="417" spans="2:37" x14ac:dyDescent="0.25">
      <c r="B417" s="1" t="s">
        <v>6</v>
      </c>
      <c r="C417" s="1">
        <v>407</v>
      </c>
      <c r="D417" s="1">
        <v>407</v>
      </c>
      <c r="E417" s="7">
        <v>1</v>
      </c>
      <c r="F417" s="2">
        <v>17</v>
      </c>
      <c r="G417" s="12">
        <f t="shared" si="150"/>
        <v>4.7222222222222223</v>
      </c>
      <c r="H417" s="5">
        <v>-0.47</v>
      </c>
      <c r="I417" s="13">
        <f t="shared" si="151"/>
        <v>-1.6919999999999997</v>
      </c>
      <c r="J417" s="13">
        <f t="shared" si="152"/>
        <v>22934.134645061727</v>
      </c>
      <c r="K417" s="13">
        <f t="shared" si="170"/>
        <v>-4816.1682754629546</v>
      </c>
      <c r="L417" t="str">
        <f t="shared" si="153"/>
        <v>YES</v>
      </c>
      <c r="M417" s="17">
        <f t="shared" si="154"/>
        <v>-966.75709999999992</v>
      </c>
      <c r="N417" s="17">
        <v>282.52999999999997</v>
      </c>
      <c r="O417">
        <f t="shared" si="155"/>
        <v>10.034805844907408</v>
      </c>
      <c r="P417" s="17">
        <f t="shared" si="156"/>
        <v>-674.19229415509255</v>
      </c>
      <c r="Q417" s="17">
        <f t="shared" si="157"/>
        <v>966.75709999999992</v>
      </c>
      <c r="R417" s="17">
        <f t="shared" si="158"/>
        <v>1632.4824419527954</v>
      </c>
      <c r="S417" s="17">
        <f t="shared" si="159"/>
        <v>4565.2418611111107</v>
      </c>
      <c r="T417" s="17">
        <f t="shared" si="160"/>
        <v>-3183.6858335101592</v>
      </c>
      <c r="U417" s="17">
        <f t="shared" si="161"/>
        <v>-3183.6858335101592</v>
      </c>
      <c r="V417" s="17">
        <f t="shared" si="171"/>
        <v>1627303.9559818837</v>
      </c>
      <c r="W417">
        <f t="shared" si="162"/>
        <v>0.45202887666163438</v>
      </c>
      <c r="X417" s="17">
        <f t="shared" si="172"/>
        <v>878800.39334716625</v>
      </c>
      <c r="Y417">
        <f t="shared" si="163"/>
        <v>0.24411122037421285</v>
      </c>
      <c r="AA417">
        <f t="shared" si="164"/>
        <v>1387.610075659876</v>
      </c>
      <c r="AB417">
        <f t="shared" si="165"/>
        <v>1359.8578741466783</v>
      </c>
      <c r="AC417">
        <f t="shared" si="165"/>
        <v>1332.6607166637448</v>
      </c>
      <c r="AD417">
        <f t="shared" si="166"/>
        <v>1199.3946449973703</v>
      </c>
      <c r="AE417">
        <f t="shared" si="166"/>
        <v>1079.4551804976334</v>
      </c>
      <c r="AF417">
        <f t="shared" si="167"/>
        <v>1014.6878696677753</v>
      </c>
      <c r="AG417">
        <f t="shared" si="167"/>
        <v>953.8065974877087</v>
      </c>
      <c r="AH417">
        <f t="shared" si="173"/>
        <v>513454.59620787652</v>
      </c>
      <c r="AI417" s="17">
        <f t="shared" si="174"/>
        <v>98362702.035299808</v>
      </c>
      <c r="AJ417">
        <f t="shared" si="168"/>
        <v>0.13401705998544286</v>
      </c>
      <c r="AK417">
        <f t="shared" si="169"/>
        <v>0.31801181667619149</v>
      </c>
    </row>
    <row r="418" spans="2:37" x14ac:dyDescent="0.25">
      <c r="B418" s="1" t="s">
        <v>6</v>
      </c>
      <c r="C418" s="1">
        <v>408</v>
      </c>
      <c r="D418" s="1">
        <v>408</v>
      </c>
      <c r="E418" s="7">
        <v>1</v>
      </c>
      <c r="F418" s="2">
        <v>15.3</v>
      </c>
      <c r="G418" s="12">
        <f t="shared" si="150"/>
        <v>4.25</v>
      </c>
      <c r="H418" s="5">
        <v>-0.39</v>
      </c>
      <c r="I418" s="13">
        <f t="shared" si="151"/>
        <v>-1.4039999999999999</v>
      </c>
      <c r="J418" s="13">
        <f t="shared" si="152"/>
        <v>18576.649062499997</v>
      </c>
      <c r="K418" s="13">
        <f t="shared" si="170"/>
        <v>-4357.4855825617306</v>
      </c>
      <c r="L418" t="str">
        <f t="shared" si="153"/>
        <v>YES</v>
      </c>
      <c r="M418" s="17">
        <f t="shared" si="154"/>
        <v>-802.20269999999994</v>
      </c>
      <c r="N418" s="17">
        <v>282.52999999999997</v>
      </c>
      <c r="O418">
        <f t="shared" si="155"/>
        <v>8.1281927343750002</v>
      </c>
      <c r="P418" s="17">
        <f t="shared" si="156"/>
        <v>-511.54450726562499</v>
      </c>
      <c r="Q418" s="17">
        <f t="shared" si="157"/>
        <v>802.20269999999994</v>
      </c>
      <c r="R418" s="17">
        <f t="shared" si="158"/>
        <v>2183.4214266828244</v>
      </c>
      <c r="S418" s="17">
        <f t="shared" si="159"/>
        <v>3409.3614749999997</v>
      </c>
      <c r="T418" s="17">
        <f t="shared" si="160"/>
        <v>-2174.0641558789061</v>
      </c>
      <c r="U418" s="17">
        <f t="shared" si="161"/>
        <v>-2174.0641558789061</v>
      </c>
      <c r="V418" s="17">
        <f t="shared" si="171"/>
        <v>1627303.9559818837</v>
      </c>
      <c r="W418">
        <f t="shared" si="162"/>
        <v>0.45202887666163438</v>
      </c>
      <c r="X418" s="17">
        <f t="shared" si="172"/>
        <v>880983.8147738491</v>
      </c>
      <c r="Y418">
        <f t="shared" si="163"/>
        <v>0.2447177263260692</v>
      </c>
      <c r="AA418">
        <f t="shared" si="164"/>
        <v>1855.9082126804008</v>
      </c>
      <c r="AB418">
        <f t="shared" si="165"/>
        <v>1818.7900484267927</v>
      </c>
      <c r="AC418">
        <f t="shared" si="165"/>
        <v>1782.4142474582568</v>
      </c>
      <c r="AD418">
        <f t="shared" si="166"/>
        <v>1604.1728227124311</v>
      </c>
      <c r="AE418">
        <f t="shared" si="166"/>
        <v>1443.755540441188</v>
      </c>
      <c r="AF418">
        <f t="shared" si="167"/>
        <v>1357.1302080147166</v>
      </c>
      <c r="AG418">
        <f t="shared" si="167"/>
        <v>1275.7023955338334</v>
      </c>
      <c r="AH418">
        <f t="shared" si="173"/>
        <v>514730.29860341037</v>
      </c>
      <c r="AI418" s="17">
        <f t="shared" si="174"/>
        <v>98877432.333903223</v>
      </c>
      <c r="AJ418">
        <f t="shared" si="168"/>
        <v>0.13435003175301199</v>
      </c>
      <c r="AK418">
        <f t="shared" si="169"/>
        <v>0.31767884490862242</v>
      </c>
    </row>
    <row r="419" spans="2:37" x14ac:dyDescent="0.25">
      <c r="B419" s="1" t="s">
        <v>6</v>
      </c>
      <c r="C419" s="1">
        <v>409</v>
      </c>
      <c r="D419" s="1">
        <v>409</v>
      </c>
      <c r="E419" s="7">
        <v>1</v>
      </c>
      <c r="F419" s="2">
        <v>14.2</v>
      </c>
      <c r="G419" s="12">
        <f t="shared" si="150"/>
        <v>3.9444444444444442</v>
      </c>
      <c r="H419" s="5">
        <v>-0.19</v>
      </c>
      <c r="I419" s="13">
        <f t="shared" si="151"/>
        <v>-0.68399999999999994</v>
      </c>
      <c r="J419" s="13">
        <f t="shared" si="152"/>
        <v>16001.5187191358</v>
      </c>
      <c r="K419" s="13">
        <f t="shared" si="170"/>
        <v>-2575.130343364197</v>
      </c>
      <c r="L419" t="str">
        <f t="shared" si="153"/>
        <v>YES</v>
      </c>
      <c r="M419" s="17">
        <f t="shared" si="154"/>
        <v>-390.81669999999997</v>
      </c>
      <c r="N419" s="17">
        <v>282.52999999999997</v>
      </c>
      <c r="O419">
        <f t="shared" si="155"/>
        <v>7.0014472337962959</v>
      </c>
      <c r="P419" s="17">
        <f t="shared" si="156"/>
        <v>-101.2852527662037</v>
      </c>
      <c r="Q419" s="17">
        <f t="shared" si="157"/>
        <v>390.81669999999997</v>
      </c>
      <c r="R419" s="17">
        <f t="shared" si="158"/>
        <v>2175.6162907863936</v>
      </c>
      <c r="S419" s="17">
        <f t="shared" si="159"/>
        <v>1541.5547611111108</v>
      </c>
      <c r="T419" s="17">
        <f t="shared" si="160"/>
        <v>-399.51405257780345</v>
      </c>
      <c r="U419" s="17">
        <f t="shared" si="161"/>
        <v>-399.51405257780345</v>
      </c>
      <c r="V419" s="17">
        <f t="shared" si="171"/>
        <v>1627303.9559818837</v>
      </c>
      <c r="W419">
        <f t="shared" si="162"/>
        <v>0.45202887666163438</v>
      </c>
      <c r="X419" s="17">
        <f t="shared" si="172"/>
        <v>883159.43106463552</v>
      </c>
      <c r="Y419">
        <f t="shared" si="163"/>
        <v>0.24532206418462096</v>
      </c>
      <c r="AA419">
        <f t="shared" si="164"/>
        <v>1849.2738471684345</v>
      </c>
      <c r="AB419">
        <f t="shared" si="165"/>
        <v>1812.2883702250658</v>
      </c>
      <c r="AC419">
        <f t="shared" si="165"/>
        <v>1776.0426028205645</v>
      </c>
      <c r="AD419">
        <f t="shared" si="166"/>
        <v>1598.4383425385081</v>
      </c>
      <c r="AE419">
        <f t="shared" si="166"/>
        <v>1438.5945082846574</v>
      </c>
      <c r="AF419">
        <f t="shared" si="167"/>
        <v>1352.2788377875779</v>
      </c>
      <c r="AG419">
        <f t="shared" si="167"/>
        <v>1271.1421075203232</v>
      </c>
      <c r="AH419">
        <f t="shared" si="173"/>
        <v>516001.44071093068</v>
      </c>
      <c r="AI419" s="17">
        <f t="shared" si="174"/>
        <v>99393433.774614155</v>
      </c>
      <c r="AJ419">
        <f t="shared" si="168"/>
        <v>0.13468181323735692</v>
      </c>
      <c r="AK419">
        <f t="shared" si="169"/>
        <v>0.31734706342427743</v>
      </c>
    </row>
    <row r="420" spans="2:37" x14ac:dyDescent="0.25">
      <c r="B420" s="1" t="s">
        <v>6</v>
      </c>
      <c r="C420" s="1">
        <v>410</v>
      </c>
      <c r="D420" s="1">
        <v>410</v>
      </c>
      <c r="E420" s="7">
        <v>1</v>
      </c>
      <c r="F420" s="2">
        <v>13.9</v>
      </c>
      <c r="G420" s="12">
        <f t="shared" si="150"/>
        <v>3.8611111111111112</v>
      </c>
      <c r="H420" s="5">
        <v>-0.03</v>
      </c>
      <c r="I420" s="13">
        <f t="shared" si="151"/>
        <v>-0.10799999999999998</v>
      </c>
      <c r="J420" s="13">
        <f t="shared" si="152"/>
        <v>15332.540327932098</v>
      </c>
      <c r="K420" s="13">
        <f t="shared" si="170"/>
        <v>-668.9783912037019</v>
      </c>
      <c r="L420" t="str">
        <f t="shared" si="153"/>
        <v>YES</v>
      </c>
      <c r="M420" s="17">
        <f t="shared" si="154"/>
        <v>-61.707899999999995</v>
      </c>
      <c r="N420" s="17">
        <v>282.52999999999997</v>
      </c>
      <c r="O420">
        <f t="shared" si="155"/>
        <v>6.7087364612268523</v>
      </c>
      <c r="P420" s="17">
        <f t="shared" si="156"/>
        <v>227.53083646122684</v>
      </c>
      <c r="Q420" s="17">
        <f t="shared" si="157"/>
        <v>61.707899999999995</v>
      </c>
      <c r="R420" s="17">
        <f t="shared" si="158"/>
        <v>1547.5002319845498</v>
      </c>
      <c r="S420" s="17">
        <f t="shared" si="159"/>
        <v>238.26105833333332</v>
      </c>
      <c r="T420" s="17">
        <f t="shared" si="160"/>
        <v>878.52184078084804</v>
      </c>
      <c r="U420" s="17">
        <f t="shared" si="161"/>
        <v>878.52184078084804</v>
      </c>
      <c r="V420" s="17">
        <f t="shared" si="171"/>
        <v>1628182.4778226644</v>
      </c>
      <c r="W420">
        <f t="shared" si="162"/>
        <v>0.4522729105062957</v>
      </c>
      <c r="X420" s="17">
        <f t="shared" si="172"/>
        <v>884706.93129662005</v>
      </c>
      <c r="Y420">
        <f t="shared" si="163"/>
        <v>0.24575192536017224</v>
      </c>
      <c r="AA420">
        <f t="shared" si="164"/>
        <v>1315.3751971868674</v>
      </c>
      <c r="AB420">
        <f t="shared" si="165"/>
        <v>1289.06769324313</v>
      </c>
      <c r="AC420">
        <f t="shared" si="165"/>
        <v>1263.2863393782673</v>
      </c>
      <c r="AD420">
        <f t="shared" si="166"/>
        <v>1136.9577054404406</v>
      </c>
      <c r="AE420">
        <f t="shared" si="166"/>
        <v>1023.2619348963965</v>
      </c>
      <c r="AF420">
        <f t="shared" si="167"/>
        <v>961.86621880261271</v>
      </c>
      <c r="AG420">
        <f t="shared" si="167"/>
        <v>904.15424567445586</v>
      </c>
      <c r="AH420">
        <f t="shared" si="173"/>
        <v>516905.59495660511</v>
      </c>
      <c r="AI420" s="17">
        <f t="shared" si="174"/>
        <v>99910339.369570762</v>
      </c>
      <c r="AJ420">
        <f t="shared" si="168"/>
        <v>0.13491780702273456</v>
      </c>
      <c r="AK420">
        <f t="shared" si="169"/>
        <v>0.31735510348356111</v>
      </c>
    </row>
    <row r="421" spans="2:37" x14ac:dyDescent="0.25">
      <c r="B421" s="1" t="s">
        <v>6</v>
      </c>
      <c r="C421" s="1">
        <v>411</v>
      </c>
      <c r="D421" s="1">
        <v>411</v>
      </c>
      <c r="E421" s="7">
        <v>1</v>
      </c>
      <c r="F421" s="2">
        <v>14</v>
      </c>
      <c r="G421" s="12">
        <f t="shared" si="150"/>
        <v>3.8888888888888888</v>
      </c>
      <c r="H421" s="5">
        <v>0.04</v>
      </c>
      <c r="I421" s="13">
        <f t="shared" si="151"/>
        <v>0.14399999999999999</v>
      </c>
      <c r="J421" s="13">
        <f t="shared" si="152"/>
        <v>15553.945987654319</v>
      </c>
      <c r="K421" s="13">
        <f t="shared" si="170"/>
        <v>221.40565972222066</v>
      </c>
      <c r="L421" t="str">
        <f t="shared" si="153"/>
        <v>NO</v>
      </c>
      <c r="M421" s="17">
        <f t="shared" si="154"/>
        <v>82.277199999999993</v>
      </c>
      <c r="N421" s="17">
        <v>282.52999999999997</v>
      </c>
      <c r="O421">
        <f t="shared" si="155"/>
        <v>6.8056122685185185</v>
      </c>
      <c r="P421" s="17">
        <f t="shared" si="156"/>
        <v>371.6128122685185</v>
      </c>
      <c r="Q421" s="17">
        <f t="shared" si="157"/>
        <v>0</v>
      </c>
      <c r="R421" s="17">
        <f t="shared" si="158"/>
        <v>1223.7552768775736</v>
      </c>
      <c r="S421" s="17">
        <f t="shared" si="159"/>
        <v>0</v>
      </c>
      <c r="T421" s="17">
        <f t="shared" si="160"/>
        <v>1445.1609365997942</v>
      </c>
      <c r="U421" s="17">
        <f t="shared" si="161"/>
        <v>1445.1609365997942</v>
      </c>
      <c r="V421" s="17">
        <f t="shared" si="171"/>
        <v>1629627.6387592643</v>
      </c>
      <c r="W421">
        <f t="shared" si="162"/>
        <v>0.45267434409979562</v>
      </c>
      <c r="X421" s="17">
        <f t="shared" si="172"/>
        <v>885930.6865734976</v>
      </c>
      <c r="Y421">
        <f t="shared" si="163"/>
        <v>0.24609185738152711</v>
      </c>
      <c r="AA421">
        <f t="shared" si="164"/>
        <v>1040.1919853459376</v>
      </c>
      <c r="AB421">
        <f t="shared" si="165"/>
        <v>1019.3881456390188</v>
      </c>
      <c r="AC421">
        <f t="shared" si="165"/>
        <v>999.0003827262384</v>
      </c>
      <c r="AD421">
        <f t="shared" si="166"/>
        <v>899.10034445361453</v>
      </c>
      <c r="AE421">
        <f t="shared" si="166"/>
        <v>809.19031000825305</v>
      </c>
      <c r="AF421">
        <f t="shared" si="167"/>
        <v>760.6388914077578</v>
      </c>
      <c r="AG421">
        <f t="shared" si="167"/>
        <v>715.00055792329226</v>
      </c>
      <c r="AH421">
        <f t="shared" si="173"/>
        <v>517620.5955145284</v>
      </c>
      <c r="AI421" s="17">
        <f t="shared" si="174"/>
        <v>100427959.96508528</v>
      </c>
      <c r="AJ421">
        <f t="shared" si="168"/>
        <v>0.1351044297024584</v>
      </c>
      <c r="AK421">
        <f t="shared" si="169"/>
        <v>0.31756991439733723</v>
      </c>
    </row>
    <row r="422" spans="2:37" x14ac:dyDescent="0.25">
      <c r="B422" s="1" t="s">
        <v>6</v>
      </c>
      <c r="C422" s="1">
        <v>412</v>
      </c>
      <c r="D422" s="1">
        <v>412</v>
      </c>
      <c r="E422" s="7">
        <v>1</v>
      </c>
      <c r="F422" s="2">
        <v>14.2</v>
      </c>
      <c r="G422" s="12">
        <f t="shared" si="150"/>
        <v>3.9444444444444442</v>
      </c>
      <c r="H422" s="5">
        <v>7.0000000000000007E-2</v>
      </c>
      <c r="I422" s="13">
        <f t="shared" si="151"/>
        <v>0.252</v>
      </c>
      <c r="J422" s="13">
        <f t="shared" si="152"/>
        <v>16001.5187191358</v>
      </c>
      <c r="K422" s="13">
        <f t="shared" si="170"/>
        <v>447.57273148148124</v>
      </c>
      <c r="L422" t="str">
        <f t="shared" si="153"/>
        <v>NO</v>
      </c>
      <c r="M422" s="17">
        <f t="shared" si="154"/>
        <v>143.98509999999999</v>
      </c>
      <c r="N422" s="17">
        <v>282.52999999999997</v>
      </c>
      <c r="O422">
        <f t="shared" si="155"/>
        <v>7.0014472337962959</v>
      </c>
      <c r="P422" s="17">
        <f t="shared" si="156"/>
        <v>433.51654723379625</v>
      </c>
      <c r="Q422" s="17">
        <f t="shared" si="157"/>
        <v>0</v>
      </c>
      <c r="R422" s="17">
        <f t="shared" si="158"/>
        <v>1262.4092048296038</v>
      </c>
      <c r="S422" s="17">
        <f t="shared" si="159"/>
        <v>0</v>
      </c>
      <c r="T422" s="17">
        <f t="shared" si="160"/>
        <v>1709.9819363110851</v>
      </c>
      <c r="U422" s="17">
        <f t="shared" si="161"/>
        <v>1709.9819363110851</v>
      </c>
      <c r="V422" s="17">
        <f t="shared" si="171"/>
        <v>1631337.6206955754</v>
      </c>
      <c r="W422">
        <f t="shared" si="162"/>
        <v>0.45314933908210425</v>
      </c>
      <c r="X422" s="17">
        <f t="shared" si="172"/>
        <v>887193.0957783272</v>
      </c>
      <c r="Y422">
        <f t="shared" si="163"/>
        <v>0.24644252660509089</v>
      </c>
      <c r="AA422">
        <f t="shared" si="164"/>
        <v>1073.0478241051633</v>
      </c>
      <c r="AB422">
        <f t="shared" si="165"/>
        <v>1051.58686762306</v>
      </c>
      <c r="AC422">
        <f t="shared" si="165"/>
        <v>1030.5551302705987</v>
      </c>
      <c r="AD422">
        <f t="shared" si="166"/>
        <v>927.49961724353886</v>
      </c>
      <c r="AE422">
        <f t="shared" si="166"/>
        <v>834.74965551918501</v>
      </c>
      <c r="AF422">
        <f t="shared" si="167"/>
        <v>784.66467618803392</v>
      </c>
      <c r="AG422">
        <f t="shared" si="167"/>
        <v>737.58479561675188</v>
      </c>
      <c r="AH422">
        <f t="shared" si="173"/>
        <v>518358.18031014514</v>
      </c>
      <c r="AI422" s="17">
        <f t="shared" si="174"/>
        <v>100946318.14539543</v>
      </c>
      <c r="AJ422">
        <f t="shared" si="168"/>
        <v>0.13529694710619491</v>
      </c>
      <c r="AK422">
        <f t="shared" si="169"/>
        <v>0.31785239197590931</v>
      </c>
    </row>
    <row r="423" spans="2:37" x14ac:dyDescent="0.25">
      <c r="B423" s="1" t="s">
        <v>6</v>
      </c>
      <c r="C423" s="1">
        <v>413</v>
      </c>
      <c r="D423" s="1">
        <v>413</v>
      </c>
      <c r="E423" s="7">
        <v>1</v>
      </c>
      <c r="F423" s="2">
        <v>14.5</v>
      </c>
      <c r="G423" s="12">
        <f t="shared" si="150"/>
        <v>4.0277777777777777</v>
      </c>
      <c r="H423" s="5">
        <v>0.1</v>
      </c>
      <c r="I423" s="13">
        <f t="shared" si="151"/>
        <v>0.36</v>
      </c>
      <c r="J423" s="13">
        <f t="shared" si="152"/>
        <v>16684.781346450614</v>
      </c>
      <c r="K423" s="13">
        <f t="shared" si="170"/>
        <v>683.26262731481438</v>
      </c>
      <c r="L423" t="str">
        <f t="shared" si="153"/>
        <v>NO</v>
      </c>
      <c r="M423" s="17">
        <f t="shared" si="154"/>
        <v>205.69299999999998</v>
      </c>
      <c r="N423" s="17">
        <v>282.52999999999997</v>
      </c>
      <c r="O423">
        <f t="shared" si="155"/>
        <v>7.3004080584490749</v>
      </c>
      <c r="P423" s="17">
        <f t="shared" si="156"/>
        <v>495.52340805844904</v>
      </c>
      <c r="Q423" s="17">
        <f t="shared" si="157"/>
        <v>0</v>
      </c>
      <c r="R423" s="17">
        <f t="shared" si="158"/>
        <v>1312.5955440317164</v>
      </c>
      <c r="S423" s="17">
        <f t="shared" si="159"/>
        <v>0</v>
      </c>
      <c r="T423" s="17">
        <f t="shared" si="160"/>
        <v>1995.8581713465308</v>
      </c>
      <c r="U423" s="17">
        <f t="shared" si="161"/>
        <v>1995.8581713465308</v>
      </c>
      <c r="V423" s="17">
        <f t="shared" si="171"/>
        <v>1633333.478866922</v>
      </c>
      <c r="W423">
        <f t="shared" si="162"/>
        <v>0.45370374412970055</v>
      </c>
      <c r="X423" s="17">
        <f t="shared" si="172"/>
        <v>888505.69132235891</v>
      </c>
      <c r="Y423">
        <f t="shared" si="163"/>
        <v>0.24680713647843303</v>
      </c>
      <c r="AA423">
        <f t="shared" si="164"/>
        <v>1115.7062124269589</v>
      </c>
      <c r="AB423">
        <f t="shared" si="165"/>
        <v>1093.3920881784197</v>
      </c>
      <c r="AC423">
        <f t="shared" si="165"/>
        <v>1071.5242464148514</v>
      </c>
      <c r="AD423">
        <f t="shared" si="166"/>
        <v>964.37182177336626</v>
      </c>
      <c r="AE423">
        <f t="shared" si="166"/>
        <v>867.93463959602968</v>
      </c>
      <c r="AF423">
        <f t="shared" si="167"/>
        <v>815.8585612202678</v>
      </c>
      <c r="AG423">
        <f t="shared" si="167"/>
        <v>766.90704754705166</v>
      </c>
      <c r="AH423">
        <f t="shared" si="173"/>
        <v>519125.08735769219</v>
      </c>
      <c r="AI423" s="17">
        <f t="shared" si="174"/>
        <v>101465443.23275311</v>
      </c>
      <c r="AJ423">
        <f t="shared" si="168"/>
        <v>0.13549711792665975</v>
      </c>
      <c r="AK423">
        <f t="shared" si="169"/>
        <v>0.3182066262030408</v>
      </c>
    </row>
    <row r="424" spans="2:37" x14ac:dyDescent="0.25">
      <c r="B424" s="1" t="s">
        <v>6</v>
      </c>
      <c r="C424" s="1">
        <v>414</v>
      </c>
      <c r="D424" s="1">
        <v>414</v>
      </c>
      <c r="E424" s="7">
        <v>1</v>
      </c>
      <c r="F424" s="2">
        <v>14.9</v>
      </c>
      <c r="G424" s="12">
        <f t="shared" si="150"/>
        <v>4.1388888888888893</v>
      </c>
      <c r="H424" s="5">
        <v>0.19</v>
      </c>
      <c r="I424" s="13">
        <f t="shared" si="151"/>
        <v>0.68399999999999994</v>
      </c>
      <c r="J424" s="13">
        <f t="shared" si="152"/>
        <v>17618.018105709878</v>
      </c>
      <c r="K424" s="13">
        <f t="shared" si="170"/>
        <v>933.23675925926364</v>
      </c>
      <c r="L424" t="str">
        <f t="shared" si="153"/>
        <v>NO</v>
      </c>
      <c r="M424" s="17">
        <f t="shared" si="154"/>
        <v>390.81669999999997</v>
      </c>
      <c r="N424" s="17">
        <v>282.52999999999997</v>
      </c>
      <c r="O424">
        <f t="shared" si="155"/>
        <v>7.7087447945601877</v>
      </c>
      <c r="P424" s="17">
        <f t="shared" si="156"/>
        <v>681.05544479456012</v>
      </c>
      <c r="Q424" s="17">
        <f t="shared" si="157"/>
        <v>0</v>
      </c>
      <c r="R424" s="17">
        <f t="shared" si="158"/>
        <v>1885.5760539182215</v>
      </c>
      <c r="S424" s="17">
        <f t="shared" si="159"/>
        <v>0</v>
      </c>
      <c r="T424" s="17">
        <f t="shared" si="160"/>
        <v>2818.8128131774852</v>
      </c>
      <c r="U424" s="17">
        <f t="shared" si="161"/>
        <v>2818.8128131774852</v>
      </c>
      <c r="V424" s="17">
        <f t="shared" si="171"/>
        <v>1636152.2916800994</v>
      </c>
      <c r="W424">
        <f t="shared" si="162"/>
        <v>0.4544867476889165</v>
      </c>
      <c r="X424" s="17">
        <f t="shared" si="172"/>
        <v>890391.26737627713</v>
      </c>
      <c r="Y424">
        <f t="shared" si="163"/>
        <v>0.24733090760452142</v>
      </c>
      <c r="AA424">
        <f t="shared" si="164"/>
        <v>1602.7396458304884</v>
      </c>
      <c r="AB424">
        <f t="shared" si="165"/>
        <v>1570.6848529138786</v>
      </c>
      <c r="AC424">
        <f t="shared" si="165"/>
        <v>1539.2711558556009</v>
      </c>
      <c r="AD424">
        <f t="shared" si="166"/>
        <v>1385.3440402700408</v>
      </c>
      <c r="AE424">
        <f t="shared" si="166"/>
        <v>1246.8096362430367</v>
      </c>
      <c r="AF424">
        <f t="shared" si="167"/>
        <v>1172.0010580684545</v>
      </c>
      <c r="AG424">
        <f t="shared" si="167"/>
        <v>1101.6809945843472</v>
      </c>
      <c r="AH424">
        <f t="shared" si="173"/>
        <v>520226.76835227653</v>
      </c>
      <c r="AI424" s="17">
        <f t="shared" si="174"/>
        <v>101985670.00110538</v>
      </c>
      <c r="AJ424">
        <f t="shared" si="168"/>
        <v>0.13578466827488228</v>
      </c>
      <c r="AK424">
        <f t="shared" si="169"/>
        <v>0.31870207941403422</v>
      </c>
    </row>
    <row r="425" spans="2:37" x14ac:dyDescent="0.25">
      <c r="B425" s="1" t="s">
        <v>6</v>
      </c>
      <c r="C425" s="1">
        <v>415</v>
      </c>
      <c r="D425" s="1">
        <v>415</v>
      </c>
      <c r="E425" s="7">
        <v>1</v>
      </c>
      <c r="F425" s="2">
        <v>15.9</v>
      </c>
      <c r="G425" s="12">
        <f t="shared" si="150"/>
        <v>4.416666666666667</v>
      </c>
      <c r="H425" s="5">
        <v>0.35</v>
      </c>
      <c r="I425" s="13">
        <f t="shared" si="151"/>
        <v>1.2599999999999998</v>
      </c>
      <c r="J425" s="13">
        <f t="shared" si="152"/>
        <v>20062.209618055556</v>
      </c>
      <c r="K425" s="13">
        <f t="shared" si="170"/>
        <v>2444.1915123456783</v>
      </c>
      <c r="L425" t="str">
        <f t="shared" si="153"/>
        <v>NO</v>
      </c>
      <c r="M425" s="17">
        <f t="shared" si="154"/>
        <v>719.92549999999994</v>
      </c>
      <c r="N425" s="17">
        <v>282.52999999999997</v>
      </c>
      <c r="O425">
        <f t="shared" si="155"/>
        <v>8.7781981510416678</v>
      </c>
      <c r="P425" s="17">
        <f t="shared" si="156"/>
        <v>1011.2336981510416</v>
      </c>
      <c r="Q425" s="17">
        <f t="shared" si="157"/>
        <v>0</v>
      </c>
      <c r="R425" s="17">
        <f t="shared" si="158"/>
        <v>2022.0906544880891</v>
      </c>
      <c r="S425" s="17">
        <f t="shared" si="159"/>
        <v>0</v>
      </c>
      <c r="T425" s="17">
        <f t="shared" si="160"/>
        <v>4466.2821668337674</v>
      </c>
      <c r="U425" s="17">
        <f t="shared" si="161"/>
        <v>4466.2821668337674</v>
      </c>
      <c r="V425" s="17">
        <f t="shared" si="171"/>
        <v>1640618.5738469332</v>
      </c>
      <c r="W425">
        <f t="shared" si="162"/>
        <v>0.45572738162414811</v>
      </c>
      <c r="X425" s="17">
        <f t="shared" si="172"/>
        <v>892413.3580307652</v>
      </c>
      <c r="Y425">
        <f t="shared" si="163"/>
        <v>0.24789259945299033</v>
      </c>
      <c r="AA425">
        <f t="shared" si="164"/>
        <v>1718.7770563148756</v>
      </c>
      <c r="AB425">
        <f t="shared" si="165"/>
        <v>1684.4015151885781</v>
      </c>
      <c r="AC425">
        <f t="shared" si="165"/>
        <v>1650.7134848848066</v>
      </c>
      <c r="AD425">
        <f t="shared" si="166"/>
        <v>1485.6421363963259</v>
      </c>
      <c r="AE425">
        <f t="shared" si="166"/>
        <v>1337.0779227566934</v>
      </c>
      <c r="AF425">
        <f t="shared" si="167"/>
        <v>1256.8532473912917</v>
      </c>
      <c r="AG425">
        <f t="shared" si="167"/>
        <v>1181.4420525478142</v>
      </c>
      <c r="AH425">
        <f t="shared" si="173"/>
        <v>521408.21040482435</v>
      </c>
      <c r="AI425" s="17">
        <f t="shared" si="174"/>
        <v>102507078.21151021</v>
      </c>
      <c r="AJ425">
        <f t="shared" si="168"/>
        <v>0.1360930370996917</v>
      </c>
      <c r="AK425">
        <f t="shared" si="169"/>
        <v>0.31963434452445638</v>
      </c>
    </row>
    <row r="426" spans="2:37" x14ac:dyDescent="0.25">
      <c r="B426" s="1" t="s">
        <v>6</v>
      </c>
      <c r="C426" s="1">
        <v>416</v>
      </c>
      <c r="D426" s="1">
        <v>416</v>
      </c>
      <c r="E426" s="7">
        <v>1</v>
      </c>
      <c r="F426" s="2">
        <v>17.399999999999999</v>
      </c>
      <c r="G426" s="12">
        <f t="shared" si="150"/>
        <v>4.833333333333333</v>
      </c>
      <c r="H426" s="5">
        <v>0.39</v>
      </c>
      <c r="I426" s="13">
        <f t="shared" si="151"/>
        <v>1.4039999999999999</v>
      </c>
      <c r="J426" s="13">
        <f t="shared" si="152"/>
        <v>24026.085138888884</v>
      </c>
      <c r="K426" s="13">
        <f t="shared" si="170"/>
        <v>3963.8755208333278</v>
      </c>
      <c r="L426" t="str">
        <f t="shared" si="153"/>
        <v>NO</v>
      </c>
      <c r="M426" s="17">
        <f t="shared" si="154"/>
        <v>802.20269999999994</v>
      </c>
      <c r="N426" s="17">
        <v>282.52999999999997</v>
      </c>
      <c r="O426">
        <f t="shared" si="155"/>
        <v>10.512587604166665</v>
      </c>
      <c r="P426" s="17">
        <f t="shared" si="156"/>
        <v>1095.2452876041666</v>
      </c>
      <c r="Q426" s="17">
        <f t="shared" si="157"/>
        <v>0</v>
      </c>
      <c r="R426" s="17">
        <f t="shared" si="158"/>
        <v>1329.8100359201435</v>
      </c>
      <c r="S426" s="17">
        <f t="shared" si="159"/>
        <v>0</v>
      </c>
      <c r="T426" s="17">
        <f t="shared" si="160"/>
        <v>5293.6855567534712</v>
      </c>
      <c r="U426" s="17">
        <f t="shared" si="161"/>
        <v>5293.6855567534712</v>
      </c>
      <c r="V426" s="17">
        <f t="shared" si="171"/>
        <v>1645912.2594036867</v>
      </c>
      <c r="W426">
        <f t="shared" si="162"/>
        <v>0.45719784983435741</v>
      </c>
      <c r="X426" s="17">
        <f t="shared" si="172"/>
        <v>893743.16806668532</v>
      </c>
      <c r="Y426">
        <f t="shared" si="163"/>
        <v>0.24826199112963482</v>
      </c>
      <c r="AA426">
        <f t="shared" si="164"/>
        <v>1130.3385305321219</v>
      </c>
      <c r="AB426">
        <f t="shared" si="165"/>
        <v>1107.7317599214794</v>
      </c>
      <c r="AC426">
        <f t="shared" si="165"/>
        <v>1085.5771247230498</v>
      </c>
      <c r="AD426">
        <f t="shared" si="166"/>
        <v>977.01941225074484</v>
      </c>
      <c r="AE426">
        <f t="shared" si="166"/>
        <v>879.31747102567033</v>
      </c>
      <c r="AF426">
        <f t="shared" si="167"/>
        <v>826.55842276413011</v>
      </c>
      <c r="AG426">
        <f t="shared" si="167"/>
        <v>776.9649173982823</v>
      </c>
      <c r="AH426">
        <f t="shared" si="173"/>
        <v>522185.17532222264</v>
      </c>
      <c r="AI426" s="17">
        <f t="shared" si="174"/>
        <v>103029263.38683243</v>
      </c>
      <c r="AJ426">
        <f t="shared" si="168"/>
        <v>0.13629583313016952</v>
      </c>
      <c r="AK426">
        <f t="shared" si="169"/>
        <v>0.32090201670418789</v>
      </c>
    </row>
    <row r="427" spans="2:37" x14ac:dyDescent="0.25">
      <c r="B427" s="1" t="s">
        <v>6</v>
      </c>
      <c r="C427" s="1">
        <v>417</v>
      </c>
      <c r="D427" s="1">
        <v>417</v>
      </c>
      <c r="E427" s="7">
        <v>1</v>
      </c>
      <c r="F427" s="2">
        <v>18.7</v>
      </c>
      <c r="G427" s="12">
        <f t="shared" si="150"/>
        <v>5.1944444444444438</v>
      </c>
      <c r="H427" s="5">
        <v>0.24</v>
      </c>
      <c r="I427" s="13">
        <f t="shared" si="151"/>
        <v>0.86399999999999988</v>
      </c>
      <c r="J427" s="13">
        <f t="shared" si="152"/>
        <v>27750.302920524682</v>
      </c>
      <c r="K427" s="13">
        <f t="shared" si="170"/>
        <v>3724.217781635798</v>
      </c>
      <c r="L427" t="str">
        <f t="shared" si="153"/>
        <v>NO</v>
      </c>
      <c r="M427" s="17">
        <f t="shared" si="154"/>
        <v>493.66319999999996</v>
      </c>
      <c r="N427" s="17">
        <v>282.52999999999997</v>
      </c>
      <c r="O427">
        <f t="shared" si="155"/>
        <v>12.14211507233796</v>
      </c>
      <c r="P427" s="17">
        <f t="shared" si="156"/>
        <v>788.33531507233795</v>
      </c>
      <c r="Q427" s="17">
        <f t="shared" si="157"/>
        <v>0</v>
      </c>
      <c r="R427" s="17">
        <f t="shared" si="158"/>
        <v>370.74621610106806</v>
      </c>
      <c r="S427" s="17">
        <f t="shared" si="159"/>
        <v>0</v>
      </c>
      <c r="T427" s="17">
        <f t="shared" si="160"/>
        <v>4094.9639977368661</v>
      </c>
      <c r="U427" s="17">
        <f t="shared" si="161"/>
        <v>4094.9639977368661</v>
      </c>
      <c r="V427" s="17">
        <f t="shared" si="171"/>
        <v>1650007.2234014235</v>
      </c>
      <c r="W427">
        <f t="shared" si="162"/>
        <v>0.45833533983372876</v>
      </c>
      <c r="X427" s="17">
        <f t="shared" si="172"/>
        <v>894113.91428278643</v>
      </c>
      <c r="Y427">
        <f t="shared" si="163"/>
        <v>0.24836497618966288</v>
      </c>
      <c r="AA427">
        <f t="shared" si="164"/>
        <v>315.13428368590786</v>
      </c>
      <c r="AB427">
        <f t="shared" si="165"/>
        <v>308.83159801218972</v>
      </c>
      <c r="AC427">
        <f t="shared" si="165"/>
        <v>302.65496605194591</v>
      </c>
      <c r="AD427">
        <f t="shared" si="166"/>
        <v>272.38946944675132</v>
      </c>
      <c r="AE427">
        <f t="shared" si="166"/>
        <v>245.1505225020762</v>
      </c>
      <c r="AF427">
        <f t="shared" si="167"/>
        <v>230.44149115195162</v>
      </c>
      <c r="AG427">
        <f t="shared" si="167"/>
        <v>216.6150016828345</v>
      </c>
      <c r="AH427">
        <f t="shared" si="173"/>
        <v>522401.79032390547</v>
      </c>
      <c r="AI427" s="17">
        <f t="shared" si="174"/>
        <v>103551665.17715633</v>
      </c>
      <c r="AJ427">
        <f t="shared" si="168"/>
        <v>0.13635237192812494</v>
      </c>
      <c r="AK427">
        <f t="shared" si="169"/>
        <v>0.32198296790560382</v>
      </c>
    </row>
    <row r="428" spans="2:37" x14ac:dyDescent="0.25">
      <c r="B428" s="1" t="s">
        <v>6</v>
      </c>
      <c r="C428" s="1">
        <v>418</v>
      </c>
      <c r="D428" s="1">
        <v>418</v>
      </c>
      <c r="E428" s="7">
        <v>1</v>
      </c>
      <c r="F428" s="2">
        <v>19.100000000000001</v>
      </c>
      <c r="G428" s="12">
        <f t="shared" si="150"/>
        <v>5.3055555555555562</v>
      </c>
      <c r="H428" s="5">
        <v>0.01</v>
      </c>
      <c r="I428" s="13">
        <f t="shared" si="151"/>
        <v>3.5999999999999997E-2</v>
      </c>
      <c r="J428" s="13">
        <f t="shared" si="152"/>
        <v>28950.178753858032</v>
      </c>
      <c r="K428" s="13">
        <f t="shared" si="170"/>
        <v>1199.8758333333499</v>
      </c>
      <c r="L428" t="str">
        <f t="shared" si="153"/>
        <v>NO</v>
      </c>
      <c r="M428" s="17">
        <f t="shared" si="154"/>
        <v>20.569299999999998</v>
      </c>
      <c r="N428" s="17">
        <v>282.52999999999997</v>
      </c>
      <c r="O428">
        <f t="shared" si="155"/>
        <v>12.667119447337967</v>
      </c>
      <c r="P428" s="17">
        <f t="shared" si="156"/>
        <v>315.76641944733797</v>
      </c>
      <c r="Q428" s="17">
        <f t="shared" si="157"/>
        <v>0</v>
      </c>
      <c r="R428" s="17">
        <f t="shared" si="158"/>
        <v>475.44044762336011</v>
      </c>
      <c r="S428" s="17">
        <f t="shared" si="159"/>
        <v>0</v>
      </c>
      <c r="T428" s="17">
        <f t="shared" si="160"/>
        <v>1675.31628095671</v>
      </c>
      <c r="U428" s="17">
        <f t="shared" si="161"/>
        <v>1675.31628095671</v>
      </c>
      <c r="V428" s="17">
        <f t="shared" si="171"/>
        <v>1651682.5396823802</v>
      </c>
      <c r="W428">
        <f t="shared" si="162"/>
        <v>0.45880070546732782</v>
      </c>
      <c r="X428" s="17">
        <f t="shared" si="172"/>
        <v>894589.3547304098</v>
      </c>
      <c r="Y428">
        <f t="shared" si="163"/>
        <v>0.24849704298066938</v>
      </c>
      <c r="AA428">
        <f t="shared" si="164"/>
        <v>404.12438047985609</v>
      </c>
      <c r="AB428">
        <f t="shared" si="165"/>
        <v>396.04189287025895</v>
      </c>
      <c r="AC428">
        <f t="shared" si="165"/>
        <v>388.12105501285379</v>
      </c>
      <c r="AD428">
        <f t="shared" si="166"/>
        <v>349.30894951156841</v>
      </c>
      <c r="AE428">
        <f t="shared" si="166"/>
        <v>314.37805456041156</v>
      </c>
      <c r="AF428">
        <f t="shared" si="167"/>
        <v>295.51537128678683</v>
      </c>
      <c r="AG428">
        <f t="shared" si="167"/>
        <v>277.78444900957959</v>
      </c>
      <c r="AH428">
        <f t="shared" si="173"/>
        <v>522679.57477291505</v>
      </c>
      <c r="AI428" s="17">
        <f t="shared" si="174"/>
        <v>104074344.75192924</v>
      </c>
      <c r="AJ428">
        <f t="shared" si="168"/>
        <v>0.1364248765963875</v>
      </c>
      <c r="AK428">
        <f t="shared" si="169"/>
        <v>0.3223758288709403</v>
      </c>
    </row>
    <row r="429" spans="2:37" x14ac:dyDescent="0.25">
      <c r="B429" s="1" t="s">
        <v>6</v>
      </c>
      <c r="C429" s="1">
        <v>419</v>
      </c>
      <c r="D429" s="1">
        <v>419</v>
      </c>
      <c r="E429" s="7">
        <v>1</v>
      </c>
      <c r="F429" s="2">
        <v>18.8</v>
      </c>
      <c r="G429" s="12">
        <f t="shared" si="150"/>
        <v>5.2222222222222223</v>
      </c>
      <c r="H429" s="5">
        <v>-0.21</v>
      </c>
      <c r="I429" s="13">
        <f t="shared" si="151"/>
        <v>-0.75599999999999989</v>
      </c>
      <c r="J429" s="13">
        <f t="shared" si="152"/>
        <v>28047.891172839503</v>
      </c>
      <c r="K429" s="13">
        <f t="shared" si="170"/>
        <v>-902.28758101852873</v>
      </c>
      <c r="L429" t="str">
        <f t="shared" si="153"/>
        <v>YES</v>
      </c>
      <c r="M429" s="17">
        <f t="shared" si="154"/>
        <v>-431.95529999999997</v>
      </c>
      <c r="N429" s="17">
        <v>282.52999999999997</v>
      </c>
      <c r="O429">
        <f t="shared" si="155"/>
        <v>12.272324490740742</v>
      </c>
      <c r="P429" s="17">
        <f t="shared" si="156"/>
        <v>-137.15297550925925</v>
      </c>
      <c r="Q429" s="17">
        <f t="shared" si="157"/>
        <v>431.95529999999997</v>
      </c>
      <c r="R429" s="17">
        <f t="shared" si="158"/>
        <v>186.04426447017488</v>
      </c>
      <c r="S429" s="17">
        <f t="shared" si="159"/>
        <v>2255.7665666666667</v>
      </c>
      <c r="T429" s="17">
        <f t="shared" si="160"/>
        <v>-716.24331654835385</v>
      </c>
      <c r="U429" s="17">
        <f t="shared" si="161"/>
        <v>-716.24331654835385</v>
      </c>
      <c r="V429" s="17">
        <f t="shared" si="171"/>
        <v>1651682.5396823802</v>
      </c>
      <c r="W429">
        <f t="shared" si="162"/>
        <v>0.45880070546732782</v>
      </c>
      <c r="X429" s="17">
        <f t="shared" si="172"/>
        <v>894775.39899488003</v>
      </c>
      <c r="Y429">
        <f t="shared" si="163"/>
        <v>0.24854872194302224</v>
      </c>
      <c r="AA429">
        <f t="shared" si="164"/>
        <v>158.13762479964865</v>
      </c>
      <c r="AB429">
        <f t="shared" si="165"/>
        <v>154.97487230365567</v>
      </c>
      <c r="AC429">
        <f t="shared" si="165"/>
        <v>151.87537485758256</v>
      </c>
      <c r="AD429">
        <f t="shared" si="166"/>
        <v>136.68783737182432</v>
      </c>
      <c r="AE429">
        <f t="shared" si="166"/>
        <v>123.01905363464189</v>
      </c>
      <c r="AF429">
        <f t="shared" si="167"/>
        <v>115.63791041656337</v>
      </c>
      <c r="AG429">
        <f t="shared" si="167"/>
        <v>108.69963579156956</v>
      </c>
      <c r="AH429">
        <f t="shared" si="173"/>
        <v>522788.27440870664</v>
      </c>
      <c r="AI429" s="17">
        <f t="shared" si="174"/>
        <v>104597133.02633795</v>
      </c>
      <c r="AJ429">
        <f t="shared" si="168"/>
        <v>0.13645324834671924</v>
      </c>
      <c r="AK429">
        <f t="shared" si="169"/>
        <v>0.32234745712060858</v>
      </c>
    </row>
    <row r="430" spans="2:37" x14ac:dyDescent="0.25">
      <c r="B430" s="1" t="s">
        <v>6</v>
      </c>
      <c r="C430" s="1">
        <v>420</v>
      </c>
      <c r="D430" s="1">
        <v>420</v>
      </c>
      <c r="E430" s="7">
        <v>1</v>
      </c>
      <c r="F430" s="2">
        <v>17.600000000000001</v>
      </c>
      <c r="G430" s="12">
        <f t="shared" si="150"/>
        <v>4.8888888888888893</v>
      </c>
      <c r="H430" s="5">
        <v>-0.31</v>
      </c>
      <c r="I430" s="13">
        <f t="shared" si="151"/>
        <v>-1.1159999999999999</v>
      </c>
      <c r="J430" s="13">
        <f t="shared" si="152"/>
        <v>24581.583209876546</v>
      </c>
      <c r="K430" s="13">
        <f t="shared" si="170"/>
        <v>-3466.3079629629574</v>
      </c>
      <c r="L430" t="str">
        <f t="shared" si="153"/>
        <v>YES</v>
      </c>
      <c r="M430" s="17">
        <f t="shared" si="154"/>
        <v>-637.64829999999995</v>
      </c>
      <c r="N430" s="17">
        <v>282.52999999999997</v>
      </c>
      <c r="O430">
        <f t="shared" si="155"/>
        <v>10.755645185185188</v>
      </c>
      <c r="P430" s="17">
        <f t="shared" si="156"/>
        <v>-344.36265481481479</v>
      </c>
      <c r="Q430" s="17">
        <f t="shared" si="157"/>
        <v>637.64829999999995</v>
      </c>
      <c r="R430" s="17">
        <f t="shared" si="158"/>
        <v>1782.7572060905295</v>
      </c>
      <c r="S430" s="17">
        <f t="shared" si="159"/>
        <v>3117.3916888888889</v>
      </c>
      <c r="T430" s="17">
        <f t="shared" si="160"/>
        <v>-1683.5507568724279</v>
      </c>
      <c r="U430" s="17">
        <f t="shared" si="161"/>
        <v>-1683.5507568724279</v>
      </c>
      <c r="V430" s="17">
        <f t="shared" si="171"/>
        <v>1651682.5396823802</v>
      </c>
      <c r="W430">
        <f t="shared" si="162"/>
        <v>0.45880070546732782</v>
      </c>
      <c r="X430" s="17">
        <f t="shared" si="172"/>
        <v>896558.15620097052</v>
      </c>
      <c r="Y430">
        <f t="shared" si="163"/>
        <v>0.24904393227804736</v>
      </c>
      <c r="AA430">
        <f t="shared" si="164"/>
        <v>1515.3436251769501</v>
      </c>
      <c r="AB430">
        <f t="shared" si="165"/>
        <v>1485.036752673411</v>
      </c>
      <c r="AC430">
        <f t="shared" si="165"/>
        <v>1455.3360176199428</v>
      </c>
      <c r="AD430">
        <f t="shared" si="166"/>
        <v>1309.8024158579485</v>
      </c>
      <c r="AE430">
        <f t="shared" si="166"/>
        <v>1178.8221742721537</v>
      </c>
      <c r="AF430">
        <f t="shared" si="167"/>
        <v>1108.0928438158244</v>
      </c>
      <c r="AG430">
        <f t="shared" si="167"/>
        <v>1041.6072731868749</v>
      </c>
      <c r="AH430">
        <f t="shared" si="173"/>
        <v>523829.88168189349</v>
      </c>
      <c r="AI430" s="17">
        <f t="shared" si="174"/>
        <v>105120962.90801984</v>
      </c>
      <c r="AJ430">
        <f t="shared" si="168"/>
        <v>0.136725118820648</v>
      </c>
      <c r="AK430">
        <f t="shared" si="169"/>
        <v>0.32207558664667979</v>
      </c>
    </row>
    <row r="431" spans="2:37" x14ac:dyDescent="0.25">
      <c r="B431" s="1" t="s">
        <v>6</v>
      </c>
      <c r="C431" s="1">
        <v>421</v>
      </c>
      <c r="D431" s="1">
        <v>421</v>
      </c>
      <c r="E431" s="7">
        <v>1</v>
      </c>
      <c r="F431" s="2">
        <v>16.600000000000001</v>
      </c>
      <c r="G431" s="12">
        <f t="shared" si="150"/>
        <v>4.6111111111111116</v>
      </c>
      <c r="H431" s="5">
        <v>-0.19</v>
      </c>
      <c r="I431" s="13">
        <f t="shared" si="151"/>
        <v>-0.68399999999999994</v>
      </c>
      <c r="J431" s="13">
        <f t="shared" si="152"/>
        <v>21867.578348765437</v>
      </c>
      <c r="K431" s="13">
        <f t="shared" si="170"/>
        <v>-2714.0048611111088</v>
      </c>
      <c r="L431" t="str">
        <f t="shared" si="153"/>
        <v>YES</v>
      </c>
      <c r="M431" s="17">
        <f t="shared" si="154"/>
        <v>-390.81669999999997</v>
      </c>
      <c r="N431" s="17">
        <v>282.52999999999997</v>
      </c>
      <c r="O431">
        <f t="shared" si="155"/>
        <v>9.5681352893518561</v>
      </c>
      <c r="P431" s="17">
        <f t="shared" si="156"/>
        <v>-98.718564710648138</v>
      </c>
      <c r="Q431" s="17">
        <f t="shared" si="157"/>
        <v>390.81669999999997</v>
      </c>
      <c r="R431" s="17">
        <f t="shared" si="158"/>
        <v>2258.8025905008981</v>
      </c>
      <c r="S431" s="17">
        <f t="shared" si="159"/>
        <v>1802.0992277777777</v>
      </c>
      <c r="T431" s="17">
        <f t="shared" si="160"/>
        <v>-455.20227061021092</v>
      </c>
      <c r="U431" s="17">
        <f t="shared" si="161"/>
        <v>-455.20227061021092</v>
      </c>
      <c r="V431" s="17">
        <f t="shared" si="171"/>
        <v>1651682.5396823802</v>
      </c>
      <c r="W431">
        <f t="shared" si="162"/>
        <v>0.45880070546732782</v>
      </c>
      <c r="X431" s="17">
        <f t="shared" si="172"/>
        <v>898816.95879147144</v>
      </c>
      <c r="Y431">
        <f t="shared" si="163"/>
        <v>0.2496713774420754</v>
      </c>
      <c r="AA431">
        <f t="shared" si="164"/>
        <v>1919.9822019257633</v>
      </c>
      <c r="AB431">
        <f t="shared" si="165"/>
        <v>1881.582557887248</v>
      </c>
      <c r="AC431">
        <f t="shared" si="165"/>
        <v>1843.950906729503</v>
      </c>
      <c r="AD431">
        <f t="shared" si="166"/>
        <v>1659.5558160565527</v>
      </c>
      <c r="AE431">
        <f t="shared" si="166"/>
        <v>1493.6002344508975</v>
      </c>
      <c r="AF431">
        <f t="shared" si="167"/>
        <v>1403.9842203838434</v>
      </c>
      <c r="AG431">
        <f t="shared" si="167"/>
        <v>1319.7451671608128</v>
      </c>
      <c r="AH431">
        <f t="shared" si="173"/>
        <v>525149.62684905424</v>
      </c>
      <c r="AI431" s="17">
        <f t="shared" si="174"/>
        <v>105646112.5348689</v>
      </c>
      <c r="AJ431">
        <f t="shared" si="168"/>
        <v>0.1370695862156994</v>
      </c>
      <c r="AK431">
        <f t="shared" si="169"/>
        <v>0.32173111925162845</v>
      </c>
    </row>
    <row r="432" spans="2:37" x14ac:dyDescent="0.25">
      <c r="B432" s="1" t="s">
        <v>6</v>
      </c>
      <c r="C432" s="1">
        <v>422</v>
      </c>
      <c r="D432" s="1">
        <v>422</v>
      </c>
      <c r="E432" s="7">
        <v>1</v>
      </c>
      <c r="F432" s="2">
        <v>16.2</v>
      </c>
      <c r="G432" s="12">
        <f t="shared" si="150"/>
        <v>4.5</v>
      </c>
      <c r="H432" s="5">
        <v>-0.03</v>
      </c>
      <c r="I432" s="13">
        <f t="shared" si="151"/>
        <v>-0.10799999999999998</v>
      </c>
      <c r="J432" s="13">
        <f t="shared" si="152"/>
        <v>20826.416249999998</v>
      </c>
      <c r="K432" s="13">
        <f t="shared" si="170"/>
        <v>-1041.1620987654387</v>
      </c>
      <c r="L432" t="str">
        <f t="shared" si="153"/>
        <v>YES</v>
      </c>
      <c r="M432" s="17">
        <f t="shared" si="154"/>
        <v>-61.707899999999995</v>
      </c>
      <c r="N432" s="17">
        <v>282.52999999999997</v>
      </c>
      <c r="O432">
        <f t="shared" si="155"/>
        <v>9.1125759375000008</v>
      </c>
      <c r="P432" s="17">
        <f t="shared" si="156"/>
        <v>229.93467593749997</v>
      </c>
      <c r="Q432" s="17">
        <f t="shared" si="157"/>
        <v>61.707899999999995</v>
      </c>
      <c r="R432" s="17">
        <f t="shared" si="158"/>
        <v>2075.8681404841886</v>
      </c>
      <c r="S432" s="17">
        <f t="shared" si="159"/>
        <v>277.68554999999998</v>
      </c>
      <c r="T432" s="17">
        <f t="shared" si="160"/>
        <v>1034.7060417187499</v>
      </c>
      <c r="U432" s="17">
        <f t="shared" si="161"/>
        <v>1034.7060417187499</v>
      </c>
      <c r="V432" s="17">
        <f t="shared" si="171"/>
        <v>1652717.245724099</v>
      </c>
      <c r="W432">
        <f t="shared" si="162"/>
        <v>0.45908812381224973</v>
      </c>
      <c r="X432" s="17">
        <f t="shared" si="172"/>
        <v>900892.82693195564</v>
      </c>
      <c r="Y432">
        <f t="shared" si="163"/>
        <v>0.25024800748109877</v>
      </c>
      <c r="AA432">
        <f t="shared" si="164"/>
        <v>1764.4879194115604</v>
      </c>
      <c r="AB432">
        <f t="shared" si="165"/>
        <v>1729.198161023329</v>
      </c>
      <c r="AC432">
        <f t="shared" si="165"/>
        <v>1694.6141978028625</v>
      </c>
      <c r="AD432">
        <f t="shared" si="166"/>
        <v>1525.1527780225763</v>
      </c>
      <c r="AE432">
        <f t="shared" si="166"/>
        <v>1372.6375002203188</v>
      </c>
      <c r="AF432">
        <f t="shared" si="167"/>
        <v>1290.2792502070995</v>
      </c>
      <c r="AG432">
        <f t="shared" si="167"/>
        <v>1212.8624951946736</v>
      </c>
      <c r="AH432">
        <f t="shared" si="173"/>
        <v>526362.4893442489</v>
      </c>
      <c r="AI432" s="17">
        <f t="shared" si="174"/>
        <v>106172475.02421315</v>
      </c>
      <c r="AJ432">
        <f t="shared" si="168"/>
        <v>0.13738615610712324</v>
      </c>
      <c r="AK432">
        <f t="shared" si="169"/>
        <v>0.32170196770512649</v>
      </c>
    </row>
    <row r="433" spans="2:37" x14ac:dyDescent="0.25">
      <c r="B433" s="1" t="s">
        <v>6</v>
      </c>
      <c r="C433" s="1">
        <v>423</v>
      </c>
      <c r="D433" s="1">
        <v>423</v>
      </c>
      <c r="E433" s="7">
        <v>1</v>
      </c>
      <c r="F433" s="2">
        <v>16.399999999999999</v>
      </c>
      <c r="G433" s="12">
        <f t="shared" si="150"/>
        <v>4.5555555555555554</v>
      </c>
      <c r="H433" s="5">
        <v>0.14000000000000001</v>
      </c>
      <c r="I433" s="13">
        <f t="shared" si="151"/>
        <v>0.504</v>
      </c>
      <c r="J433" s="13">
        <f t="shared" si="152"/>
        <v>21343.823024691355</v>
      </c>
      <c r="K433" s="13">
        <f t="shared" si="170"/>
        <v>517.40677469135699</v>
      </c>
      <c r="L433" t="str">
        <f t="shared" si="153"/>
        <v>NO</v>
      </c>
      <c r="M433" s="17">
        <f t="shared" si="154"/>
        <v>287.97019999999998</v>
      </c>
      <c r="N433" s="17">
        <v>282.52999999999997</v>
      </c>
      <c r="O433">
        <f t="shared" si="155"/>
        <v>9.3389667129629625</v>
      </c>
      <c r="P433" s="17">
        <f t="shared" si="156"/>
        <v>579.83916671296288</v>
      </c>
      <c r="Q433" s="17">
        <f t="shared" si="157"/>
        <v>0</v>
      </c>
      <c r="R433" s="17">
        <f t="shared" si="158"/>
        <v>2124.0827625565848</v>
      </c>
      <c r="S433" s="17">
        <f t="shared" si="159"/>
        <v>0</v>
      </c>
      <c r="T433" s="17">
        <f t="shared" si="160"/>
        <v>2641.4895372479418</v>
      </c>
      <c r="U433" s="17">
        <f t="shared" si="161"/>
        <v>2641.4895372479418</v>
      </c>
      <c r="V433" s="17">
        <f t="shared" si="171"/>
        <v>1655358.7352613469</v>
      </c>
      <c r="W433">
        <f t="shared" si="162"/>
        <v>0.45982187090592969</v>
      </c>
      <c r="X433" s="17">
        <f t="shared" si="172"/>
        <v>903016.90969451226</v>
      </c>
      <c r="Y433">
        <f t="shared" si="163"/>
        <v>0.25083803047069786</v>
      </c>
      <c r="AA433">
        <f t="shared" si="164"/>
        <v>1805.4703481730971</v>
      </c>
      <c r="AB433">
        <f t="shared" si="165"/>
        <v>1769.3609412096353</v>
      </c>
      <c r="AC433">
        <f t="shared" si="165"/>
        <v>1733.9737223854424</v>
      </c>
      <c r="AD433">
        <f t="shared" si="166"/>
        <v>1560.5763501468982</v>
      </c>
      <c r="AE433">
        <f t="shared" si="166"/>
        <v>1404.5187151322084</v>
      </c>
      <c r="AF433">
        <f t="shared" si="167"/>
        <v>1320.2475922242759</v>
      </c>
      <c r="AG433">
        <f t="shared" si="167"/>
        <v>1241.0327366908193</v>
      </c>
      <c r="AH433">
        <f t="shared" si="173"/>
        <v>527603.52208093973</v>
      </c>
      <c r="AI433" s="17">
        <f t="shared" si="174"/>
        <v>106700078.54629409</v>
      </c>
      <c r="AJ433">
        <f t="shared" si="168"/>
        <v>0.13771007872841315</v>
      </c>
      <c r="AK433">
        <f t="shared" si="169"/>
        <v>0.32211179217751651</v>
      </c>
    </row>
    <row r="434" spans="2:37" x14ac:dyDescent="0.25">
      <c r="B434" s="1" t="s">
        <v>6</v>
      </c>
      <c r="C434" s="1">
        <v>424</v>
      </c>
      <c r="D434" s="1">
        <v>424</v>
      </c>
      <c r="E434" s="7">
        <v>1</v>
      </c>
      <c r="F434" s="2">
        <v>17.2</v>
      </c>
      <c r="G434" s="12">
        <f t="shared" si="150"/>
        <v>4.7777777777777777</v>
      </c>
      <c r="H434" s="5">
        <v>0.38</v>
      </c>
      <c r="I434" s="13">
        <f t="shared" si="151"/>
        <v>1.3679999999999999</v>
      </c>
      <c r="J434" s="13">
        <f t="shared" si="152"/>
        <v>23476.935617283947</v>
      </c>
      <c r="K434" s="13">
        <f t="shared" si="170"/>
        <v>2133.1125925925917</v>
      </c>
      <c r="L434" t="str">
        <f t="shared" si="153"/>
        <v>NO</v>
      </c>
      <c r="M434" s="17">
        <f t="shared" si="154"/>
        <v>781.63339999999994</v>
      </c>
      <c r="N434" s="17">
        <v>282.52999999999997</v>
      </c>
      <c r="O434">
        <f t="shared" si="155"/>
        <v>10.272307824074074</v>
      </c>
      <c r="P434" s="17">
        <f t="shared" si="156"/>
        <v>1074.4357078240739</v>
      </c>
      <c r="Q434" s="17">
        <f t="shared" si="157"/>
        <v>0</v>
      </c>
      <c r="R434" s="17">
        <f t="shared" si="158"/>
        <v>3000.302455900206</v>
      </c>
      <c r="S434" s="17">
        <f t="shared" si="159"/>
        <v>0</v>
      </c>
      <c r="T434" s="17">
        <f t="shared" si="160"/>
        <v>5133.4150484927977</v>
      </c>
      <c r="U434" s="17">
        <f t="shared" si="161"/>
        <v>5133.4150484927977</v>
      </c>
      <c r="V434" s="17">
        <f t="shared" si="171"/>
        <v>1660492.1503098398</v>
      </c>
      <c r="W434">
        <f t="shared" si="162"/>
        <v>0.46124781953051103</v>
      </c>
      <c r="X434" s="17">
        <f t="shared" si="172"/>
        <v>906017.2121504125</v>
      </c>
      <c r="Y434">
        <f t="shared" si="163"/>
        <v>0.25167144781955902</v>
      </c>
      <c r="AA434">
        <f t="shared" si="164"/>
        <v>2550.257087515175</v>
      </c>
      <c r="AB434">
        <f t="shared" si="165"/>
        <v>2499.2519457648714</v>
      </c>
      <c r="AC434">
        <f t="shared" si="165"/>
        <v>2449.2669068495738</v>
      </c>
      <c r="AD434">
        <f t="shared" si="166"/>
        <v>2204.3402161646163</v>
      </c>
      <c r="AE434">
        <f t="shared" si="166"/>
        <v>1983.9061945481546</v>
      </c>
      <c r="AF434">
        <f t="shared" si="167"/>
        <v>1864.8718228752653</v>
      </c>
      <c r="AG434">
        <f t="shared" si="167"/>
        <v>1752.9795135027493</v>
      </c>
      <c r="AH434">
        <f t="shared" si="173"/>
        <v>529356.50159444252</v>
      </c>
      <c r="AI434" s="17">
        <f t="shared" si="174"/>
        <v>107229435.04788853</v>
      </c>
      <c r="AJ434">
        <f t="shared" si="168"/>
        <v>0.1381676248529379</v>
      </c>
      <c r="AK434">
        <f t="shared" si="169"/>
        <v>0.3230801946775731</v>
      </c>
    </row>
    <row r="435" spans="2:37" x14ac:dyDescent="0.25">
      <c r="B435" s="1" t="s">
        <v>6</v>
      </c>
      <c r="C435" s="1">
        <v>425</v>
      </c>
      <c r="D435" s="1">
        <v>425</v>
      </c>
      <c r="E435" s="7">
        <v>1</v>
      </c>
      <c r="F435" s="2">
        <v>19.100000000000001</v>
      </c>
      <c r="G435" s="12">
        <f t="shared" si="150"/>
        <v>5.3055555555555562</v>
      </c>
      <c r="H435" s="5">
        <v>0.75</v>
      </c>
      <c r="I435" s="13">
        <f t="shared" si="151"/>
        <v>2.6999999999999997</v>
      </c>
      <c r="J435" s="13">
        <f t="shared" si="152"/>
        <v>28950.178753858032</v>
      </c>
      <c r="K435" s="13">
        <f t="shared" si="170"/>
        <v>5473.2431365740849</v>
      </c>
      <c r="L435" t="str">
        <f t="shared" si="153"/>
        <v>NO</v>
      </c>
      <c r="M435" s="17">
        <f t="shared" si="154"/>
        <v>1542.6974999999998</v>
      </c>
      <c r="N435" s="17">
        <v>282.52999999999997</v>
      </c>
      <c r="O435">
        <f t="shared" si="155"/>
        <v>12.667119447337967</v>
      </c>
      <c r="P435" s="17">
        <f t="shared" si="156"/>
        <v>1837.8946194473376</v>
      </c>
      <c r="Q435" s="17">
        <f t="shared" si="157"/>
        <v>0</v>
      </c>
      <c r="R435" s="17">
        <f t="shared" si="158"/>
        <v>4277.8088721604017</v>
      </c>
      <c r="S435" s="17">
        <f t="shared" si="159"/>
        <v>0</v>
      </c>
      <c r="T435" s="17">
        <f t="shared" si="160"/>
        <v>9751.0520087344867</v>
      </c>
      <c r="U435" s="17">
        <f t="shared" si="161"/>
        <v>9751.0520087344867</v>
      </c>
      <c r="V435" s="17">
        <f t="shared" si="171"/>
        <v>1670243.2023185743</v>
      </c>
      <c r="W435">
        <f t="shared" si="162"/>
        <v>0.46395644508849287</v>
      </c>
      <c r="X435" s="17">
        <f t="shared" si="172"/>
        <v>910295.02102257288</v>
      </c>
      <c r="Y435">
        <f t="shared" si="163"/>
        <v>0.25285972806182577</v>
      </c>
      <c r="AA435">
        <f t="shared" si="164"/>
        <v>3636.1375413363412</v>
      </c>
      <c r="AB435">
        <f t="shared" si="165"/>
        <v>3563.4147905096142</v>
      </c>
      <c r="AC435">
        <f t="shared" si="165"/>
        <v>3492.146494699422</v>
      </c>
      <c r="AD435">
        <f t="shared" si="166"/>
        <v>3142.9318452294797</v>
      </c>
      <c r="AE435">
        <f t="shared" si="166"/>
        <v>2828.6386607065319</v>
      </c>
      <c r="AF435">
        <f t="shared" si="167"/>
        <v>2658.9203410641398</v>
      </c>
      <c r="AG435">
        <f t="shared" si="167"/>
        <v>2499.3851206002914</v>
      </c>
      <c r="AH435">
        <f t="shared" si="173"/>
        <v>531855.88671504287</v>
      </c>
      <c r="AI435" s="17">
        <f t="shared" si="174"/>
        <v>107761290.93460357</v>
      </c>
      <c r="AJ435">
        <f t="shared" si="168"/>
        <v>0.13881999070594236</v>
      </c>
      <c r="AK435">
        <f t="shared" si="169"/>
        <v>0.32513645438255051</v>
      </c>
    </row>
    <row r="436" spans="2:37" x14ac:dyDescent="0.25">
      <c r="B436" s="1" t="s">
        <v>6</v>
      </c>
      <c r="C436" s="1">
        <v>426</v>
      </c>
      <c r="D436" s="1">
        <v>426</v>
      </c>
      <c r="E436" s="7">
        <v>1</v>
      </c>
      <c r="F436" s="2">
        <v>22.6</v>
      </c>
      <c r="G436" s="12">
        <f t="shared" si="150"/>
        <v>6.2777777777777777</v>
      </c>
      <c r="H436" s="5">
        <v>1.1499999999999999</v>
      </c>
      <c r="I436" s="13">
        <f t="shared" si="151"/>
        <v>4.1399999999999997</v>
      </c>
      <c r="J436" s="13">
        <f t="shared" si="152"/>
        <v>40532.313533950612</v>
      </c>
      <c r="K436" s="13">
        <f t="shared" si="170"/>
        <v>11582.13478009258</v>
      </c>
      <c r="L436" t="str">
        <f t="shared" si="153"/>
        <v>NO</v>
      </c>
      <c r="M436" s="17">
        <f t="shared" si="154"/>
        <v>2365.4694999999997</v>
      </c>
      <c r="N436" s="17">
        <v>282.52999999999997</v>
      </c>
      <c r="O436">
        <f t="shared" si="155"/>
        <v>17.734870011574074</v>
      </c>
      <c r="P436" s="17">
        <f t="shared" si="156"/>
        <v>2665.7343700115739</v>
      </c>
      <c r="Q436" s="17">
        <f t="shared" si="157"/>
        <v>0</v>
      </c>
      <c r="R436" s="17">
        <f t="shared" si="158"/>
        <v>5152.7532094245216</v>
      </c>
      <c r="S436" s="17">
        <f t="shared" si="159"/>
        <v>0</v>
      </c>
      <c r="T436" s="17">
        <f t="shared" si="160"/>
        <v>16734.887989517101</v>
      </c>
      <c r="U436" s="17">
        <f t="shared" si="161"/>
        <v>16734.887989517101</v>
      </c>
      <c r="V436" s="17">
        <f t="shared" si="171"/>
        <v>1686978.0903080914</v>
      </c>
      <c r="W436">
        <f t="shared" si="162"/>
        <v>0.46860502508558094</v>
      </c>
      <c r="X436" s="17">
        <f t="shared" si="172"/>
        <v>915447.77423199743</v>
      </c>
      <c r="Y436">
        <f t="shared" si="163"/>
        <v>0.25429104839777705</v>
      </c>
      <c r="AA436">
        <f t="shared" si="164"/>
        <v>4379.840228010843</v>
      </c>
      <c r="AB436">
        <f t="shared" si="165"/>
        <v>4292.2434234506263</v>
      </c>
      <c r="AC436">
        <f t="shared" si="165"/>
        <v>4206.3985549816134</v>
      </c>
      <c r="AD436">
        <f t="shared" si="166"/>
        <v>3785.7586994834523</v>
      </c>
      <c r="AE436">
        <f t="shared" si="166"/>
        <v>3407.182829535107</v>
      </c>
      <c r="AF436">
        <f t="shared" si="167"/>
        <v>3202.7518597630005</v>
      </c>
      <c r="AG436">
        <f t="shared" si="167"/>
        <v>3010.5867481772202</v>
      </c>
      <c r="AH436">
        <f t="shared" si="173"/>
        <v>534866.47346322006</v>
      </c>
      <c r="AI436" s="17">
        <f t="shared" si="174"/>
        <v>108296157.40806679</v>
      </c>
      <c r="AJ436">
        <f t="shared" si="168"/>
        <v>0.13960578557037961</v>
      </c>
      <c r="AK436">
        <f t="shared" si="169"/>
        <v>0.32899923951520132</v>
      </c>
    </row>
    <row r="437" spans="2:37" x14ac:dyDescent="0.25">
      <c r="B437" s="1" t="s">
        <v>6</v>
      </c>
      <c r="C437" s="1">
        <v>427</v>
      </c>
      <c r="D437" s="1">
        <v>427</v>
      </c>
      <c r="E437" s="7">
        <v>1</v>
      </c>
      <c r="F437" s="2">
        <v>27.4</v>
      </c>
      <c r="G437" s="12">
        <f t="shared" si="150"/>
        <v>7.6111111111111107</v>
      </c>
      <c r="H437" s="5">
        <v>1.25</v>
      </c>
      <c r="I437" s="13">
        <f t="shared" si="151"/>
        <v>4.5</v>
      </c>
      <c r="J437" s="13">
        <f t="shared" si="152"/>
        <v>59577.96168209875</v>
      </c>
      <c r="K437" s="13">
        <f t="shared" si="170"/>
        <v>19045.648148148139</v>
      </c>
      <c r="L437" t="str">
        <f t="shared" si="153"/>
        <v>NO</v>
      </c>
      <c r="M437" s="17">
        <f t="shared" si="154"/>
        <v>2571.1624999999999</v>
      </c>
      <c r="N437" s="17">
        <v>282.52999999999997</v>
      </c>
      <c r="O437">
        <f t="shared" si="155"/>
        <v>26.068272789351852</v>
      </c>
      <c r="P437" s="17">
        <f t="shared" si="156"/>
        <v>2879.7607727893519</v>
      </c>
      <c r="Q437" s="17">
        <f t="shared" si="157"/>
        <v>0</v>
      </c>
      <c r="R437" s="17">
        <f t="shared" si="158"/>
        <v>2872.531066970816</v>
      </c>
      <c r="S437" s="17">
        <f t="shared" si="159"/>
        <v>0</v>
      </c>
      <c r="T437" s="17">
        <f t="shared" si="160"/>
        <v>21918.179215118955</v>
      </c>
      <c r="U437" s="17">
        <f t="shared" si="161"/>
        <v>21918.179215118955</v>
      </c>
      <c r="V437" s="17">
        <f t="shared" si="171"/>
        <v>1708896.2695232104</v>
      </c>
      <c r="W437">
        <f t="shared" si="162"/>
        <v>0.47469340820089179</v>
      </c>
      <c r="X437" s="17">
        <f t="shared" si="172"/>
        <v>918320.30529896822</v>
      </c>
      <c r="Y437">
        <f t="shared" si="163"/>
        <v>0.25508897369415784</v>
      </c>
      <c r="AA437">
        <f t="shared" si="164"/>
        <v>2441.6514069251934</v>
      </c>
      <c r="AB437">
        <f t="shared" si="165"/>
        <v>2392.8183787866897</v>
      </c>
      <c r="AC437">
        <f t="shared" si="165"/>
        <v>2344.962011210956</v>
      </c>
      <c r="AD437">
        <f t="shared" si="166"/>
        <v>2110.4658100898605</v>
      </c>
      <c r="AE437">
        <f t="shared" si="166"/>
        <v>1899.4192290808744</v>
      </c>
      <c r="AF437">
        <f t="shared" si="167"/>
        <v>1785.4540753360218</v>
      </c>
      <c r="AG437">
        <f t="shared" si="167"/>
        <v>1678.3268308158604</v>
      </c>
      <c r="AH437">
        <f t="shared" si="173"/>
        <v>536544.80029403593</v>
      </c>
      <c r="AI437" s="17">
        <f t="shared" si="174"/>
        <v>108832702.20836084</v>
      </c>
      <c r="AJ437">
        <f t="shared" si="168"/>
        <v>0.14004384655809266</v>
      </c>
      <c r="AK437">
        <f t="shared" si="169"/>
        <v>0.33464956164279913</v>
      </c>
    </row>
    <row r="438" spans="2:37" x14ac:dyDescent="0.25">
      <c r="B438" s="1" t="s">
        <v>6</v>
      </c>
      <c r="C438" s="1">
        <v>428</v>
      </c>
      <c r="D438" s="1">
        <v>428</v>
      </c>
      <c r="E438" s="7">
        <v>1</v>
      </c>
      <c r="F438" s="2">
        <v>31.6</v>
      </c>
      <c r="G438" s="12">
        <f t="shared" si="150"/>
        <v>8.7777777777777786</v>
      </c>
      <c r="H438" s="5">
        <v>0.83</v>
      </c>
      <c r="I438" s="13">
        <f t="shared" si="151"/>
        <v>2.9879999999999995</v>
      </c>
      <c r="J438" s="13">
        <f t="shared" si="152"/>
        <v>79242.593395061733</v>
      </c>
      <c r="K438" s="13">
        <f t="shared" si="170"/>
        <v>19664.631712962982</v>
      </c>
      <c r="L438" t="str">
        <f t="shared" si="153"/>
        <v>NO</v>
      </c>
      <c r="M438" s="17">
        <f t="shared" si="154"/>
        <v>1707.2518999999998</v>
      </c>
      <c r="N438" s="17">
        <v>282.52999999999997</v>
      </c>
      <c r="O438">
        <f t="shared" si="155"/>
        <v>34.672511157407413</v>
      </c>
      <c r="P438" s="17">
        <f t="shared" si="156"/>
        <v>2024.4544111574071</v>
      </c>
      <c r="Q438" s="17">
        <f t="shared" si="157"/>
        <v>0</v>
      </c>
      <c r="R438" s="17">
        <f t="shared" si="158"/>
        <v>-1894.4207705812951</v>
      </c>
      <c r="S438" s="17">
        <f t="shared" si="159"/>
        <v>0</v>
      </c>
      <c r="T438" s="17">
        <f t="shared" si="160"/>
        <v>17770.210942381687</v>
      </c>
      <c r="U438" s="17">
        <f t="shared" si="161"/>
        <v>17770.210942381687</v>
      </c>
      <c r="V438" s="17">
        <f t="shared" si="171"/>
        <v>1726666.4804655921</v>
      </c>
      <c r="W438">
        <f t="shared" si="162"/>
        <v>0.47962957790710892</v>
      </c>
      <c r="X438" s="17">
        <f t="shared" si="172"/>
        <v>916425.88452838687</v>
      </c>
      <c r="Y438">
        <f t="shared" si="163"/>
        <v>0.25456274570232967</v>
      </c>
      <c r="AA438">
        <f t="shared" si="164"/>
        <v>-1610.2576549941007</v>
      </c>
      <c r="AB438">
        <f t="shared" si="165"/>
        <v>-1578.0525018942187</v>
      </c>
      <c r="AC438">
        <f t="shared" si="165"/>
        <v>-1546.4914518563344</v>
      </c>
      <c r="AD438">
        <f t="shared" si="166"/>
        <v>-1391.842306670701</v>
      </c>
      <c r="AE438">
        <f t="shared" si="166"/>
        <v>-1252.6580760036309</v>
      </c>
      <c r="AF438">
        <f t="shared" si="167"/>
        <v>-1177.498591443413</v>
      </c>
      <c r="AG438">
        <f t="shared" si="167"/>
        <v>-1106.8486759568082</v>
      </c>
      <c r="AH438">
        <f t="shared" si="173"/>
        <v>535437.9516180791</v>
      </c>
      <c r="AI438" s="17">
        <f t="shared" si="174"/>
        <v>109368140.15997891</v>
      </c>
      <c r="AJ438">
        <f t="shared" si="168"/>
        <v>0.139754947390579</v>
      </c>
      <c r="AK438">
        <f t="shared" si="169"/>
        <v>0.33987463051652989</v>
      </c>
    </row>
    <row r="439" spans="2:37" x14ac:dyDescent="0.25">
      <c r="B439" s="1" t="s">
        <v>6</v>
      </c>
      <c r="C439" s="1">
        <v>429</v>
      </c>
      <c r="D439" s="1">
        <v>429</v>
      </c>
      <c r="E439" s="7">
        <v>1</v>
      </c>
      <c r="F439" s="2">
        <v>33.4</v>
      </c>
      <c r="G439" s="12">
        <f t="shared" si="150"/>
        <v>9.2777777777777768</v>
      </c>
      <c r="H439" s="5">
        <v>0.26</v>
      </c>
      <c r="I439" s="13">
        <f t="shared" si="151"/>
        <v>0.93599999999999994</v>
      </c>
      <c r="J439" s="13">
        <f t="shared" si="152"/>
        <v>88527.346867283923</v>
      </c>
      <c r="K439" s="13">
        <f t="shared" si="170"/>
        <v>9284.7534722221899</v>
      </c>
      <c r="L439" t="str">
        <f t="shared" si="153"/>
        <v>NO</v>
      </c>
      <c r="M439" s="17">
        <f t="shared" si="154"/>
        <v>534.80179999999996</v>
      </c>
      <c r="N439" s="17">
        <v>282.52999999999997</v>
      </c>
      <c r="O439">
        <f t="shared" si="155"/>
        <v>38.735045011574066</v>
      </c>
      <c r="P439" s="17">
        <f t="shared" si="156"/>
        <v>856.06684501157395</v>
      </c>
      <c r="Q439" s="17">
        <f t="shared" si="157"/>
        <v>0</v>
      </c>
      <c r="R439" s="17">
        <f t="shared" si="158"/>
        <v>-1342.3555212814772</v>
      </c>
      <c r="S439" s="17">
        <f t="shared" si="159"/>
        <v>0</v>
      </c>
      <c r="T439" s="17">
        <f t="shared" si="160"/>
        <v>7942.3979509407127</v>
      </c>
      <c r="U439" s="17">
        <f t="shared" si="161"/>
        <v>7942.3979509407127</v>
      </c>
      <c r="V439" s="17">
        <f t="shared" si="171"/>
        <v>1734608.8784165329</v>
      </c>
      <c r="W439">
        <f t="shared" si="162"/>
        <v>0.48183579956014805</v>
      </c>
      <c r="X439" s="17">
        <f t="shared" si="172"/>
        <v>915083.52900710539</v>
      </c>
      <c r="Y439">
        <f t="shared" si="163"/>
        <v>0.25418986916864039</v>
      </c>
      <c r="AA439">
        <f t="shared" si="164"/>
        <v>-1141.0021930892556</v>
      </c>
      <c r="AB439">
        <f t="shared" si="165"/>
        <v>-1118.1821492274705</v>
      </c>
      <c r="AC439">
        <f t="shared" si="165"/>
        <v>-1095.8185062429211</v>
      </c>
      <c r="AD439">
        <f t="shared" si="166"/>
        <v>-986.23665561862902</v>
      </c>
      <c r="AE439">
        <f t="shared" si="166"/>
        <v>-887.61299005676608</v>
      </c>
      <c r="AF439">
        <f t="shared" si="167"/>
        <v>-834.35621065336011</v>
      </c>
      <c r="AG439">
        <f t="shared" si="167"/>
        <v>-784.29483801415847</v>
      </c>
      <c r="AH439">
        <f t="shared" si="173"/>
        <v>534653.65678006492</v>
      </c>
      <c r="AI439" s="17">
        <f t="shared" si="174"/>
        <v>109902793.81675898</v>
      </c>
      <c r="AJ439">
        <f t="shared" si="168"/>
        <v>0.13955023817358359</v>
      </c>
      <c r="AK439">
        <f t="shared" si="169"/>
        <v>0.34228556138656446</v>
      </c>
    </row>
    <row r="440" spans="2:37" x14ac:dyDescent="0.25">
      <c r="B440" s="1" t="s">
        <v>6</v>
      </c>
      <c r="C440" s="1">
        <v>430</v>
      </c>
      <c r="D440" s="1">
        <v>430</v>
      </c>
      <c r="E440" s="7">
        <v>1</v>
      </c>
      <c r="F440" s="2">
        <v>33.5</v>
      </c>
      <c r="G440" s="12">
        <f t="shared" si="150"/>
        <v>9.3055555555555554</v>
      </c>
      <c r="H440" s="5">
        <v>-0.08</v>
      </c>
      <c r="I440" s="13">
        <f t="shared" si="151"/>
        <v>-0.28799999999999998</v>
      </c>
      <c r="J440" s="13">
        <f t="shared" si="152"/>
        <v>89058.244309413567</v>
      </c>
      <c r="K440" s="13">
        <f t="shared" si="170"/>
        <v>530.89744212964433</v>
      </c>
      <c r="L440" t="str">
        <f t="shared" si="153"/>
        <v>YES</v>
      </c>
      <c r="M440" s="17">
        <f t="shared" si="154"/>
        <v>-164.55439999999999</v>
      </c>
      <c r="N440" s="17">
        <v>282.52999999999997</v>
      </c>
      <c r="O440">
        <f t="shared" si="155"/>
        <v>38.967338614004632</v>
      </c>
      <c r="P440" s="17">
        <f t="shared" si="156"/>
        <v>156.94293861400462</v>
      </c>
      <c r="Q440" s="17">
        <f t="shared" si="157"/>
        <v>164.55439999999999</v>
      </c>
      <c r="R440" s="17">
        <f t="shared" si="158"/>
        <v>929.54379219512089</v>
      </c>
      <c r="S440" s="17">
        <f t="shared" si="159"/>
        <v>1531.270111111111</v>
      </c>
      <c r="T440" s="17">
        <f t="shared" si="160"/>
        <v>1460.4412343247652</v>
      </c>
      <c r="U440" s="17">
        <f t="shared" si="161"/>
        <v>1460.4412343247652</v>
      </c>
      <c r="V440" s="17">
        <f t="shared" si="171"/>
        <v>1736069.3196508577</v>
      </c>
      <c r="W440">
        <f t="shared" si="162"/>
        <v>0.48224147768079378</v>
      </c>
      <c r="X440" s="17">
        <f t="shared" si="172"/>
        <v>916013.07279930054</v>
      </c>
      <c r="Y440">
        <f t="shared" si="163"/>
        <v>0.25444807577758349</v>
      </c>
      <c r="AA440">
        <f t="shared" si="164"/>
        <v>790.11222336585274</v>
      </c>
      <c r="AB440">
        <f t="shared" si="165"/>
        <v>774.30997889853563</v>
      </c>
      <c r="AC440">
        <f t="shared" si="165"/>
        <v>758.82377932056488</v>
      </c>
      <c r="AD440">
        <f t="shared" si="166"/>
        <v>682.94140138850844</v>
      </c>
      <c r="AE440">
        <f t="shared" si="166"/>
        <v>614.64726124965762</v>
      </c>
      <c r="AF440">
        <f t="shared" si="167"/>
        <v>577.76842557467808</v>
      </c>
      <c r="AG440">
        <f t="shared" si="167"/>
        <v>543.10232004019736</v>
      </c>
      <c r="AH440">
        <f t="shared" si="173"/>
        <v>535196.75910010515</v>
      </c>
      <c r="AI440" s="17">
        <f t="shared" si="174"/>
        <v>110437990.57585908</v>
      </c>
      <c r="AJ440">
        <f t="shared" si="168"/>
        <v>0.13969199360189336</v>
      </c>
      <c r="AK440">
        <f t="shared" si="169"/>
        <v>0.3425494840789004</v>
      </c>
    </row>
    <row r="441" spans="2:37" x14ac:dyDescent="0.25">
      <c r="B441" s="1" t="s">
        <v>6</v>
      </c>
      <c r="C441" s="1">
        <v>431</v>
      </c>
      <c r="D441" s="1">
        <v>431</v>
      </c>
      <c r="E441" s="7">
        <v>1</v>
      </c>
      <c r="F441" s="2">
        <v>32.799999999999997</v>
      </c>
      <c r="G441" s="12">
        <f t="shared" si="150"/>
        <v>9.1111111111111107</v>
      </c>
      <c r="H441" s="5">
        <v>-0.22</v>
      </c>
      <c r="I441" s="13">
        <f t="shared" si="151"/>
        <v>-0.79199999999999993</v>
      </c>
      <c r="J441" s="13">
        <f t="shared" si="152"/>
        <v>85375.292098765422</v>
      </c>
      <c r="K441" s="13">
        <f t="shared" si="170"/>
        <v>-3682.9522106481454</v>
      </c>
      <c r="L441" t="str">
        <f t="shared" si="153"/>
        <v>YES</v>
      </c>
      <c r="M441" s="17">
        <f t="shared" si="154"/>
        <v>-452.52459999999996</v>
      </c>
      <c r="N441" s="17">
        <v>282.52999999999997</v>
      </c>
      <c r="O441">
        <f t="shared" si="155"/>
        <v>37.35586685185185</v>
      </c>
      <c r="P441" s="17">
        <f t="shared" si="156"/>
        <v>-132.63873314814813</v>
      </c>
      <c r="Q441" s="17">
        <f t="shared" si="157"/>
        <v>452.52459999999996</v>
      </c>
      <c r="R441" s="17">
        <f t="shared" si="158"/>
        <v>2474.4659752983516</v>
      </c>
      <c r="S441" s="17">
        <f t="shared" si="159"/>
        <v>4123.0019111111105</v>
      </c>
      <c r="T441" s="17">
        <f t="shared" si="160"/>
        <v>-1208.486235349794</v>
      </c>
      <c r="U441" s="17">
        <f t="shared" si="161"/>
        <v>-1208.486235349794</v>
      </c>
      <c r="V441" s="17">
        <f t="shared" si="171"/>
        <v>1736069.3196508577</v>
      </c>
      <c r="W441">
        <f t="shared" si="162"/>
        <v>0.48224147768079378</v>
      </c>
      <c r="X441" s="17">
        <f t="shared" si="172"/>
        <v>918487.53877459886</v>
      </c>
      <c r="Y441">
        <f t="shared" si="163"/>
        <v>0.2551354274373886</v>
      </c>
      <c r="AA441">
        <f t="shared" si="164"/>
        <v>2103.2960790035986</v>
      </c>
      <c r="AB441">
        <f t="shared" si="165"/>
        <v>2061.2301574235266</v>
      </c>
      <c r="AC441">
        <f t="shared" si="165"/>
        <v>2020.0055542750561</v>
      </c>
      <c r="AD441">
        <f t="shared" si="166"/>
        <v>1818.0049988475505</v>
      </c>
      <c r="AE441">
        <f t="shared" si="166"/>
        <v>1636.2044989627955</v>
      </c>
      <c r="AF441">
        <f t="shared" si="167"/>
        <v>1538.0322290250276</v>
      </c>
      <c r="AG441">
        <f t="shared" si="167"/>
        <v>1445.7502952835259</v>
      </c>
      <c r="AH441">
        <f t="shared" si="173"/>
        <v>536642.50939538865</v>
      </c>
      <c r="AI441" s="17">
        <f t="shared" si="174"/>
        <v>110974633.08525448</v>
      </c>
      <c r="AJ441">
        <f t="shared" si="168"/>
        <v>0.14006934966312634</v>
      </c>
      <c r="AK441">
        <f t="shared" si="169"/>
        <v>0.34217212801766744</v>
      </c>
    </row>
    <row r="442" spans="2:37" x14ac:dyDescent="0.25">
      <c r="B442" s="1" t="s">
        <v>6</v>
      </c>
      <c r="C442" s="1">
        <v>432</v>
      </c>
      <c r="D442" s="1">
        <v>432</v>
      </c>
      <c r="E442" s="7">
        <v>1</v>
      </c>
      <c r="F442" s="2">
        <v>31.9</v>
      </c>
      <c r="G442" s="12">
        <f t="shared" si="150"/>
        <v>8.8611111111111107</v>
      </c>
      <c r="H442" s="5">
        <v>-0.21</v>
      </c>
      <c r="I442" s="13">
        <f t="shared" si="151"/>
        <v>-0.75599999999999989</v>
      </c>
      <c r="J442" s="13">
        <f t="shared" si="152"/>
        <v>80754.341716820971</v>
      </c>
      <c r="K442" s="13">
        <f t="shared" si="170"/>
        <v>-4620.9503819444508</v>
      </c>
      <c r="L442" t="str">
        <f t="shared" si="153"/>
        <v>YES</v>
      </c>
      <c r="M442" s="17">
        <f t="shared" si="154"/>
        <v>-431.95529999999997</v>
      </c>
      <c r="N442" s="17">
        <v>282.52999999999997</v>
      </c>
      <c r="O442">
        <f t="shared" si="155"/>
        <v>35.333975002893517</v>
      </c>
      <c r="P442" s="17">
        <f t="shared" si="156"/>
        <v>-114.09132499710648</v>
      </c>
      <c r="Q442" s="17">
        <f t="shared" si="157"/>
        <v>431.95529999999997</v>
      </c>
      <c r="R442" s="17">
        <f t="shared" si="158"/>
        <v>3609.9744743312017</v>
      </c>
      <c r="S442" s="17">
        <f t="shared" si="159"/>
        <v>3827.603908333333</v>
      </c>
      <c r="T442" s="17">
        <f t="shared" si="160"/>
        <v>-1010.9759076132491</v>
      </c>
      <c r="U442" s="17">
        <f t="shared" si="161"/>
        <v>-1010.9759076132491</v>
      </c>
      <c r="V442" s="17">
        <f t="shared" si="171"/>
        <v>1736069.3196508577</v>
      </c>
      <c r="W442">
        <f t="shared" si="162"/>
        <v>0.48224147768079378</v>
      </c>
      <c r="X442" s="17">
        <f t="shared" si="172"/>
        <v>922097.5132489301</v>
      </c>
      <c r="Y442">
        <f t="shared" si="163"/>
        <v>0.25613819812470279</v>
      </c>
      <c r="AA442">
        <f t="shared" si="164"/>
        <v>3068.4783031815214</v>
      </c>
      <c r="AB442">
        <f t="shared" si="165"/>
        <v>3007.108737117891</v>
      </c>
      <c r="AC442">
        <f t="shared" si="165"/>
        <v>2946.9665623755332</v>
      </c>
      <c r="AD442">
        <f t="shared" si="166"/>
        <v>2652.2699061379799</v>
      </c>
      <c r="AE442">
        <f t="shared" si="166"/>
        <v>2387.0429155241818</v>
      </c>
      <c r="AF442">
        <f t="shared" si="167"/>
        <v>2243.8203405927306</v>
      </c>
      <c r="AG442">
        <f t="shared" si="167"/>
        <v>2109.1911201571666</v>
      </c>
      <c r="AH442">
        <f t="shared" si="173"/>
        <v>538751.70051554579</v>
      </c>
      <c r="AI442" s="17">
        <f t="shared" si="174"/>
        <v>111513384.78577001</v>
      </c>
      <c r="AJ442">
        <f t="shared" si="168"/>
        <v>0.14061987077046184</v>
      </c>
      <c r="AK442">
        <f t="shared" si="169"/>
        <v>0.34162160691033194</v>
      </c>
    </row>
    <row r="443" spans="2:37" x14ac:dyDescent="0.25">
      <c r="B443" s="1" t="s">
        <v>6</v>
      </c>
      <c r="C443" s="1">
        <v>433</v>
      </c>
      <c r="D443" s="1">
        <v>433</v>
      </c>
      <c r="E443" s="7">
        <v>1</v>
      </c>
      <c r="F443" s="2">
        <v>31.3</v>
      </c>
      <c r="G443" s="12">
        <f t="shared" si="150"/>
        <v>8.6944444444444446</v>
      </c>
      <c r="H443" s="5">
        <v>-0.11</v>
      </c>
      <c r="I443" s="13">
        <f t="shared" si="151"/>
        <v>-0.39599999999999996</v>
      </c>
      <c r="J443" s="13">
        <f t="shared" si="152"/>
        <v>77745.129309413591</v>
      </c>
      <c r="K443" s="13">
        <f t="shared" si="170"/>
        <v>-3009.2124074073799</v>
      </c>
      <c r="L443" t="str">
        <f t="shared" si="153"/>
        <v>YES</v>
      </c>
      <c r="M443" s="17">
        <f t="shared" si="154"/>
        <v>-226.26229999999998</v>
      </c>
      <c r="N443" s="17">
        <v>282.52999999999997</v>
      </c>
      <c r="O443">
        <f t="shared" si="155"/>
        <v>34.017297364004634</v>
      </c>
      <c r="P443" s="17">
        <f t="shared" si="156"/>
        <v>90.284997364004624</v>
      </c>
      <c r="Q443" s="17">
        <f t="shared" si="157"/>
        <v>226.26229999999998</v>
      </c>
      <c r="R443" s="17">
        <f t="shared" si="158"/>
        <v>3794.1903011555314</v>
      </c>
      <c r="S443" s="17">
        <f t="shared" si="159"/>
        <v>1967.2249972222221</v>
      </c>
      <c r="T443" s="17">
        <f t="shared" si="160"/>
        <v>784.97789374815136</v>
      </c>
      <c r="U443" s="17">
        <f t="shared" si="161"/>
        <v>784.97789374815136</v>
      </c>
      <c r="V443" s="17">
        <f t="shared" si="171"/>
        <v>1736854.2975446058</v>
      </c>
      <c r="W443">
        <f t="shared" si="162"/>
        <v>0.48245952709572382</v>
      </c>
      <c r="X443" s="17">
        <f t="shared" si="172"/>
        <v>925891.70355008566</v>
      </c>
      <c r="Y443">
        <f t="shared" si="163"/>
        <v>0.25719213987502382</v>
      </c>
      <c r="AA443">
        <f t="shared" si="164"/>
        <v>3225.0617559822017</v>
      </c>
      <c r="AB443">
        <f t="shared" si="165"/>
        <v>3160.5605208625575</v>
      </c>
      <c r="AC443">
        <f t="shared" si="165"/>
        <v>3097.3493104453064</v>
      </c>
      <c r="AD443">
        <f t="shared" si="166"/>
        <v>2787.6143794007758</v>
      </c>
      <c r="AE443">
        <f t="shared" si="166"/>
        <v>2508.8529414606983</v>
      </c>
      <c r="AF443">
        <f t="shared" si="167"/>
        <v>2358.3217649730564</v>
      </c>
      <c r="AG443">
        <f t="shared" si="167"/>
        <v>2216.8224590746727</v>
      </c>
      <c r="AH443">
        <f t="shared" si="173"/>
        <v>540968.52297462046</v>
      </c>
      <c r="AI443" s="17">
        <f t="shared" si="174"/>
        <v>112054353.30874464</v>
      </c>
      <c r="AJ443">
        <f t="shared" si="168"/>
        <v>0.14119848479138808</v>
      </c>
      <c r="AK443">
        <f t="shared" si="169"/>
        <v>0.34126104230433574</v>
      </c>
    </row>
    <row r="444" spans="2:37" x14ac:dyDescent="0.25">
      <c r="B444" s="1" t="s">
        <v>6</v>
      </c>
      <c r="C444" s="1">
        <v>434</v>
      </c>
      <c r="D444" s="1">
        <v>434</v>
      </c>
      <c r="E444" s="7">
        <v>1</v>
      </c>
      <c r="F444" s="2">
        <v>31.1</v>
      </c>
      <c r="G444" s="12">
        <f t="shared" si="150"/>
        <v>8.6388888888888893</v>
      </c>
      <c r="H444" s="5">
        <v>-0.1</v>
      </c>
      <c r="I444" s="13">
        <f t="shared" si="151"/>
        <v>-0.36</v>
      </c>
      <c r="J444" s="13">
        <f t="shared" si="152"/>
        <v>76754.755605709885</v>
      </c>
      <c r="K444" s="13">
        <f t="shared" si="170"/>
        <v>-990.37370370370627</v>
      </c>
      <c r="L444" t="str">
        <f t="shared" si="153"/>
        <v>YES</v>
      </c>
      <c r="M444" s="17">
        <f t="shared" si="154"/>
        <v>-205.69299999999998</v>
      </c>
      <c r="N444" s="17">
        <v>282.52999999999997</v>
      </c>
      <c r="O444">
        <f t="shared" si="155"/>
        <v>33.583960419560192</v>
      </c>
      <c r="P444" s="17">
        <f t="shared" si="156"/>
        <v>110.42096041956017</v>
      </c>
      <c r="Q444" s="17">
        <f t="shared" si="157"/>
        <v>205.69299999999998</v>
      </c>
      <c r="R444" s="17">
        <f t="shared" si="158"/>
        <v>1944.2881117726845</v>
      </c>
      <c r="S444" s="17">
        <f t="shared" si="159"/>
        <v>1776.9589722222222</v>
      </c>
      <c r="T444" s="17">
        <f t="shared" si="160"/>
        <v>953.91440806897822</v>
      </c>
      <c r="U444" s="17">
        <f t="shared" si="161"/>
        <v>953.91440806897822</v>
      </c>
      <c r="V444" s="17">
        <f t="shared" si="171"/>
        <v>1737808.2119526747</v>
      </c>
      <c r="W444">
        <f t="shared" si="162"/>
        <v>0.4827245033201874</v>
      </c>
      <c r="X444" s="17">
        <f t="shared" si="172"/>
        <v>927835.9916618584</v>
      </c>
      <c r="Y444">
        <f t="shared" si="163"/>
        <v>0.25773221990607176</v>
      </c>
      <c r="AA444">
        <f t="shared" si="164"/>
        <v>1652.6448950067818</v>
      </c>
      <c r="AB444">
        <f t="shared" si="165"/>
        <v>1619.5919971066462</v>
      </c>
      <c r="AC444">
        <f t="shared" si="165"/>
        <v>1587.2001571645133</v>
      </c>
      <c r="AD444">
        <f t="shared" si="166"/>
        <v>1428.4801414480619</v>
      </c>
      <c r="AE444">
        <f t="shared" si="166"/>
        <v>1285.6321273032556</v>
      </c>
      <c r="AF444">
        <f t="shared" si="167"/>
        <v>1208.4941996650603</v>
      </c>
      <c r="AG444">
        <f t="shared" si="167"/>
        <v>1135.9845476851565</v>
      </c>
      <c r="AH444">
        <f t="shared" si="173"/>
        <v>542104.50752230559</v>
      </c>
      <c r="AI444" s="17">
        <f t="shared" si="174"/>
        <v>112596457.81626694</v>
      </c>
      <c r="AJ444">
        <f t="shared" si="168"/>
        <v>0.14149498872843341</v>
      </c>
      <c r="AK444">
        <f t="shared" si="169"/>
        <v>0.34122951459175399</v>
      </c>
    </row>
    <row r="445" spans="2:37" x14ac:dyDescent="0.25">
      <c r="B445" s="1" t="s">
        <v>6</v>
      </c>
      <c r="C445" s="1">
        <v>435</v>
      </c>
      <c r="D445" s="1">
        <v>435</v>
      </c>
      <c r="E445" s="7">
        <v>1</v>
      </c>
      <c r="F445" s="2">
        <v>30.6</v>
      </c>
      <c r="G445" s="12">
        <f t="shared" si="150"/>
        <v>8.5</v>
      </c>
      <c r="H445" s="5">
        <v>-0.26</v>
      </c>
      <c r="I445" s="13">
        <f t="shared" si="151"/>
        <v>-0.93599999999999994</v>
      </c>
      <c r="J445" s="13">
        <f t="shared" si="152"/>
        <v>74306.596249999988</v>
      </c>
      <c r="K445" s="13">
        <f t="shared" si="170"/>
        <v>-2448.1593557098968</v>
      </c>
      <c r="L445" t="str">
        <f t="shared" si="153"/>
        <v>YES</v>
      </c>
      <c r="M445" s="17">
        <f t="shared" si="154"/>
        <v>-534.80179999999996</v>
      </c>
      <c r="N445" s="17">
        <v>282.52999999999997</v>
      </c>
      <c r="O445">
        <f t="shared" si="155"/>
        <v>32.512770937500001</v>
      </c>
      <c r="P445" s="17">
        <f t="shared" si="156"/>
        <v>-219.75902906249999</v>
      </c>
      <c r="Q445" s="17">
        <f t="shared" si="157"/>
        <v>534.80179999999996</v>
      </c>
      <c r="R445" s="17">
        <f t="shared" si="158"/>
        <v>580.20760867864692</v>
      </c>
      <c r="S445" s="17">
        <f t="shared" si="159"/>
        <v>4545.8152999999993</v>
      </c>
      <c r="T445" s="17">
        <f t="shared" si="160"/>
        <v>-1867.9517470312499</v>
      </c>
      <c r="U445" s="17">
        <f t="shared" si="161"/>
        <v>-1867.9517470312499</v>
      </c>
      <c r="V445" s="17">
        <f t="shared" si="171"/>
        <v>1737808.2119526747</v>
      </c>
      <c r="W445">
        <f t="shared" si="162"/>
        <v>0.4827245033201874</v>
      </c>
      <c r="X445" s="17">
        <f t="shared" si="172"/>
        <v>928416.19927053701</v>
      </c>
      <c r="Y445">
        <f t="shared" si="163"/>
        <v>0.25789338868626027</v>
      </c>
      <c r="AA445">
        <f t="shared" si="164"/>
        <v>493.17646737684987</v>
      </c>
      <c r="AB445">
        <f t="shared" si="165"/>
        <v>483.31293802931287</v>
      </c>
      <c r="AC445">
        <f t="shared" si="165"/>
        <v>473.64667926872659</v>
      </c>
      <c r="AD445">
        <f t="shared" si="166"/>
        <v>426.28201134185394</v>
      </c>
      <c r="AE445">
        <f t="shared" si="166"/>
        <v>383.65381020766858</v>
      </c>
      <c r="AF445">
        <f t="shared" si="167"/>
        <v>360.63458159520843</v>
      </c>
      <c r="AG445">
        <f t="shared" si="167"/>
        <v>338.99650669949591</v>
      </c>
      <c r="AH445">
        <f t="shared" si="173"/>
        <v>542443.50402900507</v>
      </c>
      <c r="AI445" s="17">
        <f t="shared" si="174"/>
        <v>113138901.32029594</v>
      </c>
      <c r="AJ445">
        <f t="shared" si="168"/>
        <v>0.1415834703887569</v>
      </c>
      <c r="AK445">
        <f t="shared" si="169"/>
        <v>0.3411410329314305</v>
      </c>
    </row>
    <row r="446" spans="2:37" x14ac:dyDescent="0.25">
      <c r="B446" s="1" t="s">
        <v>6</v>
      </c>
      <c r="C446" s="1">
        <v>436</v>
      </c>
      <c r="D446" s="1">
        <v>436</v>
      </c>
      <c r="E446" s="7">
        <v>1</v>
      </c>
      <c r="F446" s="2">
        <v>29.2</v>
      </c>
      <c r="G446" s="12">
        <f t="shared" si="150"/>
        <v>8.1111111111111107</v>
      </c>
      <c r="H446" s="5">
        <v>-0.54</v>
      </c>
      <c r="I446" s="13">
        <f t="shared" si="151"/>
        <v>-1.944</v>
      </c>
      <c r="J446" s="13">
        <f t="shared" si="152"/>
        <v>67662.839320987638</v>
      </c>
      <c r="K446" s="13">
        <f t="shared" si="170"/>
        <v>-6643.7569290123502</v>
      </c>
      <c r="L446" t="str">
        <f t="shared" si="153"/>
        <v>YES</v>
      </c>
      <c r="M446" s="17">
        <f t="shared" si="154"/>
        <v>-1110.7421999999999</v>
      </c>
      <c r="N446" s="17">
        <v>282.52999999999997</v>
      </c>
      <c r="O446">
        <f t="shared" si="155"/>
        <v>29.605802268518516</v>
      </c>
      <c r="P446" s="17">
        <f t="shared" si="156"/>
        <v>-798.60639773148137</v>
      </c>
      <c r="Q446" s="17">
        <f t="shared" si="157"/>
        <v>1110.7421999999999</v>
      </c>
      <c r="R446" s="17">
        <f t="shared" si="158"/>
        <v>166.1717029681131</v>
      </c>
      <c r="S446" s="17">
        <f t="shared" si="159"/>
        <v>9009.3533999999981</v>
      </c>
      <c r="T446" s="17">
        <f t="shared" si="160"/>
        <v>-6477.5852260442371</v>
      </c>
      <c r="U446" s="17">
        <f t="shared" si="161"/>
        <v>-6477.5852260442371</v>
      </c>
      <c r="V446" s="17">
        <f t="shared" si="171"/>
        <v>1737808.2119526747</v>
      </c>
      <c r="W446">
        <f t="shared" si="162"/>
        <v>0.4827245033201874</v>
      </c>
      <c r="X446" s="17">
        <f t="shared" si="172"/>
        <v>928582.37097350508</v>
      </c>
      <c r="Y446">
        <f t="shared" si="163"/>
        <v>0.25793954749264031</v>
      </c>
      <c r="AA446">
        <f t="shared" si="164"/>
        <v>141.24594752289613</v>
      </c>
      <c r="AB446">
        <f t="shared" si="165"/>
        <v>138.42102857243822</v>
      </c>
      <c r="AC446">
        <f t="shared" si="165"/>
        <v>135.65260800098946</v>
      </c>
      <c r="AD446">
        <f t="shared" si="166"/>
        <v>122.08734720089052</v>
      </c>
      <c r="AE446">
        <f t="shared" si="166"/>
        <v>109.87861248080146</v>
      </c>
      <c r="AF446">
        <f t="shared" si="167"/>
        <v>103.28589573195337</v>
      </c>
      <c r="AG446">
        <f t="shared" si="167"/>
        <v>97.088741988036162</v>
      </c>
      <c r="AH446">
        <f t="shared" si="173"/>
        <v>542540.59277099313</v>
      </c>
      <c r="AI446" s="17">
        <f t="shared" si="174"/>
        <v>113681441.91306694</v>
      </c>
      <c r="AJ446">
        <f t="shared" si="168"/>
        <v>0.14160881157345953</v>
      </c>
      <c r="AK446">
        <f t="shared" si="169"/>
        <v>0.34111569174672784</v>
      </c>
    </row>
    <row r="447" spans="2:37" x14ac:dyDescent="0.25">
      <c r="B447" s="1" t="s">
        <v>6</v>
      </c>
      <c r="C447" s="1">
        <v>437</v>
      </c>
      <c r="D447" s="1">
        <v>437</v>
      </c>
      <c r="E447" s="7">
        <v>1</v>
      </c>
      <c r="F447" s="2">
        <v>26.7</v>
      </c>
      <c r="G447" s="12">
        <f t="shared" si="150"/>
        <v>7.4166666666666661</v>
      </c>
      <c r="H447" s="5">
        <v>-0.86</v>
      </c>
      <c r="I447" s="13">
        <f t="shared" si="151"/>
        <v>-3.0959999999999996</v>
      </c>
      <c r="J447" s="13">
        <f t="shared" si="152"/>
        <v>56572.717118055545</v>
      </c>
      <c r="K447" s="13">
        <f t="shared" si="170"/>
        <v>-11090.122202932092</v>
      </c>
      <c r="L447" t="str">
        <f t="shared" si="153"/>
        <v>YES</v>
      </c>
      <c r="M447" s="17">
        <f t="shared" si="154"/>
        <v>-1768.9597999999999</v>
      </c>
      <c r="N447" s="17">
        <v>282.52999999999997</v>
      </c>
      <c r="O447">
        <f t="shared" si="155"/>
        <v>24.753331276041664</v>
      </c>
      <c r="P447" s="17">
        <f t="shared" si="156"/>
        <v>-1461.6764687239581</v>
      </c>
      <c r="Q447" s="17">
        <f t="shared" si="157"/>
        <v>1768.9597999999999</v>
      </c>
      <c r="R447" s="17">
        <f t="shared" si="158"/>
        <v>249.35505989607009</v>
      </c>
      <c r="S447" s="17">
        <f t="shared" si="159"/>
        <v>13119.785183333332</v>
      </c>
      <c r="T447" s="17">
        <f t="shared" si="160"/>
        <v>-10840.767143036022</v>
      </c>
      <c r="U447" s="17">
        <f t="shared" si="161"/>
        <v>-10840.767143036022</v>
      </c>
      <c r="V447" s="17">
        <f t="shared" si="171"/>
        <v>1737808.2119526747</v>
      </c>
      <c r="W447">
        <f t="shared" si="162"/>
        <v>0.4827245033201874</v>
      </c>
      <c r="X447" s="17">
        <f t="shared" si="172"/>
        <v>928831.72603340109</v>
      </c>
      <c r="Y447">
        <f t="shared" si="163"/>
        <v>0.25800881278705584</v>
      </c>
      <c r="AA447">
        <f t="shared" si="164"/>
        <v>211.95180091165957</v>
      </c>
      <c r="AB447">
        <f t="shared" si="165"/>
        <v>207.71276489342637</v>
      </c>
      <c r="AC447">
        <f t="shared" si="165"/>
        <v>203.55850959555784</v>
      </c>
      <c r="AD447">
        <f t="shared" si="166"/>
        <v>183.20265863600207</v>
      </c>
      <c r="AE447">
        <f t="shared" si="166"/>
        <v>164.88239277240186</v>
      </c>
      <c r="AF447">
        <f t="shared" si="167"/>
        <v>154.98944920605774</v>
      </c>
      <c r="AG447">
        <f t="shared" si="167"/>
        <v>145.69008225369427</v>
      </c>
      <c r="AH447">
        <f t="shared" si="173"/>
        <v>542686.28285324678</v>
      </c>
      <c r="AI447" s="17">
        <f t="shared" si="174"/>
        <v>114224128.19592018</v>
      </c>
      <c r="AJ447">
        <f t="shared" si="168"/>
        <v>0.14164683822009366</v>
      </c>
      <c r="AK447">
        <f t="shared" si="169"/>
        <v>0.34107766510009374</v>
      </c>
    </row>
    <row r="448" spans="2:37" x14ac:dyDescent="0.25">
      <c r="B448" s="1" t="s">
        <v>6</v>
      </c>
      <c r="C448" s="1">
        <v>438</v>
      </c>
      <c r="D448" s="1">
        <v>438</v>
      </c>
      <c r="E448" s="7">
        <v>1</v>
      </c>
      <c r="F448" s="2">
        <v>23</v>
      </c>
      <c r="G448" s="12">
        <f t="shared" si="150"/>
        <v>6.3888888888888884</v>
      </c>
      <c r="H448" s="5">
        <v>-1.18</v>
      </c>
      <c r="I448" s="13">
        <f t="shared" si="151"/>
        <v>-4.2479999999999993</v>
      </c>
      <c r="J448" s="13">
        <f t="shared" si="152"/>
        <v>41979.782793209873</v>
      </c>
      <c r="K448" s="13">
        <f t="shared" si="170"/>
        <v>-14592.934324845672</v>
      </c>
      <c r="L448" t="str">
        <f t="shared" si="153"/>
        <v>YES</v>
      </c>
      <c r="M448" s="17">
        <f t="shared" si="154"/>
        <v>-2427.1773999999996</v>
      </c>
      <c r="N448" s="17">
        <v>282.52999999999997</v>
      </c>
      <c r="O448">
        <f t="shared" si="155"/>
        <v>18.368208622685184</v>
      </c>
      <c r="P448" s="17">
        <f t="shared" si="156"/>
        <v>-2126.2791913773149</v>
      </c>
      <c r="Q448" s="17">
        <f t="shared" si="157"/>
        <v>2427.1773999999996</v>
      </c>
      <c r="R448" s="17">
        <f t="shared" si="158"/>
        <v>1008.372824379494</v>
      </c>
      <c r="S448" s="17">
        <f t="shared" si="159"/>
        <v>15506.966722222218</v>
      </c>
      <c r="T448" s="17">
        <f t="shared" si="160"/>
        <v>-13584.561500466178</v>
      </c>
      <c r="U448" s="17">
        <f t="shared" si="161"/>
        <v>-13584.561500466178</v>
      </c>
      <c r="V448" s="17">
        <f t="shared" si="171"/>
        <v>1737808.2119526747</v>
      </c>
      <c r="W448">
        <f t="shared" si="162"/>
        <v>0.4827245033201874</v>
      </c>
      <c r="X448" s="17">
        <f t="shared" si="172"/>
        <v>929840.09885778057</v>
      </c>
      <c r="Y448">
        <f t="shared" si="163"/>
        <v>0.2582889163493835</v>
      </c>
      <c r="AA448">
        <f t="shared" si="164"/>
        <v>857.11690072256988</v>
      </c>
      <c r="AB448">
        <f t="shared" si="165"/>
        <v>839.97456270811847</v>
      </c>
      <c r="AC448">
        <f t="shared" si="165"/>
        <v>823.17507145395609</v>
      </c>
      <c r="AD448">
        <f t="shared" si="166"/>
        <v>740.85756430856054</v>
      </c>
      <c r="AE448">
        <f t="shared" si="166"/>
        <v>666.77180787770453</v>
      </c>
      <c r="AF448">
        <f t="shared" si="167"/>
        <v>626.76549940504219</v>
      </c>
      <c r="AG448">
        <f t="shared" si="167"/>
        <v>589.15956944073957</v>
      </c>
      <c r="AH448">
        <f t="shared" si="173"/>
        <v>543275.44242268754</v>
      </c>
      <c r="AI448" s="17">
        <f t="shared" si="174"/>
        <v>114767403.63834287</v>
      </c>
      <c r="AJ448">
        <f t="shared" si="168"/>
        <v>0.14180061507581154</v>
      </c>
      <c r="AK448">
        <f t="shared" si="169"/>
        <v>0.34092388824437586</v>
      </c>
    </row>
    <row r="449" spans="2:37" x14ac:dyDescent="0.25">
      <c r="B449" s="1" t="s">
        <v>6</v>
      </c>
      <c r="C449" s="1">
        <v>439</v>
      </c>
      <c r="D449" s="1">
        <v>439</v>
      </c>
      <c r="E449" s="7">
        <v>1</v>
      </c>
      <c r="F449" s="2">
        <v>18.2</v>
      </c>
      <c r="G449" s="12">
        <f t="shared" si="150"/>
        <v>5.0555555555555554</v>
      </c>
      <c r="H449" s="5">
        <v>-1.4</v>
      </c>
      <c r="I449" s="13">
        <f t="shared" si="151"/>
        <v>-5.0399999999999991</v>
      </c>
      <c r="J449" s="13">
        <f t="shared" si="152"/>
        <v>26286.168719135796</v>
      </c>
      <c r="K449" s="13">
        <f t="shared" si="170"/>
        <v>-15693.614074074078</v>
      </c>
      <c r="L449" t="str">
        <f t="shared" si="153"/>
        <v>YES</v>
      </c>
      <c r="M449" s="17">
        <f t="shared" si="154"/>
        <v>-2879.7019999999998</v>
      </c>
      <c r="N449" s="17">
        <v>282.52999999999997</v>
      </c>
      <c r="O449">
        <f t="shared" si="155"/>
        <v>11.501484733796296</v>
      </c>
      <c r="P449" s="17">
        <f t="shared" si="156"/>
        <v>-2585.6705152662034</v>
      </c>
      <c r="Q449" s="17">
        <f t="shared" si="157"/>
        <v>2879.7019999999998</v>
      </c>
      <c r="R449" s="17">
        <f t="shared" si="158"/>
        <v>2621.6131357838276</v>
      </c>
      <c r="S449" s="17">
        <f t="shared" si="159"/>
        <v>14558.493444444443</v>
      </c>
      <c r="T449" s="17">
        <f t="shared" si="160"/>
        <v>-13072.00093829025</v>
      </c>
      <c r="U449" s="17">
        <f t="shared" si="161"/>
        <v>-13072.00093829025</v>
      </c>
      <c r="V449" s="17">
        <f t="shared" si="171"/>
        <v>1737808.2119526747</v>
      </c>
      <c r="W449">
        <f t="shared" si="162"/>
        <v>0.4827245033201874</v>
      </c>
      <c r="X449" s="17">
        <f t="shared" si="172"/>
        <v>932461.71199356439</v>
      </c>
      <c r="Y449">
        <f t="shared" si="163"/>
        <v>0.25901714222043454</v>
      </c>
      <c r="AA449">
        <f t="shared" si="164"/>
        <v>2228.3711654162535</v>
      </c>
      <c r="AB449">
        <f t="shared" si="165"/>
        <v>2183.8037421079284</v>
      </c>
      <c r="AC449">
        <f t="shared" si="165"/>
        <v>2140.12766726577</v>
      </c>
      <c r="AD449">
        <f t="shared" si="166"/>
        <v>1926.1149005391931</v>
      </c>
      <c r="AE449">
        <f t="shared" si="166"/>
        <v>1733.5034104852739</v>
      </c>
      <c r="AF449">
        <f t="shared" si="167"/>
        <v>1629.4932058561574</v>
      </c>
      <c r="AG449">
        <f t="shared" si="167"/>
        <v>1531.7236135047879</v>
      </c>
      <c r="AH449">
        <f t="shared" si="173"/>
        <v>544807.16603619233</v>
      </c>
      <c r="AI449" s="17">
        <f t="shared" si="174"/>
        <v>115312210.80437906</v>
      </c>
      <c r="AJ449">
        <f t="shared" si="168"/>
        <v>0.14220041107901857</v>
      </c>
      <c r="AK449">
        <f t="shared" si="169"/>
        <v>0.34052409224116886</v>
      </c>
    </row>
    <row r="450" spans="2:37" x14ac:dyDescent="0.25">
      <c r="B450" s="1" t="s">
        <v>6</v>
      </c>
      <c r="C450" s="1">
        <v>440</v>
      </c>
      <c r="D450" s="1">
        <v>440</v>
      </c>
      <c r="E450" s="7">
        <v>1</v>
      </c>
      <c r="F450" s="2">
        <v>12.9</v>
      </c>
      <c r="G450" s="12">
        <f t="shared" si="150"/>
        <v>3.5833333333333335</v>
      </c>
      <c r="H450" s="5">
        <v>-1.46</v>
      </c>
      <c r="I450" s="13">
        <f t="shared" si="151"/>
        <v>-5.2559999999999993</v>
      </c>
      <c r="J450" s="13">
        <f t="shared" si="152"/>
        <v>13205.776284722222</v>
      </c>
      <c r="K450" s="13">
        <f t="shared" si="170"/>
        <v>-13080.392434413574</v>
      </c>
      <c r="L450" t="str">
        <f t="shared" si="153"/>
        <v>YES</v>
      </c>
      <c r="M450" s="17">
        <f t="shared" si="154"/>
        <v>-3003.1177999999995</v>
      </c>
      <c r="N450" s="17">
        <v>282.52999999999997</v>
      </c>
      <c r="O450">
        <f t="shared" si="155"/>
        <v>5.7781731510416678</v>
      </c>
      <c r="P450" s="17">
        <f t="shared" si="156"/>
        <v>-2714.8096268489576</v>
      </c>
      <c r="Q450" s="17">
        <f t="shared" si="157"/>
        <v>3003.1177999999995</v>
      </c>
      <c r="R450" s="17">
        <f t="shared" si="158"/>
        <v>3352.3246048714755</v>
      </c>
      <c r="S450" s="17">
        <f t="shared" si="159"/>
        <v>10761.172116666665</v>
      </c>
      <c r="T450" s="17">
        <f t="shared" si="160"/>
        <v>-9728.0678295420985</v>
      </c>
      <c r="U450" s="17">
        <f t="shared" si="161"/>
        <v>-9728.0678295420985</v>
      </c>
      <c r="V450" s="17">
        <f t="shared" si="171"/>
        <v>1737808.2119526747</v>
      </c>
      <c r="W450">
        <f t="shared" si="162"/>
        <v>0.4827245033201874</v>
      </c>
      <c r="X450" s="17">
        <f t="shared" si="172"/>
        <v>935814.03659843584</v>
      </c>
      <c r="Y450">
        <f t="shared" si="163"/>
        <v>0.25994834349956553</v>
      </c>
      <c r="AA450">
        <f t="shared" si="164"/>
        <v>2849.475914140754</v>
      </c>
      <c r="AB450">
        <f t="shared" si="165"/>
        <v>2792.486395857939</v>
      </c>
      <c r="AC450">
        <f t="shared" si="165"/>
        <v>2736.6366679407802</v>
      </c>
      <c r="AD450">
        <f t="shared" si="166"/>
        <v>2462.9730011467022</v>
      </c>
      <c r="AE450">
        <f t="shared" si="166"/>
        <v>2216.6757010320321</v>
      </c>
      <c r="AF450">
        <f t="shared" si="167"/>
        <v>2083.6751589701098</v>
      </c>
      <c r="AG450">
        <f t="shared" si="167"/>
        <v>1958.6546494319032</v>
      </c>
      <c r="AH450">
        <f t="shared" si="173"/>
        <v>546765.82068562426</v>
      </c>
      <c r="AI450" s="17">
        <f t="shared" si="174"/>
        <v>115858976.62506469</v>
      </c>
      <c r="AJ450">
        <f t="shared" si="168"/>
        <v>0.14271164058126148</v>
      </c>
      <c r="AK450">
        <f t="shared" si="169"/>
        <v>0.34001286273892595</v>
      </c>
    </row>
    <row r="451" spans="2:37" x14ac:dyDescent="0.25">
      <c r="B451" s="1" t="s">
        <v>6</v>
      </c>
      <c r="C451" s="1">
        <v>441</v>
      </c>
      <c r="D451" s="1">
        <v>441</v>
      </c>
      <c r="E451" s="7">
        <v>1</v>
      </c>
      <c r="F451" s="2">
        <v>7.7</v>
      </c>
      <c r="G451" s="12">
        <f t="shared" si="150"/>
        <v>2.1388888888888888</v>
      </c>
      <c r="H451" s="5">
        <v>-1.26</v>
      </c>
      <c r="I451" s="13">
        <f t="shared" si="151"/>
        <v>-4.5359999999999996</v>
      </c>
      <c r="J451" s="13">
        <f t="shared" si="152"/>
        <v>4705.0686612654317</v>
      </c>
      <c r="K451" s="13">
        <f t="shared" si="170"/>
        <v>-8500.7076234567903</v>
      </c>
      <c r="L451" t="str">
        <f t="shared" si="153"/>
        <v>YES</v>
      </c>
      <c r="M451" s="17">
        <f t="shared" si="154"/>
        <v>-2591.7318</v>
      </c>
      <c r="N451" s="17">
        <v>282.52999999999997</v>
      </c>
      <c r="O451">
        <f t="shared" si="155"/>
        <v>2.0586977112268521</v>
      </c>
      <c r="P451" s="17">
        <f t="shared" si="156"/>
        <v>-2307.1431022887728</v>
      </c>
      <c r="Q451" s="17">
        <f t="shared" si="157"/>
        <v>2591.7318</v>
      </c>
      <c r="R451" s="17">
        <f t="shared" si="158"/>
        <v>3565.9848768946931</v>
      </c>
      <c r="S451" s="17">
        <f t="shared" si="159"/>
        <v>5543.4263499999997</v>
      </c>
      <c r="T451" s="17">
        <f t="shared" si="160"/>
        <v>-4934.7227465620972</v>
      </c>
      <c r="U451" s="17">
        <f t="shared" si="161"/>
        <v>-4934.7227465620972</v>
      </c>
      <c r="V451" s="17">
        <f t="shared" si="171"/>
        <v>1737808.2119526747</v>
      </c>
      <c r="W451">
        <f t="shared" si="162"/>
        <v>0.4827245033201874</v>
      </c>
      <c r="X451" s="17">
        <f t="shared" si="172"/>
        <v>939380.02147533058</v>
      </c>
      <c r="Y451">
        <f t="shared" si="163"/>
        <v>0.26093889485425847</v>
      </c>
      <c r="AA451">
        <f t="shared" si="164"/>
        <v>3031.0871453604891</v>
      </c>
      <c r="AB451">
        <f t="shared" si="165"/>
        <v>2970.4654024532792</v>
      </c>
      <c r="AC451">
        <f t="shared" si="165"/>
        <v>2911.0560944042136</v>
      </c>
      <c r="AD451">
        <f t="shared" si="166"/>
        <v>2619.9504849637924</v>
      </c>
      <c r="AE451">
        <f t="shared" si="166"/>
        <v>2357.9554364674132</v>
      </c>
      <c r="AF451">
        <f t="shared" si="167"/>
        <v>2216.4781102793681</v>
      </c>
      <c r="AG451">
        <f t="shared" si="167"/>
        <v>2083.489423662606</v>
      </c>
      <c r="AH451">
        <f t="shared" si="173"/>
        <v>548849.31010928692</v>
      </c>
      <c r="AI451" s="17">
        <f t="shared" si="174"/>
        <v>116407825.93517397</v>
      </c>
      <c r="AJ451">
        <f t="shared" si="168"/>
        <v>0.14325545327498793</v>
      </c>
      <c r="AK451">
        <f t="shared" si="169"/>
        <v>0.33946905004519945</v>
      </c>
    </row>
    <row r="452" spans="2:37" x14ac:dyDescent="0.25">
      <c r="B452" s="1" t="s">
        <v>6</v>
      </c>
      <c r="C452" s="1">
        <v>442</v>
      </c>
      <c r="D452" s="1">
        <v>442</v>
      </c>
      <c r="E452" s="7">
        <v>1</v>
      </c>
      <c r="F452" s="2">
        <v>3.8</v>
      </c>
      <c r="G452" s="12">
        <f t="shared" si="150"/>
        <v>1.0555555555555556</v>
      </c>
      <c r="H452" s="5">
        <v>-0.89</v>
      </c>
      <c r="I452" s="13">
        <f t="shared" si="151"/>
        <v>-3.2039999999999997</v>
      </c>
      <c r="J452" s="13">
        <f t="shared" si="152"/>
        <v>1145.9131635802469</v>
      </c>
      <c r="K452" s="13">
        <f t="shared" si="170"/>
        <v>-3559.1554976851849</v>
      </c>
      <c r="L452" t="str">
        <f t="shared" si="153"/>
        <v>YES</v>
      </c>
      <c r="M452" s="17">
        <f t="shared" si="154"/>
        <v>-1830.6677</v>
      </c>
      <c r="N452" s="17">
        <v>282.52999999999997</v>
      </c>
      <c r="O452">
        <f t="shared" si="155"/>
        <v>0.50139306712962972</v>
      </c>
      <c r="P452" s="17">
        <f t="shared" si="156"/>
        <v>-1547.6363069328704</v>
      </c>
      <c r="Q452" s="17">
        <f t="shared" si="157"/>
        <v>1830.6677</v>
      </c>
      <c r="R452" s="17">
        <f t="shared" si="158"/>
        <v>1925.5393959227106</v>
      </c>
      <c r="S452" s="17">
        <f t="shared" si="159"/>
        <v>1932.3714611111111</v>
      </c>
      <c r="T452" s="17">
        <f t="shared" si="160"/>
        <v>-1633.6161017624743</v>
      </c>
      <c r="U452" s="17">
        <f t="shared" si="161"/>
        <v>-1633.6161017624743</v>
      </c>
      <c r="V452" s="17">
        <f t="shared" si="171"/>
        <v>1737808.2119526747</v>
      </c>
      <c r="W452">
        <f t="shared" si="162"/>
        <v>0.4827245033201874</v>
      </c>
      <c r="X452" s="17">
        <f t="shared" si="172"/>
        <v>941305.56087125326</v>
      </c>
      <c r="Y452">
        <f t="shared" si="163"/>
        <v>0.26147376690868146</v>
      </c>
      <c r="AA452">
        <f t="shared" si="164"/>
        <v>1636.708486534304</v>
      </c>
      <c r="AB452">
        <f t="shared" si="165"/>
        <v>1603.974316803618</v>
      </c>
      <c r="AC452">
        <f t="shared" si="165"/>
        <v>1571.8948304675455</v>
      </c>
      <c r="AD452">
        <f t="shared" si="166"/>
        <v>1414.705347420791</v>
      </c>
      <c r="AE452">
        <f t="shared" si="166"/>
        <v>1273.2348126787119</v>
      </c>
      <c r="AF452">
        <f t="shared" si="167"/>
        <v>1196.8407239179892</v>
      </c>
      <c r="AG452">
        <f t="shared" si="167"/>
        <v>1125.0302804829098</v>
      </c>
      <c r="AH452">
        <f t="shared" si="173"/>
        <v>549974.34038976987</v>
      </c>
      <c r="AI452" s="17">
        <f t="shared" si="174"/>
        <v>116957800.27556375</v>
      </c>
      <c r="AJ452">
        <f t="shared" si="168"/>
        <v>0.14354909803286614</v>
      </c>
      <c r="AK452">
        <f t="shared" si="169"/>
        <v>0.33917540528732126</v>
      </c>
    </row>
    <row r="453" spans="2:37" x14ac:dyDescent="0.25">
      <c r="B453" s="1" t="s">
        <v>6</v>
      </c>
      <c r="C453" s="1">
        <v>443</v>
      </c>
      <c r="D453" s="1">
        <v>443</v>
      </c>
      <c r="E453" s="7">
        <v>1</v>
      </c>
      <c r="F453" s="2">
        <v>1.3</v>
      </c>
      <c r="G453" s="12">
        <f t="shared" si="150"/>
        <v>0.3611111111111111</v>
      </c>
      <c r="H453" s="5">
        <v>-0.5</v>
      </c>
      <c r="I453" s="13">
        <f t="shared" si="151"/>
        <v>-1.7999999999999998</v>
      </c>
      <c r="J453" s="13">
        <f t="shared" si="152"/>
        <v>134.11310570987652</v>
      </c>
      <c r="K453" s="13">
        <f t="shared" si="170"/>
        <v>-1011.8000578703703</v>
      </c>
      <c r="L453" t="str">
        <f t="shared" si="153"/>
        <v>YES</v>
      </c>
      <c r="M453" s="17">
        <f t="shared" si="154"/>
        <v>-1028.4649999999999</v>
      </c>
      <c r="N453" s="17">
        <v>282.52999999999997</v>
      </c>
      <c r="O453">
        <f t="shared" si="155"/>
        <v>5.8681044560185192E-2</v>
      </c>
      <c r="P453" s="17">
        <f t="shared" si="156"/>
        <v>-745.87631895543973</v>
      </c>
      <c r="Q453" s="17">
        <f t="shared" si="157"/>
        <v>1028.4649999999999</v>
      </c>
      <c r="R453" s="17">
        <f t="shared" si="158"/>
        <v>742.45583158090596</v>
      </c>
      <c r="S453" s="17">
        <f t="shared" si="159"/>
        <v>371.39013888888883</v>
      </c>
      <c r="T453" s="17">
        <f t="shared" si="160"/>
        <v>-269.34422628946436</v>
      </c>
      <c r="U453" s="17">
        <f t="shared" si="161"/>
        <v>-269.34422628946436</v>
      </c>
      <c r="V453" s="17">
        <f t="shared" si="171"/>
        <v>1737808.2119526747</v>
      </c>
      <c r="W453">
        <f t="shared" si="162"/>
        <v>0.4827245033201874</v>
      </c>
      <c r="X453" s="17">
        <f t="shared" si="172"/>
        <v>942048.01670283417</v>
      </c>
      <c r="Y453">
        <f t="shared" si="163"/>
        <v>0.26168000463967617</v>
      </c>
      <c r="AA453">
        <f t="shared" si="164"/>
        <v>631.08745684377004</v>
      </c>
      <c r="AB453">
        <f t="shared" si="165"/>
        <v>618.46570770689459</v>
      </c>
      <c r="AC453">
        <f t="shared" si="165"/>
        <v>606.09639355275669</v>
      </c>
      <c r="AD453">
        <f t="shared" si="166"/>
        <v>545.48675419748099</v>
      </c>
      <c r="AE453">
        <f t="shared" si="166"/>
        <v>490.93807877773293</v>
      </c>
      <c r="AF453">
        <f t="shared" si="167"/>
        <v>461.4817940510689</v>
      </c>
      <c r="AG453">
        <f t="shared" si="167"/>
        <v>433.79288640800473</v>
      </c>
      <c r="AH453">
        <f t="shared" si="173"/>
        <v>550408.13327617792</v>
      </c>
      <c r="AI453" s="17">
        <f t="shared" si="174"/>
        <v>117508208.40883993</v>
      </c>
      <c r="AJ453">
        <f t="shared" si="168"/>
        <v>0.14366232254718223</v>
      </c>
      <c r="AK453">
        <f t="shared" si="169"/>
        <v>0.33906218077300521</v>
      </c>
    </row>
    <row r="454" spans="2:37" x14ac:dyDescent="0.25">
      <c r="B454" s="1" t="s">
        <v>6</v>
      </c>
      <c r="C454" s="1">
        <v>444</v>
      </c>
      <c r="D454" s="1">
        <v>444</v>
      </c>
      <c r="E454" s="7">
        <v>1</v>
      </c>
      <c r="F454" s="2">
        <v>0.2</v>
      </c>
      <c r="G454" s="12">
        <f t="shared" si="150"/>
        <v>5.5555555555555559E-2</v>
      </c>
      <c r="H454" s="5">
        <v>-0.18</v>
      </c>
      <c r="I454" s="13">
        <f t="shared" si="151"/>
        <v>-0.64799999999999991</v>
      </c>
      <c r="J454" s="13">
        <f t="shared" si="152"/>
        <v>3.1742746913580246</v>
      </c>
      <c r="K454" s="13">
        <f t="shared" si="170"/>
        <v>-130.9388310185185</v>
      </c>
      <c r="L454" t="str">
        <f t="shared" si="153"/>
        <v>YES</v>
      </c>
      <c r="M454" s="17">
        <f t="shared" si="154"/>
        <v>-370.24739999999997</v>
      </c>
      <c r="N454" s="17">
        <v>282.52999999999997</v>
      </c>
      <c r="O454">
        <f t="shared" si="155"/>
        <v>1.3889004629629631E-3</v>
      </c>
      <c r="P454" s="17">
        <f t="shared" si="156"/>
        <v>-87.716011099537042</v>
      </c>
      <c r="Q454" s="17">
        <f t="shared" si="157"/>
        <v>370.24739999999997</v>
      </c>
      <c r="R454" s="17">
        <f t="shared" si="158"/>
        <v>126.06571929076644</v>
      </c>
      <c r="S454" s="17">
        <f t="shared" si="159"/>
        <v>20.569299999999998</v>
      </c>
      <c r="T454" s="17">
        <f t="shared" si="160"/>
        <v>-4.8731117277520584</v>
      </c>
      <c r="U454" s="17">
        <f t="shared" si="161"/>
        <v>-4.8731117277520584</v>
      </c>
      <c r="V454" s="17">
        <f t="shared" si="171"/>
        <v>1737808.2119526747</v>
      </c>
      <c r="W454">
        <f t="shared" si="162"/>
        <v>0.4827245033201874</v>
      </c>
      <c r="X454" s="17">
        <f t="shared" si="172"/>
        <v>942174.08242212492</v>
      </c>
      <c r="Y454">
        <f t="shared" si="163"/>
        <v>0.26171502289503468</v>
      </c>
      <c r="AA454">
        <f t="shared" si="164"/>
        <v>107.15586139715147</v>
      </c>
      <c r="AB454">
        <f t="shared" si="165"/>
        <v>105.01274416920843</v>
      </c>
      <c r="AC454">
        <f t="shared" si="165"/>
        <v>102.91248928582426</v>
      </c>
      <c r="AD454">
        <f t="shared" si="166"/>
        <v>92.621240357241845</v>
      </c>
      <c r="AE454">
        <f t="shared" si="166"/>
        <v>83.359116321517661</v>
      </c>
      <c r="AF454">
        <f t="shared" si="167"/>
        <v>78.357569342226597</v>
      </c>
      <c r="AG454">
        <f t="shared" si="167"/>
        <v>73.656115181692996</v>
      </c>
      <c r="AH454">
        <f t="shared" si="173"/>
        <v>550481.78939135966</v>
      </c>
      <c r="AI454" s="17">
        <f t="shared" si="174"/>
        <v>118058690.19823128</v>
      </c>
      <c r="AJ454">
        <f t="shared" si="168"/>
        <v>0.14368154756937404</v>
      </c>
      <c r="AK454">
        <f t="shared" si="169"/>
        <v>0.33904295575081334</v>
      </c>
    </row>
    <row r="455" spans="2:37" x14ac:dyDescent="0.25">
      <c r="B455" s="1" t="s">
        <v>6</v>
      </c>
      <c r="C455" s="1">
        <v>445</v>
      </c>
      <c r="D455" s="1">
        <v>445</v>
      </c>
      <c r="E455" s="7">
        <v>1</v>
      </c>
      <c r="F455" s="2">
        <v>0</v>
      </c>
      <c r="G455" s="12">
        <f t="shared" si="150"/>
        <v>0</v>
      </c>
      <c r="H455" s="5">
        <v>-0.03</v>
      </c>
      <c r="I455" s="13">
        <f t="shared" si="151"/>
        <v>-0.10799999999999998</v>
      </c>
      <c r="J455" s="13">
        <f t="shared" si="152"/>
        <v>0</v>
      </c>
      <c r="K455" s="13">
        <f t="shared" si="170"/>
        <v>-3.1742746913580246</v>
      </c>
      <c r="L455" t="str">
        <f t="shared" si="153"/>
        <v>YES</v>
      </c>
      <c r="M455" s="17">
        <f t="shared" si="154"/>
        <v>-61.707899999999995</v>
      </c>
      <c r="N455" s="17">
        <v>282.52999999999997</v>
      </c>
      <c r="O455">
        <f t="shared" si="155"/>
        <v>0</v>
      </c>
      <c r="P455" s="17">
        <f t="shared" si="156"/>
        <v>220.82209999999998</v>
      </c>
      <c r="Q455" s="17">
        <f t="shared" si="157"/>
        <v>61.707899999999995</v>
      </c>
      <c r="R455" s="17">
        <f t="shared" si="158"/>
        <v>3.1742746913580246</v>
      </c>
      <c r="S455" s="17">
        <f t="shared" si="159"/>
        <v>0</v>
      </c>
      <c r="T455" s="17">
        <f t="shared" si="160"/>
        <v>0</v>
      </c>
      <c r="U455" s="17">
        <f t="shared" si="161"/>
        <v>0</v>
      </c>
      <c r="V455" s="17">
        <f t="shared" si="171"/>
        <v>1737808.2119526747</v>
      </c>
      <c r="W455">
        <f t="shared" si="162"/>
        <v>0.4827245033201874</v>
      </c>
      <c r="X455" s="17">
        <f t="shared" si="172"/>
        <v>942177.2566968163</v>
      </c>
      <c r="Y455">
        <f t="shared" si="163"/>
        <v>0.26171590463800454</v>
      </c>
      <c r="AA455">
        <f t="shared" si="164"/>
        <v>2.6981334876543208</v>
      </c>
      <c r="AB455">
        <f t="shared" si="165"/>
        <v>2.6441708179012342</v>
      </c>
      <c r="AC455">
        <f t="shared" si="165"/>
        <v>2.5912874015432097</v>
      </c>
      <c r="AD455">
        <f t="shared" si="166"/>
        <v>2.3321586613888887</v>
      </c>
      <c r="AE455">
        <f t="shared" si="166"/>
        <v>2.0989427952499997</v>
      </c>
      <c r="AF455">
        <f t="shared" si="167"/>
        <v>1.9730062275349995</v>
      </c>
      <c r="AG455">
        <f t="shared" si="167"/>
        <v>1.8546258538828995</v>
      </c>
      <c r="AH455">
        <f t="shared" si="173"/>
        <v>550483.64401721349</v>
      </c>
      <c r="AI455" s="17">
        <f t="shared" si="174"/>
        <v>118609173.8422485</v>
      </c>
      <c r="AJ455">
        <f t="shared" si="168"/>
        <v>0.1436820316462645</v>
      </c>
      <c r="AK455">
        <f t="shared" si="169"/>
        <v>0.33904247167392287</v>
      </c>
    </row>
    <row r="456" spans="2:37" x14ac:dyDescent="0.25">
      <c r="B456" s="1" t="s">
        <v>6</v>
      </c>
      <c r="C456" s="1">
        <v>446</v>
      </c>
      <c r="D456" s="1">
        <v>446</v>
      </c>
      <c r="E456" s="7">
        <v>1</v>
      </c>
      <c r="F456" s="2">
        <v>0</v>
      </c>
      <c r="G456" s="12">
        <f t="shared" si="150"/>
        <v>0</v>
      </c>
      <c r="H456" s="5">
        <v>0</v>
      </c>
      <c r="I456" s="13">
        <f t="shared" si="151"/>
        <v>0</v>
      </c>
      <c r="J456" s="13">
        <f t="shared" si="152"/>
        <v>0</v>
      </c>
      <c r="K456" s="13">
        <f t="shared" si="170"/>
        <v>0</v>
      </c>
      <c r="L456" t="str">
        <f t="shared" si="153"/>
        <v>NO</v>
      </c>
      <c r="M456" s="17">
        <f t="shared" si="154"/>
        <v>0</v>
      </c>
      <c r="N456" s="17">
        <v>282.52999999999997</v>
      </c>
      <c r="O456">
        <f t="shared" si="155"/>
        <v>0</v>
      </c>
      <c r="P456" s="17">
        <f t="shared" si="156"/>
        <v>282.52999999999997</v>
      </c>
      <c r="Q456" s="17">
        <f t="shared" si="157"/>
        <v>0</v>
      </c>
      <c r="R456" s="17">
        <f t="shared" si="158"/>
        <v>0</v>
      </c>
      <c r="S456" s="17">
        <f t="shared" si="159"/>
        <v>0</v>
      </c>
      <c r="T456" s="17">
        <f t="shared" si="160"/>
        <v>0</v>
      </c>
      <c r="U456" s="17">
        <f t="shared" si="161"/>
        <v>0</v>
      </c>
      <c r="V456" s="17">
        <f t="shared" si="171"/>
        <v>1737808.2119526747</v>
      </c>
      <c r="W456">
        <f t="shared" si="162"/>
        <v>0.4827245033201874</v>
      </c>
      <c r="X456" s="17">
        <f t="shared" si="172"/>
        <v>942177.2566968163</v>
      </c>
      <c r="Y456">
        <f t="shared" si="163"/>
        <v>0.26171590463800454</v>
      </c>
      <c r="AA456">
        <f t="shared" si="164"/>
        <v>0</v>
      </c>
      <c r="AB456">
        <f t="shared" si="165"/>
        <v>0</v>
      </c>
      <c r="AC456">
        <f t="shared" si="165"/>
        <v>0</v>
      </c>
      <c r="AD456">
        <f t="shared" si="166"/>
        <v>0</v>
      </c>
      <c r="AE456">
        <f t="shared" si="166"/>
        <v>0</v>
      </c>
      <c r="AF456">
        <f t="shared" si="167"/>
        <v>0</v>
      </c>
      <c r="AG456">
        <f t="shared" si="167"/>
        <v>0</v>
      </c>
      <c r="AH456">
        <f t="shared" si="173"/>
        <v>550483.64401721349</v>
      </c>
      <c r="AI456" s="17">
        <f t="shared" si="174"/>
        <v>119159657.48626572</v>
      </c>
      <c r="AJ456">
        <f t="shared" si="168"/>
        <v>0.1436820316462645</v>
      </c>
      <c r="AK456">
        <f t="shared" si="169"/>
        <v>0.33904247167392287</v>
      </c>
    </row>
    <row r="457" spans="2:37" x14ac:dyDescent="0.25">
      <c r="B457" s="1" t="s">
        <v>6</v>
      </c>
      <c r="C457" s="1">
        <v>447</v>
      </c>
      <c r="D457" s="1">
        <v>447</v>
      </c>
      <c r="E457" s="7">
        <v>1</v>
      </c>
      <c r="F457" s="2">
        <v>0</v>
      </c>
      <c r="G457" s="12">
        <f t="shared" si="150"/>
        <v>0</v>
      </c>
      <c r="H457" s="5">
        <v>0</v>
      </c>
      <c r="I457" s="13">
        <f t="shared" si="151"/>
        <v>0</v>
      </c>
      <c r="J457" s="13">
        <f t="shared" si="152"/>
        <v>0</v>
      </c>
      <c r="K457" s="13">
        <f t="shared" si="170"/>
        <v>0</v>
      </c>
      <c r="L457" t="str">
        <f t="shared" si="153"/>
        <v>NO</v>
      </c>
      <c r="M457" s="17">
        <f t="shared" si="154"/>
        <v>0</v>
      </c>
      <c r="N457" s="17">
        <v>282.52999999999997</v>
      </c>
      <c r="O457">
        <f t="shared" si="155"/>
        <v>0</v>
      </c>
      <c r="P457" s="17">
        <f t="shared" si="156"/>
        <v>282.52999999999997</v>
      </c>
      <c r="Q457" s="17">
        <f t="shared" si="157"/>
        <v>0</v>
      </c>
      <c r="R457" s="17">
        <f t="shared" si="158"/>
        <v>0</v>
      </c>
      <c r="S457" s="17">
        <f t="shared" si="159"/>
        <v>0</v>
      </c>
      <c r="T457" s="17">
        <f t="shared" si="160"/>
        <v>0</v>
      </c>
      <c r="U457" s="17">
        <f t="shared" si="161"/>
        <v>0</v>
      </c>
      <c r="V457" s="17">
        <f t="shared" si="171"/>
        <v>1737808.2119526747</v>
      </c>
      <c r="W457">
        <f t="shared" si="162"/>
        <v>0.4827245033201874</v>
      </c>
      <c r="X457" s="17">
        <f t="shared" si="172"/>
        <v>942177.2566968163</v>
      </c>
      <c r="Y457">
        <f t="shared" si="163"/>
        <v>0.26171590463800454</v>
      </c>
      <c r="AA457">
        <f t="shared" si="164"/>
        <v>0</v>
      </c>
      <c r="AB457">
        <f t="shared" si="165"/>
        <v>0</v>
      </c>
      <c r="AC457">
        <f t="shared" si="165"/>
        <v>0</v>
      </c>
      <c r="AD457">
        <f t="shared" si="166"/>
        <v>0</v>
      </c>
      <c r="AE457">
        <f t="shared" si="166"/>
        <v>0</v>
      </c>
      <c r="AF457">
        <f t="shared" si="167"/>
        <v>0</v>
      </c>
      <c r="AG457">
        <f t="shared" si="167"/>
        <v>0</v>
      </c>
      <c r="AH457">
        <f t="shared" si="173"/>
        <v>550483.64401721349</v>
      </c>
      <c r="AI457" s="17">
        <f t="shared" si="174"/>
        <v>119710141.13028294</v>
      </c>
      <c r="AJ457">
        <f t="shared" si="168"/>
        <v>0.1436820316462645</v>
      </c>
      <c r="AK457">
        <f t="shared" si="169"/>
        <v>0.33904247167392287</v>
      </c>
    </row>
    <row r="458" spans="2:37" x14ac:dyDescent="0.25">
      <c r="B458" s="1" t="s">
        <v>6</v>
      </c>
      <c r="C458" s="1">
        <v>448</v>
      </c>
      <c r="D458" s="1">
        <v>448</v>
      </c>
      <c r="E458" s="7">
        <v>1</v>
      </c>
      <c r="F458" s="2">
        <v>0</v>
      </c>
      <c r="G458" s="12">
        <f t="shared" si="150"/>
        <v>0</v>
      </c>
      <c r="H458" s="5">
        <v>0</v>
      </c>
      <c r="I458" s="13">
        <f t="shared" si="151"/>
        <v>0</v>
      </c>
      <c r="J458" s="13">
        <f t="shared" si="152"/>
        <v>0</v>
      </c>
      <c r="K458" s="13">
        <f t="shared" si="170"/>
        <v>0</v>
      </c>
      <c r="L458" t="str">
        <f t="shared" si="153"/>
        <v>NO</v>
      </c>
      <c r="M458" s="17">
        <f t="shared" si="154"/>
        <v>0</v>
      </c>
      <c r="N458" s="17">
        <v>282.52999999999997</v>
      </c>
      <c r="O458">
        <f t="shared" si="155"/>
        <v>0</v>
      </c>
      <c r="P458" s="17">
        <f t="shared" si="156"/>
        <v>282.52999999999997</v>
      </c>
      <c r="Q458" s="17">
        <f t="shared" si="157"/>
        <v>0</v>
      </c>
      <c r="R458" s="17">
        <f t="shared" si="158"/>
        <v>0</v>
      </c>
      <c r="S458" s="17">
        <f t="shared" si="159"/>
        <v>0</v>
      </c>
      <c r="T458" s="17">
        <f t="shared" si="160"/>
        <v>0</v>
      </c>
      <c r="U458" s="17">
        <f t="shared" si="161"/>
        <v>0</v>
      </c>
      <c r="V458" s="17">
        <f t="shared" si="171"/>
        <v>1737808.2119526747</v>
      </c>
      <c r="W458">
        <f t="shared" si="162"/>
        <v>0.4827245033201874</v>
      </c>
      <c r="X458" s="17">
        <f t="shared" si="172"/>
        <v>942177.2566968163</v>
      </c>
      <c r="Y458">
        <f t="shared" si="163"/>
        <v>0.26171590463800454</v>
      </c>
      <c r="AA458">
        <f t="shared" si="164"/>
        <v>0</v>
      </c>
      <c r="AB458">
        <f t="shared" si="165"/>
        <v>0</v>
      </c>
      <c r="AC458">
        <f t="shared" si="165"/>
        <v>0</v>
      </c>
      <c r="AD458">
        <f t="shared" si="166"/>
        <v>0</v>
      </c>
      <c r="AE458">
        <f t="shared" si="166"/>
        <v>0</v>
      </c>
      <c r="AF458">
        <f t="shared" si="167"/>
        <v>0</v>
      </c>
      <c r="AG458">
        <f t="shared" si="167"/>
        <v>0</v>
      </c>
      <c r="AH458">
        <f t="shared" si="173"/>
        <v>550483.64401721349</v>
      </c>
      <c r="AI458" s="17">
        <f t="shared" si="174"/>
        <v>120260624.77430016</v>
      </c>
      <c r="AJ458">
        <f t="shared" si="168"/>
        <v>0.1436820316462645</v>
      </c>
      <c r="AK458">
        <f t="shared" si="169"/>
        <v>0.33904247167392287</v>
      </c>
    </row>
    <row r="459" spans="2:37" x14ac:dyDescent="0.25">
      <c r="B459" s="1" t="s">
        <v>6</v>
      </c>
      <c r="C459" s="1">
        <v>449</v>
      </c>
      <c r="D459" s="1">
        <v>449</v>
      </c>
      <c r="E459" s="7">
        <v>1</v>
      </c>
      <c r="F459" s="2">
        <v>0</v>
      </c>
      <c r="G459" s="12">
        <f t="shared" ref="G459:G522" si="175">SUM(F459/3.6)</f>
        <v>0</v>
      </c>
      <c r="H459" s="5">
        <v>0</v>
      </c>
      <c r="I459" s="13">
        <f t="shared" ref="I459:I522" si="176">SUM(H459/(5/18))</f>
        <v>0</v>
      </c>
      <c r="J459" s="13">
        <f t="shared" ref="J459:J522" si="177">SUM(0.5*$AB$5*(G459)^2)</f>
        <v>0</v>
      </c>
      <c r="K459" s="13">
        <f t="shared" si="170"/>
        <v>0</v>
      </c>
      <c r="L459" t="str">
        <f t="shared" ref="L459:L522" si="178">IF((H459)&lt;0,"YES","NO")</f>
        <v>NO</v>
      </c>
      <c r="M459" s="17">
        <f t="shared" ref="M459:M522" si="179">SUM(H459*$AB$5)</f>
        <v>0</v>
      </c>
      <c r="N459" s="17">
        <v>282.52999999999997</v>
      </c>
      <c r="O459">
        <f t="shared" ref="O459:O522" si="180">0.5*$V$5*$AC$5*$W$5*(G459)^2</f>
        <v>0</v>
      </c>
      <c r="P459" s="17">
        <f t="shared" ref="P459:P522" si="181">(M459+N459+O459)</f>
        <v>282.52999999999997</v>
      </c>
      <c r="Q459" s="17">
        <f t="shared" ref="Q459:Q522" si="182">IF((H459&gt;0),0,$AB$5*H459)*-1</f>
        <v>0</v>
      </c>
      <c r="R459" s="17">
        <f t="shared" ref="R459:R522" si="183">(K459-U459)*-1</f>
        <v>0</v>
      </c>
      <c r="S459" s="17">
        <f t="shared" ref="S459:S522" si="184">Q459*G459</f>
        <v>0</v>
      </c>
      <c r="T459" s="17">
        <f t="shared" ref="T459:T522" si="185">P459*G459</f>
        <v>0</v>
      </c>
      <c r="U459" s="17">
        <f t="shared" ref="U459:U522" si="186">P459*G459</f>
        <v>0</v>
      </c>
      <c r="V459" s="17">
        <f t="shared" si="171"/>
        <v>1737808.2119526747</v>
      </c>
      <c r="W459">
        <f t="shared" ref="W459:W522" si="187">V459/3600000</f>
        <v>0.4827245033201874</v>
      </c>
      <c r="X459" s="17">
        <f t="shared" si="172"/>
        <v>942177.2566968163</v>
      </c>
      <c r="Y459">
        <f t="shared" ref="Y459:Y522" si="188">X459/3600000</f>
        <v>0.26171590463800454</v>
      </c>
      <c r="AA459">
        <f t="shared" ref="AA459:AA522" si="189">SUM(R459*0.85)</f>
        <v>0</v>
      </c>
      <c r="AB459">
        <f t="shared" ref="AB459:AC522" si="190">SUM(AA459*0.98)</f>
        <v>0</v>
      </c>
      <c r="AC459">
        <f t="shared" si="190"/>
        <v>0</v>
      </c>
      <c r="AD459">
        <f t="shared" ref="AD459:AE522" si="191">SUM(AC459*0.9)</f>
        <v>0</v>
      </c>
      <c r="AE459">
        <f t="shared" si="191"/>
        <v>0</v>
      </c>
      <c r="AF459">
        <f t="shared" ref="AF459:AG522" si="192">SUM(AE459*0.94)</f>
        <v>0</v>
      </c>
      <c r="AG459">
        <f t="shared" si="192"/>
        <v>0</v>
      </c>
      <c r="AH459">
        <f t="shared" si="173"/>
        <v>550483.64401721349</v>
      </c>
      <c r="AI459" s="17">
        <f t="shared" si="174"/>
        <v>120811108.41831738</v>
      </c>
      <c r="AJ459">
        <f t="shared" ref="AJ459:AJ522" si="193">SUM(0.549*Y459)</f>
        <v>0.1436820316462645</v>
      </c>
      <c r="AK459">
        <f t="shared" ref="AK459:AK522" si="194">SUM(W459-AJ459)</f>
        <v>0.33904247167392287</v>
      </c>
    </row>
    <row r="460" spans="2:37" x14ac:dyDescent="0.25">
      <c r="B460" s="1" t="s">
        <v>6</v>
      </c>
      <c r="C460" s="1">
        <v>450</v>
      </c>
      <c r="D460" s="1">
        <v>450</v>
      </c>
      <c r="E460" s="7">
        <v>1</v>
      </c>
      <c r="F460" s="2">
        <v>0</v>
      </c>
      <c r="G460" s="12">
        <f t="shared" si="175"/>
        <v>0</v>
      </c>
      <c r="H460" s="5">
        <v>0</v>
      </c>
      <c r="I460" s="13">
        <f t="shared" si="176"/>
        <v>0</v>
      </c>
      <c r="J460" s="13">
        <f t="shared" si="177"/>
        <v>0</v>
      </c>
      <c r="K460" s="13">
        <f t="shared" ref="K460:K523" si="195">SUM(J460-J459)</f>
        <v>0</v>
      </c>
      <c r="L460" t="str">
        <f t="shared" si="178"/>
        <v>NO</v>
      </c>
      <c r="M460" s="17">
        <f t="shared" si="179"/>
        <v>0</v>
      </c>
      <c r="N460" s="17">
        <v>282.52999999999997</v>
      </c>
      <c r="O460">
        <f t="shared" si="180"/>
        <v>0</v>
      </c>
      <c r="P460" s="17">
        <f t="shared" si="181"/>
        <v>282.52999999999997</v>
      </c>
      <c r="Q460" s="17">
        <f t="shared" si="182"/>
        <v>0</v>
      </c>
      <c r="R460" s="17">
        <f t="shared" si="183"/>
        <v>0</v>
      </c>
      <c r="S460" s="17">
        <f t="shared" si="184"/>
        <v>0</v>
      </c>
      <c r="T460" s="17">
        <f t="shared" si="185"/>
        <v>0</v>
      </c>
      <c r="U460" s="17">
        <f t="shared" si="186"/>
        <v>0</v>
      </c>
      <c r="V460" s="17">
        <f t="shared" ref="V460:V523" si="196">V459 + IF(U460&gt;0, ABS(U460), 0)</f>
        <v>1737808.2119526747</v>
      </c>
      <c r="W460">
        <f t="shared" si="187"/>
        <v>0.4827245033201874</v>
      </c>
      <c r="X460" s="17">
        <f t="shared" ref="X460:X523" si="197">SUM(R460+X459)</f>
        <v>942177.2566968163</v>
      </c>
      <c r="Y460">
        <f t="shared" si="188"/>
        <v>0.26171590463800454</v>
      </c>
      <c r="AA460">
        <f t="shared" si="189"/>
        <v>0</v>
      </c>
      <c r="AB460">
        <f t="shared" si="190"/>
        <v>0</v>
      </c>
      <c r="AC460">
        <f t="shared" si="190"/>
        <v>0</v>
      </c>
      <c r="AD460">
        <f t="shared" si="191"/>
        <v>0</v>
      </c>
      <c r="AE460">
        <f t="shared" si="191"/>
        <v>0</v>
      </c>
      <c r="AF460">
        <f t="shared" si="192"/>
        <v>0</v>
      </c>
      <c r="AG460">
        <f t="shared" si="192"/>
        <v>0</v>
      </c>
      <c r="AH460">
        <f t="shared" ref="AH460:AH523" si="198">SUM(AG460+AH459)</f>
        <v>550483.64401721349</v>
      </c>
      <c r="AI460" s="17">
        <f t="shared" ref="AI460:AI523" si="199">IF((AH460)&lt;0,AI459,AH460+AI459)</f>
        <v>121361592.0623346</v>
      </c>
      <c r="AJ460">
        <f t="shared" si="193"/>
        <v>0.1436820316462645</v>
      </c>
      <c r="AK460">
        <f t="shared" si="194"/>
        <v>0.33904247167392287</v>
      </c>
    </row>
    <row r="461" spans="2:37" x14ac:dyDescent="0.25">
      <c r="B461" s="1" t="s">
        <v>6</v>
      </c>
      <c r="C461" s="1">
        <v>451</v>
      </c>
      <c r="D461" s="1">
        <v>451</v>
      </c>
      <c r="E461" s="7">
        <v>1</v>
      </c>
      <c r="F461" s="2">
        <v>0</v>
      </c>
      <c r="G461" s="12">
        <f t="shared" si="175"/>
        <v>0</v>
      </c>
      <c r="H461" s="5">
        <v>0</v>
      </c>
      <c r="I461" s="13">
        <f t="shared" si="176"/>
        <v>0</v>
      </c>
      <c r="J461" s="13">
        <f t="shared" si="177"/>
        <v>0</v>
      </c>
      <c r="K461" s="13">
        <f t="shared" si="195"/>
        <v>0</v>
      </c>
      <c r="L461" t="str">
        <f t="shared" si="178"/>
        <v>NO</v>
      </c>
      <c r="M461" s="17">
        <f t="shared" si="179"/>
        <v>0</v>
      </c>
      <c r="N461" s="17">
        <v>282.52999999999997</v>
      </c>
      <c r="O461">
        <f t="shared" si="180"/>
        <v>0</v>
      </c>
      <c r="P461" s="17">
        <f t="shared" si="181"/>
        <v>282.52999999999997</v>
      </c>
      <c r="Q461" s="17">
        <f t="shared" si="182"/>
        <v>0</v>
      </c>
      <c r="R461" s="17">
        <f t="shared" si="183"/>
        <v>0</v>
      </c>
      <c r="S461" s="17">
        <f t="shared" si="184"/>
        <v>0</v>
      </c>
      <c r="T461" s="17">
        <f t="shared" si="185"/>
        <v>0</v>
      </c>
      <c r="U461" s="17">
        <f t="shared" si="186"/>
        <v>0</v>
      </c>
      <c r="V461" s="17">
        <f t="shared" si="196"/>
        <v>1737808.2119526747</v>
      </c>
      <c r="W461">
        <f t="shared" si="187"/>
        <v>0.4827245033201874</v>
      </c>
      <c r="X461" s="17">
        <f t="shared" si="197"/>
        <v>942177.2566968163</v>
      </c>
      <c r="Y461">
        <f t="shared" si="188"/>
        <v>0.26171590463800454</v>
      </c>
      <c r="AA461">
        <f t="shared" si="189"/>
        <v>0</v>
      </c>
      <c r="AB461">
        <f t="shared" si="190"/>
        <v>0</v>
      </c>
      <c r="AC461">
        <f t="shared" si="190"/>
        <v>0</v>
      </c>
      <c r="AD461">
        <f t="shared" si="191"/>
        <v>0</v>
      </c>
      <c r="AE461">
        <f t="shared" si="191"/>
        <v>0</v>
      </c>
      <c r="AF461">
        <f t="shared" si="192"/>
        <v>0</v>
      </c>
      <c r="AG461">
        <f t="shared" si="192"/>
        <v>0</v>
      </c>
      <c r="AH461">
        <f t="shared" si="198"/>
        <v>550483.64401721349</v>
      </c>
      <c r="AI461" s="17">
        <f t="shared" si="199"/>
        <v>121912075.70635182</v>
      </c>
      <c r="AJ461">
        <f t="shared" si="193"/>
        <v>0.1436820316462645</v>
      </c>
      <c r="AK461">
        <f t="shared" si="194"/>
        <v>0.33904247167392287</v>
      </c>
    </row>
    <row r="462" spans="2:37" x14ac:dyDescent="0.25">
      <c r="B462" s="1" t="s">
        <v>6</v>
      </c>
      <c r="C462" s="1">
        <v>452</v>
      </c>
      <c r="D462" s="1">
        <v>452</v>
      </c>
      <c r="E462" s="7">
        <v>1</v>
      </c>
      <c r="F462" s="2">
        <v>0</v>
      </c>
      <c r="G462" s="12">
        <f t="shared" si="175"/>
        <v>0</v>
      </c>
      <c r="H462" s="5">
        <v>0</v>
      </c>
      <c r="I462" s="13">
        <f t="shared" si="176"/>
        <v>0</v>
      </c>
      <c r="J462" s="13">
        <f t="shared" si="177"/>
        <v>0</v>
      </c>
      <c r="K462" s="13">
        <f t="shared" si="195"/>
        <v>0</v>
      </c>
      <c r="L462" t="str">
        <f t="shared" si="178"/>
        <v>NO</v>
      </c>
      <c r="M462" s="17">
        <f t="shared" si="179"/>
        <v>0</v>
      </c>
      <c r="N462" s="17">
        <v>282.52999999999997</v>
      </c>
      <c r="O462">
        <f t="shared" si="180"/>
        <v>0</v>
      </c>
      <c r="P462" s="17">
        <f t="shared" si="181"/>
        <v>282.52999999999997</v>
      </c>
      <c r="Q462" s="17">
        <f t="shared" si="182"/>
        <v>0</v>
      </c>
      <c r="R462" s="17">
        <f t="shared" si="183"/>
        <v>0</v>
      </c>
      <c r="S462" s="17">
        <f t="shared" si="184"/>
        <v>0</v>
      </c>
      <c r="T462" s="17">
        <f t="shared" si="185"/>
        <v>0</v>
      </c>
      <c r="U462" s="17">
        <f t="shared" si="186"/>
        <v>0</v>
      </c>
      <c r="V462" s="17">
        <f t="shared" si="196"/>
        <v>1737808.2119526747</v>
      </c>
      <c r="W462">
        <f t="shared" si="187"/>
        <v>0.4827245033201874</v>
      </c>
      <c r="X462" s="17">
        <f t="shared" si="197"/>
        <v>942177.2566968163</v>
      </c>
      <c r="Y462">
        <f t="shared" si="188"/>
        <v>0.26171590463800454</v>
      </c>
      <c r="AA462">
        <f t="shared" si="189"/>
        <v>0</v>
      </c>
      <c r="AB462">
        <f t="shared" si="190"/>
        <v>0</v>
      </c>
      <c r="AC462">
        <f t="shared" si="190"/>
        <v>0</v>
      </c>
      <c r="AD462">
        <f t="shared" si="191"/>
        <v>0</v>
      </c>
      <c r="AE462">
        <f t="shared" si="191"/>
        <v>0</v>
      </c>
      <c r="AF462">
        <f t="shared" si="192"/>
        <v>0</v>
      </c>
      <c r="AG462">
        <f t="shared" si="192"/>
        <v>0</v>
      </c>
      <c r="AH462">
        <f t="shared" si="198"/>
        <v>550483.64401721349</v>
      </c>
      <c r="AI462" s="17">
        <f t="shared" si="199"/>
        <v>122462559.35036904</v>
      </c>
      <c r="AJ462">
        <f t="shared" si="193"/>
        <v>0.1436820316462645</v>
      </c>
      <c r="AK462">
        <f t="shared" si="194"/>
        <v>0.33904247167392287</v>
      </c>
    </row>
    <row r="463" spans="2:37" x14ac:dyDescent="0.25">
      <c r="B463" s="1" t="s">
        <v>6</v>
      </c>
      <c r="C463" s="1">
        <v>453</v>
      </c>
      <c r="D463" s="1">
        <v>453</v>
      </c>
      <c r="E463" s="7">
        <v>1</v>
      </c>
      <c r="F463" s="2">
        <v>0</v>
      </c>
      <c r="G463" s="12">
        <f t="shared" si="175"/>
        <v>0</v>
      </c>
      <c r="H463" s="5">
        <v>0</v>
      </c>
      <c r="I463" s="13">
        <f t="shared" si="176"/>
        <v>0</v>
      </c>
      <c r="J463" s="13">
        <f t="shared" si="177"/>
        <v>0</v>
      </c>
      <c r="K463" s="13">
        <f t="shared" si="195"/>
        <v>0</v>
      </c>
      <c r="L463" t="str">
        <f t="shared" si="178"/>
        <v>NO</v>
      </c>
      <c r="M463" s="17">
        <f t="shared" si="179"/>
        <v>0</v>
      </c>
      <c r="N463" s="17">
        <v>282.52999999999997</v>
      </c>
      <c r="O463">
        <f t="shared" si="180"/>
        <v>0</v>
      </c>
      <c r="P463" s="17">
        <f t="shared" si="181"/>
        <v>282.52999999999997</v>
      </c>
      <c r="Q463" s="17">
        <f t="shared" si="182"/>
        <v>0</v>
      </c>
      <c r="R463" s="17">
        <f t="shared" si="183"/>
        <v>0</v>
      </c>
      <c r="S463" s="17">
        <f t="shared" si="184"/>
        <v>0</v>
      </c>
      <c r="T463" s="17">
        <f t="shared" si="185"/>
        <v>0</v>
      </c>
      <c r="U463" s="17">
        <f t="shared" si="186"/>
        <v>0</v>
      </c>
      <c r="V463" s="17">
        <f t="shared" si="196"/>
        <v>1737808.2119526747</v>
      </c>
      <c r="W463">
        <f t="shared" si="187"/>
        <v>0.4827245033201874</v>
      </c>
      <c r="X463" s="17">
        <f t="shared" si="197"/>
        <v>942177.2566968163</v>
      </c>
      <c r="Y463">
        <f t="shared" si="188"/>
        <v>0.26171590463800454</v>
      </c>
      <c r="AA463">
        <f t="shared" si="189"/>
        <v>0</v>
      </c>
      <c r="AB463">
        <f t="shared" si="190"/>
        <v>0</v>
      </c>
      <c r="AC463">
        <f t="shared" si="190"/>
        <v>0</v>
      </c>
      <c r="AD463">
        <f t="shared" si="191"/>
        <v>0</v>
      </c>
      <c r="AE463">
        <f t="shared" si="191"/>
        <v>0</v>
      </c>
      <c r="AF463">
        <f t="shared" si="192"/>
        <v>0</v>
      </c>
      <c r="AG463">
        <f t="shared" si="192"/>
        <v>0</v>
      </c>
      <c r="AH463">
        <f t="shared" si="198"/>
        <v>550483.64401721349</v>
      </c>
      <c r="AI463" s="17">
        <f t="shared" si="199"/>
        <v>123013042.99438626</v>
      </c>
      <c r="AJ463">
        <f t="shared" si="193"/>
        <v>0.1436820316462645</v>
      </c>
      <c r="AK463">
        <f t="shared" si="194"/>
        <v>0.33904247167392287</v>
      </c>
    </row>
    <row r="464" spans="2:37" x14ac:dyDescent="0.25">
      <c r="B464" s="1" t="s">
        <v>6</v>
      </c>
      <c r="C464" s="1">
        <v>454</v>
      </c>
      <c r="D464" s="1">
        <v>454</v>
      </c>
      <c r="E464" s="7">
        <v>1</v>
      </c>
      <c r="F464" s="2">
        <v>0</v>
      </c>
      <c r="G464" s="12">
        <f t="shared" si="175"/>
        <v>0</v>
      </c>
      <c r="H464" s="5">
        <v>0</v>
      </c>
      <c r="I464" s="13">
        <f t="shared" si="176"/>
        <v>0</v>
      </c>
      <c r="J464" s="13">
        <f t="shared" si="177"/>
        <v>0</v>
      </c>
      <c r="K464" s="13">
        <f t="shared" si="195"/>
        <v>0</v>
      </c>
      <c r="L464" t="str">
        <f t="shared" si="178"/>
        <v>NO</v>
      </c>
      <c r="M464" s="17">
        <f t="shared" si="179"/>
        <v>0</v>
      </c>
      <c r="N464" s="17">
        <v>282.52999999999997</v>
      </c>
      <c r="O464">
        <f t="shared" si="180"/>
        <v>0</v>
      </c>
      <c r="P464" s="17">
        <f t="shared" si="181"/>
        <v>282.52999999999997</v>
      </c>
      <c r="Q464" s="17">
        <f t="shared" si="182"/>
        <v>0</v>
      </c>
      <c r="R464" s="17">
        <f t="shared" si="183"/>
        <v>0</v>
      </c>
      <c r="S464" s="17">
        <f t="shared" si="184"/>
        <v>0</v>
      </c>
      <c r="T464" s="17">
        <f t="shared" si="185"/>
        <v>0</v>
      </c>
      <c r="U464" s="17">
        <f t="shared" si="186"/>
        <v>0</v>
      </c>
      <c r="V464" s="17">
        <f t="shared" si="196"/>
        <v>1737808.2119526747</v>
      </c>
      <c r="W464">
        <f t="shared" si="187"/>
        <v>0.4827245033201874</v>
      </c>
      <c r="X464" s="17">
        <f t="shared" si="197"/>
        <v>942177.2566968163</v>
      </c>
      <c r="Y464">
        <f t="shared" si="188"/>
        <v>0.26171590463800454</v>
      </c>
      <c r="AA464">
        <f t="shared" si="189"/>
        <v>0</v>
      </c>
      <c r="AB464">
        <f t="shared" si="190"/>
        <v>0</v>
      </c>
      <c r="AC464">
        <f t="shared" si="190"/>
        <v>0</v>
      </c>
      <c r="AD464">
        <f t="shared" si="191"/>
        <v>0</v>
      </c>
      <c r="AE464">
        <f t="shared" si="191"/>
        <v>0</v>
      </c>
      <c r="AF464">
        <f t="shared" si="192"/>
        <v>0</v>
      </c>
      <c r="AG464">
        <f t="shared" si="192"/>
        <v>0</v>
      </c>
      <c r="AH464">
        <f t="shared" si="198"/>
        <v>550483.64401721349</v>
      </c>
      <c r="AI464" s="17">
        <f t="shared" si="199"/>
        <v>123563526.63840348</v>
      </c>
      <c r="AJ464">
        <f t="shared" si="193"/>
        <v>0.1436820316462645</v>
      </c>
      <c r="AK464">
        <f t="shared" si="194"/>
        <v>0.33904247167392287</v>
      </c>
    </row>
    <row r="465" spans="2:37" x14ac:dyDescent="0.25">
      <c r="B465" s="1" t="s">
        <v>6</v>
      </c>
      <c r="C465" s="1">
        <v>455</v>
      </c>
      <c r="D465" s="1">
        <v>455</v>
      </c>
      <c r="E465" s="7">
        <v>1</v>
      </c>
      <c r="F465" s="2">
        <v>0</v>
      </c>
      <c r="G465" s="12">
        <f t="shared" si="175"/>
        <v>0</v>
      </c>
      <c r="H465" s="5">
        <v>0</v>
      </c>
      <c r="I465" s="13">
        <f t="shared" si="176"/>
        <v>0</v>
      </c>
      <c r="J465" s="13">
        <f t="shared" si="177"/>
        <v>0</v>
      </c>
      <c r="K465" s="13">
        <f t="shared" si="195"/>
        <v>0</v>
      </c>
      <c r="L465" t="str">
        <f t="shared" si="178"/>
        <v>NO</v>
      </c>
      <c r="M465" s="17">
        <f t="shared" si="179"/>
        <v>0</v>
      </c>
      <c r="N465" s="17">
        <v>282.52999999999997</v>
      </c>
      <c r="O465">
        <f t="shared" si="180"/>
        <v>0</v>
      </c>
      <c r="P465" s="17">
        <f t="shared" si="181"/>
        <v>282.52999999999997</v>
      </c>
      <c r="Q465" s="17">
        <f t="shared" si="182"/>
        <v>0</v>
      </c>
      <c r="R465" s="17">
        <f t="shared" si="183"/>
        <v>0</v>
      </c>
      <c r="S465" s="17">
        <f t="shared" si="184"/>
        <v>0</v>
      </c>
      <c r="T465" s="17">
        <f t="shared" si="185"/>
        <v>0</v>
      </c>
      <c r="U465" s="17">
        <f t="shared" si="186"/>
        <v>0</v>
      </c>
      <c r="V465" s="17">
        <f t="shared" si="196"/>
        <v>1737808.2119526747</v>
      </c>
      <c r="W465">
        <f t="shared" si="187"/>
        <v>0.4827245033201874</v>
      </c>
      <c r="X465" s="17">
        <f t="shared" si="197"/>
        <v>942177.2566968163</v>
      </c>
      <c r="Y465">
        <f t="shared" si="188"/>
        <v>0.26171590463800454</v>
      </c>
      <c r="AA465">
        <f t="shared" si="189"/>
        <v>0</v>
      </c>
      <c r="AB465">
        <f t="shared" si="190"/>
        <v>0</v>
      </c>
      <c r="AC465">
        <f t="shared" si="190"/>
        <v>0</v>
      </c>
      <c r="AD465">
        <f t="shared" si="191"/>
        <v>0</v>
      </c>
      <c r="AE465">
        <f t="shared" si="191"/>
        <v>0</v>
      </c>
      <c r="AF465">
        <f t="shared" si="192"/>
        <v>0</v>
      </c>
      <c r="AG465">
        <f t="shared" si="192"/>
        <v>0</v>
      </c>
      <c r="AH465">
        <f t="shared" si="198"/>
        <v>550483.64401721349</v>
      </c>
      <c r="AI465" s="17">
        <f t="shared" si="199"/>
        <v>124114010.28242069</v>
      </c>
      <c r="AJ465">
        <f t="shared" si="193"/>
        <v>0.1436820316462645</v>
      </c>
      <c r="AK465">
        <f t="shared" si="194"/>
        <v>0.33904247167392287</v>
      </c>
    </row>
    <row r="466" spans="2:37" x14ac:dyDescent="0.25">
      <c r="B466" s="1" t="s">
        <v>6</v>
      </c>
      <c r="C466" s="1">
        <v>456</v>
      </c>
      <c r="D466" s="1">
        <v>456</v>
      </c>
      <c r="E466" s="7">
        <v>1</v>
      </c>
      <c r="F466" s="2">
        <v>0</v>
      </c>
      <c r="G466" s="12">
        <f t="shared" si="175"/>
        <v>0</v>
      </c>
      <c r="H466" s="5">
        <v>0</v>
      </c>
      <c r="I466" s="13">
        <f t="shared" si="176"/>
        <v>0</v>
      </c>
      <c r="J466" s="13">
        <f t="shared" si="177"/>
        <v>0</v>
      </c>
      <c r="K466" s="13">
        <f t="shared" si="195"/>
        <v>0</v>
      </c>
      <c r="L466" t="str">
        <f t="shared" si="178"/>
        <v>NO</v>
      </c>
      <c r="M466" s="17">
        <f t="shared" si="179"/>
        <v>0</v>
      </c>
      <c r="N466" s="17">
        <v>282.52999999999997</v>
      </c>
      <c r="O466">
        <f t="shared" si="180"/>
        <v>0</v>
      </c>
      <c r="P466" s="17">
        <f t="shared" si="181"/>
        <v>282.52999999999997</v>
      </c>
      <c r="Q466" s="17">
        <f t="shared" si="182"/>
        <v>0</v>
      </c>
      <c r="R466" s="17">
        <f t="shared" si="183"/>
        <v>0</v>
      </c>
      <c r="S466" s="17">
        <f t="shared" si="184"/>
        <v>0</v>
      </c>
      <c r="T466" s="17">
        <f t="shared" si="185"/>
        <v>0</v>
      </c>
      <c r="U466" s="17">
        <f t="shared" si="186"/>
        <v>0</v>
      </c>
      <c r="V466" s="17">
        <f t="shared" si="196"/>
        <v>1737808.2119526747</v>
      </c>
      <c r="W466">
        <f t="shared" si="187"/>
        <v>0.4827245033201874</v>
      </c>
      <c r="X466" s="17">
        <f t="shared" si="197"/>
        <v>942177.2566968163</v>
      </c>
      <c r="Y466">
        <f t="shared" si="188"/>
        <v>0.26171590463800454</v>
      </c>
      <c r="AA466">
        <f t="shared" si="189"/>
        <v>0</v>
      </c>
      <c r="AB466">
        <f t="shared" si="190"/>
        <v>0</v>
      </c>
      <c r="AC466">
        <f t="shared" si="190"/>
        <v>0</v>
      </c>
      <c r="AD466">
        <f t="shared" si="191"/>
        <v>0</v>
      </c>
      <c r="AE466">
        <f t="shared" si="191"/>
        <v>0</v>
      </c>
      <c r="AF466">
        <f t="shared" si="192"/>
        <v>0</v>
      </c>
      <c r="AG466">
        <f t="shared" si="192"/>
        <v>0</v>
      </c>
      <c r="AH466">
        <f t="shared" si="198"/>
        <v>550483.64401721349</v>
      </c>
      <c r="AI466" s="17">
        <f t="shared" si="199"/>
        <v>124664493.92643791</v>
      </c>
      <c r="AJ466">
        <f t="shared" si="193"/>
        <v>0.1436820316462645</v>
      </c>
      <c r="AK466">
        <f t="shared" si="194"/>
        <v>0.33904247167392287</v>
      </c>
    </row>
    <row r="467" spans="2:37" x14ac:dyDescent="0.25">
      <c r="B467" s="1" t="s">
        <v>6</v>
      </c>
      <c r="C467" s="1">
        <v>457</v>
      </c>
      <c r="D467" s="1">
        <v>457</v>
      </c>
      <c r="E467" s="7">
        <v>1</v>
      </c>
      <c r="F467" s="2">
        <v>0</v>
      </c>
      <c r="G467" s="12">
        <f t="shared" si="175"/>
        <v>0</v>
      </c>
      <c r="H467" s="5">
        <v>0</v>
      </c>
      <c r="I467" s="13">
        <f t="shared" si="176"/>
        <v>0</v>
      </c>
      <c r="J467" s="13">
        <f t="shared" si="177"/>
        <v>0</v>
      </c>
      <c r="K467" s="13">
        <f t="shared" si="195"/>
        <v>0</v>
      </c>
      <c r="L467" t="str">
        <f t="shared" si="178"/>
        <v>NO</v>
      </c>
      <c r="M467" s="17">
        <f t="shared" si="179"/>
        <v>0</v>
      </c>
      <c r="N467" s="17">
        <v>282.52999999999997</v>
      </c>
      <c r="O467">
        <f t="shared" si="180"/>
        <v>0</v>
      </c>
      <c r="P467" s="17">
        <f t="shared" si="181"/>
        <v>282.52999999999997</v>
      </c>
      <c r="Q467" s="17">
        <f t="shared" si="182"/>
        <v>0</v>
      </c>
      <c r="R467" s="17">
        <f t="shared" si="183"/>
        <v>0</v>
      </c>
      <c r="S467" s="17">
        <f t="shared" si="184"/>
        <v>0</v>
      </c>
      <c r="T467" s="17">
        <f t="shared" si="185"/>
        <v>0</v>
      </c>
      <c r="U467" s="17">
        <f t="shared" si="186"/>
        <v>0</v>
      </c>
      <c r="V467" s="17">
        <f t="shared" si="196"/>
        <v>1737808.2119526747</v>
      </c>
      <c r="W467">
        <f t="shared" si="187"/>
        <v>0.4827245033201874</v>
      </c>
      <c r="X467" s="17">
        <f t="shared" si="197"/>
        <v>942177.2566968163</v>
      </c>
      <c r="Y467">
        <f t="shared" si="188"/>
        <v>0.26171590463800454</v>
      </c>
      <c r="AA467">
        <f t="shared" si="189"/>
        <v>0</v>
      </c>
      <c r="AB467">
        <f t="shared" si="190"/>
        <v>0</v>
      </c>
      <c r="AC467">
        <f t="shared" si="190"/>
        <v>0</v>
      </c>
      <c r="AD467">
        <f t="shared" si="191"/>
        <v>0</v>
      </c>
      <c r="AE467">
        <f t="shared" si="191"/>
        <v>0</v>
      </c>
      <c r="AF467">
        <f t="shared" si="192"/>
        <v>0</v>
      </c>
      <c r="AG467">
        <f t="shared" si="192"/>
        <v>0</v>
      </c>
      <c r="AH467">
        <f t="shared" si="198"/>
        <v>550483.64401721349</v>
      </c>
      <c r="AI467" s="17">
        <f t="shared" si="199"/>
        <v>125214977.57045513</v>
      </c>
      <c r="AJ467">
        <f t="shared" si="193"/>
        <v>0.1436820316462645</v>
      </c>
      <c r="AK467">
        <f t="shared" si="194"/>
        <v>0.33904247167392287</v>
      </c>
    </row>
    <row r="468" spans="2:37" x14ac:dyDescent="0.25">
      <c r="B468" s="1" t="s">
        <v>6</v>
      </c>
      <c r="C468" s="1">
        <v>458</v>
      </c>
      <c r="D468" s="1">
        <v>458</v>
      </c>
      <c r="E468" s="7">
        <v>1</v>
      </c>
      <c r="F468" s="2">
        <v>0</v>
      </c>
      <c r="G468" s="12">
        <f t="shared" si="175"/>
        <v>0</v>
      </c>
      <c r="H468" s="5">
        <v>0</v>
      </c>
      <c r="I468" s="13">
        <f t="shared" si="176"/>
        <v>0</v>
      </c>
      <c r="J468" s="13">
        <f t="shared" si="177"/>
        <v>0</v>
      </c>
      <c r="K468" s="13">
        <f t="shared" si="195"/>
        <v>0</v>
      </c>
      <c r="L468" t="str">
        <f t="shared" si="178"/>
        <v>NO</v>
      </c>
      <c r="M468" s="17">
        <f t="shared" si="179"/>
        <v>0</v>
      </c>
      <c r="N468" s="17">
        <v>282.52999999999997</v>
      </c>
      <c r="O468">
        <f t="shared" si="180"/>
        <v>0</v>
      </c>
      <c r="P468" s="17">
        <f t="shared" si="181"/>
        <v>282.52999999999997</v>
      </c>
      <c r="Q468" s="17">
        <f t="shared" si="182"/>
        <v>0</v>
      </c>
      <c r="R468" s="17">
        <f t="shared" si="183"/>
        <v>0</v>
      </c>
      <c r="S468" s="17">
        <f t="shared" si="184"/>
        <v>0</v>
      </c>
      <c r="T468" s="17">
        <f t="shared" si="185"/>
        <v>0</v>
      </c>
      <c r="U468" s="17">
        <f t="shared" si="186"/>
        <v>0</v>
      </c>
      <c r="V468" s="17">
        <f t="shared" si="196"/>
        <v>1737808.2119526747</v>
      </c>
      <c r="W468">
        <f t="shared" si="187"/>
        <v>0.4827245033201874</v>
      </c>
      <c r="X468" s="17">
        <f t="shared" si="197"/>
        <v>942177.2566968163</v>
      </c>
      <c r="Y468">
        <f t="shared" si="188"/>
        <v>0.26171590463800454</v>
      </c>
      <c r="AA468">
        <f t="shared" si="189"/>
        <v>0</v>
      </c>
      <c r="AB468">
        <f t="shared" si="190"/>
        <v>0</v>
      </c>
      <c r="AC468">
        <f t="shared" si="190"/>
        <v>0</v>
      </c>
      <c r="AD468">
        <f t="shared" si="191"/>
        <v>0</v>
      </c>
      <c r="AE468">
        <f t="shared" si="191"/>
        <v>0</v>
      </c>
      <c r="AF468">
        <f t="shared" si="192"/>
        <v>0</v>
      </c>
      <c r="AG468">
        <f t="shared" si="192"/>
        <v>0</v>
      </c>
      <c r="AH468">
        <f t="shared" si="198"/>
        <v>550483.64401721349</v>
      </c>
      <c r="AI468" s="17">
        <f t="shared" si="199"/>
        <v>125765461.21447235</v>
      </c>
      <c r="AJ468">
        <f t="shared" si="193"/>
        <v>0.1436820316462645</v>
      </c>
      <c r="AK468">
        <f t="shared" si="194"/>
        <v>0.33904247167392287</v>
      </c>
    </row>
    <row r="469" spans="2:37" x14ac:dyDescent="0.25">
      <c r="B469" s="1" t="s">
        <v>6</v>
      </c>
      <c r="C469" s="1">
        <v>459</v>
      </c>
      <c r="D469" s="1">
        <v>459</v>
      </c>
      <c r="E469" s="7">
        <v>1</v>
      </c>
      <c r="F469" s="2">
        <v>0</v>
      </c>
      <c r="G469" s="12">
        <f t="shared" si="175"/>
        <v>0</v>
      </c>
      <c r="H469" s="5">
        <v>0</v>
      </c>
      <c r="I469" s="13">
        <f t="shared" si="176"/>
        <v>0</v>
      </c>
      <c r="J469" s="13">
        <f t="shared" si="177"/>
        <v>0</v>
      </c>
      <c r="K469" s="13">
        <f t="shared" si="195"/>
        <v>0</v>
      </c>
      <c r="L469" t="str">
        <f t="shared" si="178"/>
        <v>NO</v>
      </c>
      <c r="M469" s="17">
        <f t="shared" si="179"/>
        <v>0</v>
      </c>
      <c r="N469" s="17">
        <v>282.52999999999997</v>
      </c>
      <c r="O469">
        <f t="shared" si="180"/>
        <v>0</v>
      </c>
      <c r="P469" s="17">
        <f t="shared" si="181"/>
        <v>282.52999999999997</v>
      </c>
      <c r="Q469" s="17">
        <f t="shared" si="182"/>
        <v>0</v>
      </c>
      <c r="R469" s="17">
        <f t="shared" si="183"/>
        <v>0</v>
      </c>
      <c r="S469" s="17">
        <f t="shared" si="184"/>
        <v>0</v>
      </c>
      <c r="T469" s="17">
        <f t="shared" si="185"/>
        <v>0</v>
      </c>
      <c r="U469" s="17">
        <f t="shared" si="186"/>
        <v>0</v>
      </c>
      <c r="V469" s="17">
        <f t="shared" si="196"/>
        <v>1737808.2119526747</v>
      </c>
      <c r="W469">
        <f t="shared" si="187"/>
        <v>0.4827245033201874</v>
      </c>
      <c r="X469" s="17">
        <f t="shared" si="197"/>
        <v>942177.2566968163</v>
      </c>
      <c r="Y469">
        <f t="shared" si="188"/>
        <v>0.26171590463800454</v>
      </c>
      <c r="AA469">
        <f t="shared" si="189"/>
        <v>0</v>
      </c>
      <c r="AB469">
        <f t="shared" si="190"/>
        <v>0</v>
      </c>
      <c r="AC469">
        <f t="shared" si="190"/>
        <v>0</v>
      </c>
      <c r="AD469">
        <f t="shared" si="191"/>
        <v>0</v>
      </c>
      <c r="AE469">
        <f t="shared" si="191"/>
        <v>0</v>
      </c>
      <c r="AF469">
        <f t="shared" si="192"/>
        <v>0</v>
      </c>
      <c r="AG469">
        <f t="shared" si="192"/>
        <v>0</v>
      </c>
      <c r="AH469">
        <f t="shared" si="198"/>
        <v>550483.64401721349</v>
      </c>
      <c r="AI469" s="17">
        <f t="shared" si="199"/>
        <v>126315944.85848957</v>
      </c>
      <c r="AJ469">
        <f t="shared" si="193"/>
        <v>0.1436820316462645</v>
      </c>
      <c r="AK469">
        <f t="shared" si="194"/>
        <v>0.33904247167392287</v>
      </c>
    </row>
    <row r="470" spans="2:37" x14ac:dyDescent="0.25">
      <c r="B470" s="1" t="s">
        <v>6</v>
      </c>
      <c r="C470" s="1">
        <v>460</v>
      </c>
      <c r="D470" s="1">
        <v>460</v>
      </c>
      <c r="E470" s="7">
        <v>1</v>
      </c>
      <c r="F470" s="2">
        <v>0</v>
      </c>
      <c r="G470" s="12">
        <f t="shared" si="175"/>
        <v>0</v>
      </c>
      <c r="H470" s="5">
        <v>0</v>
      </c>
      <c r="I470" s="13">
        <f t="shared" si="176"/>
        <v>0</v>
      </c>
      <c r="J470" s="13">
        <f t="shared" si="177"/>
        <v>0</v>
      </c>
      <c r="K470" s="13">
        <f t="shared" si="195"/>
        <v>0</v>
      </c>
      <c r="L470" t="str">
        <f t="shared" si="178"/>
        <v>NO</v>
      </c>
      <c r="M470" s="17">
        <f t="shared" si="179"/>
        <v>0</v>
      </c>
      <c r="N470" s="17">
        <v>282.52999999999997</v>
      </c>
      <c r="O470">
        <f t="shared" si="180"/>
        <v>0</v>
      </c>
      <c r="P470" s="17">
        <f t="shared" si="181"/>
        <v>282.52999999999997</v>
      </c>
      <c r="Q470" s="17">
        <f t="shared" si="182"/>
        <v>0</v>
      </c>
      <c r="R470" s="17">
        <f t="shared" si="183"/>
        <v>0</v>
      </c>
      <c r="S470" s="17">
        <f t="shared" si="184"/>
        <v>0</v>
      </c>
      <c r="T470" s="17">
        <f t="shared" si="185"/>
        <v>0</v>
      </c>
      <c r="U470" s="17">
        <f t="shared" si="186"/>
        <v>0</v>
      </c>
      <c r="V470" s="17">
        <f t="shared" si="196"/>
        <v>1737808.2119526747</v>
      </c>
      <c r="W470">
        <f t="shared" si="187"/>
        <v>0.4827245033201874</v>
      </c>
      <c r="X470" s="17">
        <f t="shared" si="197"/>
        <v>942177.2566968163</v>
      </c>
      <c r="Y470">
        <f t="shared" si="188"/>
        <v>0.26171590463800454</v>
      </c>
      <c r="AA470">
        <f t="shared" si="189"/>
        <v>0</v>
      </c>
      <c r="AB470">
        <f t="shared" si="190"/>
        <v>0</v>
      </c>
      <c r="AC470">
        <f t="shared" si="190"/>
        <v>0</v>
      </c>
      <c r="AD470">
        <f t="shared" si="191"/>
        <v>0</v>
      </c>
      <c r="AE470">
        <f t="shared" si="191"/>
        <v>0</v>
      </c>
      <c r="AF470">
        <f t="shared" si="192"/>
        <v>0</v>
      </c>
      <c r="AG470">
        <f t="shared" si="192"/>
        <v>0</v>
      </c>
      <c r="AH470">
        <f t="shared" si="198"/>
        <v>550483.64401721349</v>
      </c>
      <c r="AI470" s="17">
        <f t="shared" si="199"/>
        <v>126866428.50250679</v>
      </c>
      <c r="AJ470">
        <f t="shared" si="193"/>
        <v>0.1436820316462645</v>
      </c>
      <c r="AK470">
        <f t="shared" si="194"/>
        <v>0.33904247167392287</v>
      </c>
    </row>
    <row r="471" spans="2:37" x14ac:dyDescent="0.25">
      <c r="B471" s="1" t="s">
        <v>6</v>
      </c>
      <c r="C471" s="1">
        <v>461</v>
      </c>
      <c r="D471" s="1">
        <v>461</v>
      </c>
      <c r="E471" s="7">
        <v>1</v>
      </c>
      <c r="F471" s="2">
        <v>0</v>
      </c>
      <c r="G471" s="12">
        <f t="shared" si="175"/>
        <v>0</v>
      </c>
      <c r="H471" s="5">
        <v>0</v>
      </c>
      <c r="I471" s="13">
        <f t="shared" si="176"/>
        <v>0</v>
      </c>
      <c r="J471" s="13">
        <f t="shared" si="177"/>
        <v>0</v>
      </c>
      <c r="K471" s="13">
        <f t="shared" si="195"/>
        <v>0</v>
      </c>
      <c r="L471" t="str">
        <f t="shared" si="178"/>
        <v>NO</v>
      </c>
      <c r="M471" s="17">
        <f t="shared" si="179"/>
        <v>0</v>
      </c>
      <c r="N471" s="17">
        <v>282.52999999999997</v>
      </c>
      <c r="O471">
        <f t="shared" si="180"/>
        <v>0</v>
      </c>
      <c r="P471" s="17">
        <f t="shared" si="181"/>
        <v>282.52999999999997</v>
      </c>
      <c r="Q471" s="17">
        <f t="shared" si="182"/>
        <v>0</v>
      </c>
      <c r="R471" s="17">
        <f t="shared" si="183"/>
        <v>0</v>
      </c>
      <c r="S471" s="17">
        <f t="shared" si="184"/>
        <v>0</v>
      </c>
      <c r="T471" s="17">
        <f t="shared" si="185"/>
        <v>0</v>
      </c>
      <c r="U471" s="17">
        <f t="shared" si="186"/>
        <v>0</v>
      </c>
      <c r="V471" s="17">
        <f t="shared" si="196"/>
        <v>1737808.2119526747</v>
      </c>
      <c r="W471">
        <f t="shared" si="187"/>
        <v>0.4827245033201874</v>
      </c>
      <c r="X471" s="17">
        <f t="shared" si="197"/>
        <v>942177.2566968163</v>
      </c>
      <c r="Y471">
        <f t="shared" si="188"/>
        <v>0.26171590463800454</v>
      </c>
      <c r="AA471">
        <f t="shared" si="189"/>
        <v>0</v>
      </c>
      <c r="AB471">
        <f t="shared" si="190"/>
        <v>0</v>
      </c>
      <c r="AC471">
        <f t="shared" si="190"/>
        <v>0</v>
      </c>
      <c r="AD471">
        <f t="shared" si="191"/>
        <v>0</v>
      </c>
      <c r="AE471">
        <f t="shared" si="191"/>
        <v>0</v>
      </c>
      <c r="AF471">
        <f t="shared" si="192"/>
        <v>0</v>
      </c>
      <c r="AG471">
        <f t="shared" si="192"/>
        <v>0</v>
      </c>
      <c r="AH471">
        <f t="shared" si="198"/>
        <v>550483.64401721349</v>
      </c>
      <c r="AI471" s="17">
        <f t="shared" si="199"/>
        <v>127416912.14652401</v>
      </c>
      <c r="AJ471">
        <f t="shared" si="193"/>
        <v>0.1436820316462645</v>
      </c>
      <c r="AK471">
        <f t="shared" si="194"/>
        <v>0.33904247167392287</v>
      </c>
    </row>
    <row r="472" spans="2:37" x14ac:dyDescent="0.25">
      <c r="B472" s="1" t="s">
        <v>6</v>
      </c>
      <c r="C472" s="1">
        <v>462</v>
      </c>
      <c r="D472" s="1">
        <v>462</v>
      </c>
      <c r="E472" s="7">
        <v>1</v>
      </c>
      <c r="F472" s="2">
        <v>0</v>
      </c>
      <c r="G472" s="12">
        <f t="shared" si="175"/>
        <v>0</v>
      </c>
      <c r="H472" s="5">
        <v>0</v>
      </c>
      <c r="I472" s="13">
        <f t="shared" si="176"/>
        <v>0</v>
      </c>
      <c r="J472" s="13">
        <f t="shared" si="177"/>
        <v>0</v>
      </c>
      <c r="K472" s="13">
        <f t="shared" si="195"/>
        <v>0</v>
      </c>
      <c r="L472" t="str">
        <f t="shared" si="178"/>
        <v>NO</v>
      </c>
      <c r="M472" s="17">
        <f t="shared" si="179"/>
        <v>0</v>
      </c>
      <c r="N472" s="17">
        <v>282.52999999999997</v>
      </c>
      <c r="O472">
        <f t="shared" si="180"/>
        <v>0</v>
      </c>
      <c r="P472" s="17">
        <f t="shared" si="181"/>
        <v>282.52999999999997</v>
      </c>
      <c r="Q472" s="17">
        <f t="shared" si="182"/>
        <v>0</v>
      </c>
      <c r="R472" s="17">
        <f t="shared" si="183"/>
        <v>0</v>
      </c>
      <c r="S472" s="17">
        <f t="shared" si="184"/>
        <v>0</v>
      </c>
      <c r="T472" s="17">
        <f t="shared" si="185"/>
        <v>0</v>
      </c>
      <c r="U472" s="17">
        <f t="shared" si="186"/>
        <v>0</v>
      </c>
      <c r="V472" s="17">
        <f t="shared" si="196"/>
        <v>1737808.2119526747</v>
      </c>
      <c r="W472">
        <f t="shared" si="187"/>
        <v>0.4827245033201874</v>
      </c>
      <c r="X472" s="17">
        <f t="shared" si="197"/>
        <v>942177.2566968163</v>
      </c>
      <c r="Y472">
        <f t="shared" si="188"/>
        <v>0.26171590463800454</v>
      </c>
      <c r="AA472">
        <f t="shared" si="189"/>
        <v>0</v>
      </c>
      <c r="AB472">
        <f t="shared" si="190"/>
        <v>0</v>
      </c>
      <c r="AC472">
        <f t="shared" si="190"/>
        <v>0</v>
      </c>
      <c r="AD472">
        <f t="shared" si="191"/>
        <v>0</v>
      </c>
      <c r="AE472">
        <f t="shared" si="191"/>
        <v>0</v>
      </c>
      <c r="AF472">
        <f t="shared" si="192"/>
        <v>0</v>
      </c>
      <c r="AG472">
        <f t="shared" si="192"/>
        <v>0</v>
      </c>
      <c r="AH472">
        <f t="shared" si="198"/>
        <v>550483.64401721349</v>
      </c>
      <c r="AI472" s="17">
        <f t="shared" si="199"/>
        <v>127967395.79054123</v>
      </c>
      <c r="AJ472">
        <f t="shared" si="193"/>
        <v>0.1436820316462645</v>
      </c>
      <c r="AK472">
        <f t="shared" si="194"/>
        <v>0.33904247167392287</v>
      </c>
    </row>
    <row r="473" spans="2:37" x14ac:dyDescent="0.25">
      <c r="B473" s="1" t="s">
        <v>6</v>
      </c>
      <c r="C473" s="1">
        <v>463</v>
      </c>
      <c r="D473" s="1">
        <v>463</v>
      </c>
      <c r="E473" s="7">
        <v>1</v>
      </c>
      <c r="F473" s="2">
        <v>0</v>
      </c>
      <c r="G473" s="12">
        <f t="shared" si="175"/>
        <v>0</v>
      </c>
      <c r="H473" s="5">
        <v>0</v>
      </c>
      <c r="I473" s="13">
        <f t="shared" si="176"/>
        <v>0</v>
      </c>
      <c r="J473" s="13">
        <f t="shared" si="177"/>
        <v>0</v>
      </c>
      <c r="K473" s="13">
        <f t="shared" si="195"/>
        <v>0</v>
      </c>
      <c r="L473" t="str">
        <f t="shared" si="178"/>
        <v>NO</v>
      </c>
      <c r="M473" s="17">
        <f t="shared" si="179"/>
        <v>0</v>
      </c>
      <c r="N473" s="17">
        <v>282.52999999999997</v>
      </c>
      <c r="O473">
        <f t="shared" si="180"/>
        <v>0</v>
      </c>
      <c r="P473" s="17">
        <f t="shared" si="181"/>
        <v>282.52999999999997</v>
      </c>
      <c r="Q473" s="17">
        <f t="shared" si="182"/>
        <v>0</v>
      </c>
      <c r="R473" s="17">
        <f t="shared" si="183"/>
        <v>0</v>
      </c>
      <c r="S473" s="17">
        <f t="shared" si="184"/>
        <v>0</v>
      </c>
      <c r="T473" s="17">
        <f t="shared" si="185"/>
        <v>0</v>
      </c>
      <c r="U473" s="17">
        <f t="shared" si="186"/>
        <v>0</v>
      </c>
      <c r="V473" s="17">
        <f t="shared" si="196"/>
        <v>1737808.2119526747</v>
      </c>
      <c r="W473">
        <f t="shared" si="187"/>
        <v>0.4827245033201874</v>
      </c>
      <c r="X473" s="17">
        <f t="shared" si="197"/>
        <v>942177.2566968163</v>
      </c>
      <c r="Y473">
        <f t="shared" si="188"/>
        <v>0.26171590463800454</v>
      </c>
      <c r="AA473">
        <f t="shared" si="189"/>
        <v>0</v>
      </c>
      <c r="AB473">
        <f t="shared" si="190"/>
        <v>0</v>
      </c>
      <c r="AC473">
        <f t="shared" si="190"/>
        <v>0</v>
      </c>
      <c r="AD473">
        <f t="shared" si="191"/>
        <v>0</v>
      </c>
      <c r="AE473">
        <f t="shared" si="191"/>
        <v>0</v>
      </c>
      <c r="AF473">
        <f t="shared" si="192"/>
        <v>0</v>
      </c>
      <c r="AG473">
        <f t="shared" si="192"/>
        <v>0</v>
      </c>
      <c r="AH473">
        <f t="shared" si="198"/>
        <v>550483.64401721349</v>
      </c>
      <c r="AI473" s="17">
        <f t="shared" si="199"/>
        <v>128517879.43455845</v>
      </c>
      <c r="AJ473">
        <f t="shared" si="193"/>
        <v>0.1436820316462645</v>
      </c>
      <c r="AK473">
        <f t="shared" si="194"/>
        <v>0.33904247167392287</v>
      </c>
    </row>
    <row r="474" spans="2:37" x14ac:dyDescent="0.25">
      <c r="B474" s="1" t="s">
        <v>6</v>
      </c>
      <c r="C474" s="1">
        <v>464</v>
      </c>
      <c r="D474" s="1">
        <v>464</v>
      </c>
      <c r="E474" s="7">
        <v>1</v>
      </c>
      <c r="F474" s="2">
        <v>0</v>
      </c>
      <c r="G474" s="12">
        <f t="shared" si="175"/>
        <v>0</v>
      </c>
      <c r="H474" s="5">
        <v>0</v>
      </c>
      <c r="I474" s="13">
        <f t="shared" si="176"/>
        <v>0</v>
      </c>
      <c r="J474" s="13">
        <f t="shared" si="177"/>
        <v>0</v>
      </c>
      <c r="K474" s="13">
        <f t="shared" si="195"/>
        <v>0</v>
      </c>
      <c r="L474" t="str">
        <f t="shared" si="178"/>
        <v>NO</v>
      </c>
      <c r="M474" s="17">
        <f t="shared" si="179"/>
        <v>0</v>
      </c>
      <c r="N474" s="17">
        <v>282.52999999999997</v>
      </c>
      <c r="O474">
        <f t="shared" si="180"/>
        <v>0</v>
      </c>
      <c r="P474" s="17">
        <f t="shared" si="181"/>
        <v>282.52999999999997</v>
      </c>
      <c r="Q474" s="17">
        <f t="shared" si="182"/>
        <v>0</v>
      </c>
      <c r="R474" s="17">
        <f t="shared" si="183"/>
        <v>0</v>
      </c>
      <c r="S474" s="17">
        <f t="shared" si="184"/>
        <v>0</v>
      </c>
      <c r="T474" s="17">
        <f t="shared" si="185"/>
        <v>0</v>
      </c>
      <c r="U474" s="17">
        <f t="shared" si="186"/>
        <v>0</v>
      </c>
      <c r="V474" s="17">
        <f t="shared" si="196"/>
        <v>1737808.2119526747</v>
      </c>
      <c r="W474">
        <f t="shared" si="187"/>
        <v>0.4827245033201874</v>
      </c>
      <c r="X474" s="17">
        <f t="shared" si="197"/>
        <v>942177.2566968163</v>
      </c>
      <c r="Y474">
        <f t="shared" si="188"/>
        <v>0.26171590463800454</v>
      </c>
      <c r="AA474">
        <f t="shared" si="189"/>
        <v>0</v>
      </c>
      <c r="AB474">
        <f t="shared" si="190"/>
        <v>0</v>
      </c>
      <c r="AC474">
        <f t="shared" si="190"/>
        <v>0</v>
      </c>
      <c r="AD474">
        <f t="shared" si="191"/>
        <v>0</v>
      </c>
      <c r="AE474">
        <f t="shared" si="191"/>
        <v>0</v>
      </c>
      <c r="AF474">
        <f t="shared" si="192"/>
        <v>0</v>
      </c>
      <c r="AG474">
        <f t="shared" si="192"/>
        <v>0</v>
      </c>
      <c r="AH474">
        <f t="shared" si="198"/>
        <v>550483.64401721349</v>
      </c>
      <c r="AI474" s="17">
        <f t="shared" si="199"/>
        <v>129068363.07857567</v>
      </c>
      <c r="AJ474">
        <f t="shared" si="193"/>
        <v>0.1436820316462645</v>
      </c>
      <c r="AK474">
        <f t="shared" si="194"/>
        <v>0.33904247167392287</v>
      </c>
    </row>
    <row r="475" spans="2:37" x14ac:dyDescent="0.25">
      <c r="B475" s="1" t="s">
        <v>6</v>
      </c>
      <c r="C475" s="1">
        <v>465</v>
      </c>
      <c r="D475" s="1">
        <v>465</v>
      </c>
      <c r="E475" s="7">
        <v>1</v>
      </c>
      <c r="F475" s="2">
        <v>0</v>
      </c>
      <c r="G475" s="12">
        <f t="shared" si="175"/>
        <v>0</v>
      </c>
      <c r="H475" s="5">
        <v>0</v>
      </c>
      <c r="I475" s="13">
        <f t="shared" si="176"/>
        <v>0</v>
      </c>
      <c r="J475" s="13">
        <f t="shared" si="177"/>
        <v>0</v>
      </c>
      <c r="K475" s="13">
        <f t="shared" si="195"/>
        <v>0</v>
      </c>
      <c r="L475" t="str">
        <f t="shared" si="178"/>
        <v>NO</v>
      </c>
      <c r="M475" s="17">
        <f t="shared" si="179"/>
        <v>0</v>
      </c>
      <c r="N475" s="17">
        <v>282.52999999999997</v>
      </c>
      <c r="O475">
        <f t="shared" si="180"/>
        <v>0</v>
      </c>
      <c r="P475" s="17">
        <f t="shared" si="181"/>
        <v>282.52999999999997</v>
      </c>
      <c r="Q475" s="17">
        <f t="shared" si="182"/>
        <v>0</v>
      </c>
      <c r="R475" s="17">
        <f t="shared" si="183"/>
        <v>0</v>
      </c>
      <c r="S475" s="17">
        <f t="shared" si="184"/>
        <v>0</v>
      </c>
      <c r="T475" s="17">
        <f t="shared" si="185"/>
        <v>0</v>
      </c>
      <c r="U475" s="17">
        <f t="shared" si="186"/>
        <v>0</v>
      </c>
      <c r="V475" s="17">
        <f t="shared" si="196"/>
        <v>1737808.2119526747</v>
      </c>
      <c r="W475">
        <f t="shared" si="187"/>
        <v>0.4827245033201874</v>
      </c>
      <c r="X475" s="17">
        <f t="shared" si="197"/>
        <v>942177.2566968163</v>
      </c>
      <c r="Y475">
        <f t="shared" si="188"/>
        <v>0.26171590463800454</v>
      </c>
      <c r="AA475">
        <f t="shared" si="189"/>
        <v>0</v>
      </c>
      <c r="AB475">
        <f t="shared" si="190"/>
        <v>0</v>
      </c>
      <c r="AC475">
        <f t="shared" si="190"/>
        <v>0</v>
      </c>
      <c r="AD475">
        <f t="shared" si="191"/>
        <v>0</v>
      </c>
      <c r="AE475">
        <f t="shared" si="191"/>
        <v>0</v>
      </c>
      <c r="AF475">
        <f t="shared" si="192"/>
        <v>0</v>
      </c>
      <c r="AG475">
        <f t="shared" si="192"/>
        <v>0</v>
      </c>
      <c r="AH475">
        <f t="shared" si="198"/>
        <v>550483.64401721349</v>
      </c>
      <c r="AI475" s="17">
        <f t="shared" si="199"/>
        <v>129618846.72259289</v>
      </c>
      <c r="AJ475">
        <f t="shared" si="193"/>
        <v>0.1436820316462645</v>
      </c>
      <c r="AK475">
        <f t="shared" si="194"/>
        <v>0.33904247167392287</v>
      </c>
    </row>
    <row r="476" spans="2:37" x14ac:dyDescent="0.25">
      <c r="B476" s="1" t="s">
        <v>6</v>
      </c>
      <c r="C476" s="1">
        <v>466</v>
      </c>
      <c r="D476" s="1">
        <v>466</v>
      </c>
      <c r="E476" s="7">
        <v>1</v>
      </c>
      <c r="F476" s="2">
        <v>0</v>
      </c>
      <c r="G476" s="12">
        <f t="shared" si="175"/>
        <v>0</v>
      </c>
      <c r="H476" s="5">
        <v>0</v>
      </c>
      <c r="I476" s="13">
        <f t="shared" si="176"/>
        <v>0</v>
      </c>
      <c r="J476" s="13">
        <f t="shared" si="177"/>
        <v>0</v>
      </c>
      <c r="K476" s="13">
        <f t="shared" si="195"/>
        <v>0</v>
      </c>
      <c r="L476" t="str">
        <f t="shared" si="178"/>
        <v>NO</v>
      </c>
      <c r="M476" s="17">
        <f t="shared" si="179"/>
        <v>0</v>
      </c>
      <c r="N476" s="17">
        <v>282.52999999999997</v>
      </c>
      <c r="O476">
        <f t="shared" si="180"/>
        <v>0</v>
      </c>
      <c r="P476" s="17">
        <f t="shared" si="181"/>
        <v>282.52999999999997</v>
      </c>
      <c r="Q476" s="17">
        <f t="shared" si="182"/>
        <v>0</v>
      </c>
      <c r="R476" s="17">
        <f t="shared" si="183"/>
        <v>0</v>
      </c>
      <c r="S476" s="17">
        <f t="shared" si="184"/>
        <v>0</v>
      </c>
      <c r="T476" s="17">
        <f t="shared" si="185"/>
        <v>0</v>
      </c>
      <c r="U476" s="17">
        <f t="shared" si="186"/>
        <v>0</v>
      </c>
      <c r="V476" s="17">
        <f t="shared" si="196"/>
        <v>1737808.2119526747</v>
      </c>
      <c r="W476">
        <f t="shared" si="187"/>
        <v>0.4827245033201874</v>
      </c>
      <c r="X476" s="17">
        <f t="shared" si="197"/>
        <v>942177.2566968163</v>
      </c>
      <c r="Y476">
        <f t="shared" si="188"/>
        <v>0.26171590463800454</v>
      </c>
      <c r="AA476">
        <f t="shared" si="189"/>
        <v>0</v>
      </c>
      <c r="AB476">
        <f t="shared" si="190"/>
        <v>0</v>
      </c>
      <c r="AC476">
        <f t="shared" si="190"/>
        <v>0</v>
      </c>
      <c r="AD476">
        <f t="shared" si="191"/>
        <v>0</v>
      </c>
      <c r="AE476">
        <f t="shared" si="191"/>
        <v>0</v>
      </c>
      <c r="AF476">
        <f t="shared" si="192"/>
        <v>0</v>
      </c>
      <c r="AG476">
        <f t="shared" si="192"/>
        <v>0</v>
      </c>
      <c r="AH476">
        <f t="shared" si="198"/>
        <v>550483.64401721349</v>
      </c>
      <c r="AI476" s="17">
        <f t="shared" si="199"/>
        <v>130169330.36661011</v>
      </c>
      <c r="AJ476">
        <f t="shared" si="193"/>
        <v>0.1436820316462645</v>
      </c>
      <c r="AK476">
        <f t="shared" si="194"/>
        <v>0.33904247167392287</v>
      </c>
    </row>
    <row r="477" spans="2:37" x14ac:dyDescent="0.25">
      <c r="B477" s="1" t="s">
        <v>6</v>
      </c>
      <c r="C477" s="1">
        <v>467</v>
      </c>
      <c r="D477" s="1">
        <v>467</v>
      </c>
      <c r="E477" s="7">
        <v>1</v>
      </c>
      <c r="F477" s="2">
        <v>0</v>
      </c>
      <c r="G477" s="12">
        <f t="shared" si="175"/>
        <v>0</v>
      </c>
      <c r="H477" s="5">
        <v>0</v>
      </c>
      <c r="I477" s="13">
        <f t="shared" si="176"/>
        <v>0</v>
      </c>
      <c r="J477" s="13">
        <f t="shared" si="177"/>
        <v>0</v>
      </c>
      <c r="K477" s="13">
        <f t="shared" si="195"/>
        <v>0</v>
      </c>
      <c r="L477" t="str">
        <f t="shared" si="178"/>
        <v>NO</v>
      </c>
      <c r="M477" s="17">
        <f t="shared" si="179"/>
        <v>0</v>
      </c>
      <c r="N477" s="17">
        <v>282.52999999999997</v>
      </c>
      <c r="O477">
        <f t="shared" si="180"/>
        <v>0</v>
      </c>
      <c r="P477" s="17">
        <f t="shared" si="181"/>
        <v>282.52999999999997</v>
      </c>
      <c r="Q477" s="17">
        <f t="shared" si="182"/>
        <v>0</v>
      </c>
      <c r="R477" s="17">
        <f t="shared" si="183"/>
        <v>0</v>
      </c>
      <c r="S477" s="17">
        <f t="shared" si="184"/>
        <v>0</v>
      </c>
      <c r="T477" s="17">
        <f t="shared" si="185"/>
        <v>0</v>
      </c>
      <c r="U477" s="17">
        <f t="shared" si="186"/>
        <v>0</v>
      </c>
      <c r="V477" s="17">
        <f t="shared" si="196"/>
        <v>1737808.2119526747</v>
      </c>
      <c r="W477">
        <f t="shared" si="187"/>
        <v>0.4827245033201874</v>
      </c>
      <c r="X477" s="17">
        <f t="shared" si="197"/>
        <v>942177.2566968163</v>
      </c>
      <c r="Y477">
        <f t="shared" si="188"/>
        <v>0.26171590463800454</v>
      </c>
      <c r="AA477">
        <f t="shared" si="189"/>
        <v>0</v>
      </c>
      <c r="AB477">
        <f t="shared" si="190"/>
        <v>0</v>
      </c>
      <c r="AC477">
        <f t="shared" si="190"/>
        <v>0</v>
      </c>
      <c r="AD477">
        <f t="shared" si="191"/>
        <v>0</v>
      </c>
      <c r="AE477">
        <f t="shared" si="191"/>
        <v>0</v>
      </c>
      <c r="AF477">
        <f t="shared" si="192"/>
        <v>0</v>
      </c>
      <c r="AG477">
        <f t="shared" si="192"/>
        <v>0</v>
      </c>
      <c r="AH477">
        <f t="shared" si="198"/>
        <v>550483.64401721349</v>
      </c>
      <c r="AI477" s="17">
        <f t="shared" si="199"/>
        <v>130719814.01062733</v>
      </c>
      <c r="AJ477">
        <f t="shared" si="193"/>
        <v>0.1436820316462645</v>
      </c>
      <c r="AK477">
        <f t="shared" si="194"/>
        <v>0.33904247167392287</v>
      </c>
    </row>
    <row r="478" spans="2:37" x14ac:dyDescent="0.25">
      <c r="B478" s="1" t="s">
        <v>6</v>
      </c>
      <c r="C478" s="1">
        <v>468</v>
      </c>
      <c r="D478" s="1">
        <v>468</v>
      </c>
      <c r="E478" s="7">
        <v>1</v>
      </c>
      <c r="F478" s="2">
        <v>0</v>
      </c>
      <c r="G478" s="12">
        <f t="shared" si="175"/>
        <v>0</v>
      </c>
      <c r="H478" s="5">
        <v>0</v>
      </c>
      <c r="I478" s="13">
        <f t="shared" si="176"/>
        <v>0</v>
      </c>
      <c r="J478" s="13">
        <f t="shared" si="177"/>
        <v>0</v>
      </c>
      <c r="K478" s="13">
        <f t="shared" si="195"/>
        <v>0</v>
      </c>
      <c r="L478" t="str">
        <f t="shared" si="178"/>
        <v>NO</v>
      </c>
      <c r="M478" s="17">
        <f t="shared" si="179"/>
        <v>0</v>
      </c>
      <c r="N478" s="17">
        <v>282.52999999999997</v>
      </c>
      <c r="O478">
        <f t="shared" si="180"/>
        <v>0</v>
      </c>
      <c r="P478" s="17">
        <f t="shared" si="181"/>
        <v>282.52999999999997</v>
      </c>
      <c r="Q478" s="17">
        <f t="shared" si="182"/>
        <v>0</v>
      </c>
      <c r="R478" s="17">
        <f t="shared" si="183"/>
        <v>0</v>
      </c>
      <c r="S478" s="17">
        <f t="shared" si="184"/>
        <v>0</v>
      </c>
      <c r="T478" s="17">
        <f t="shared" si="185"/>
        <v>0</v>
      </c>
      <c r="U478" s="17">
        <f t="shared" si="186"/>
        <v>0</v>
      </c>
      <c r="V478" s="17">
        <f t="shared" si="196"/>
        <v>1737808.2119526747</v>
      </c>
      <c r="W478">
        <f t="shared" si="187"/>
        <v>0.4827245033201874</v>
      </c>
      <c r="X478" s="17">
        <f t="shared" si="197"/>
        <v>942177.2566968163</v>
      </c>
      <c r="Y478">
        <f t="shared" si="188"/>
        <v>0.26171590463800454</v>
      </c>
      <c r="AA478">
        <f t="shared" si="189"/>
        <v>0</v>
      </c>
      <c r="AB478">
        <f t="shared" si="190"/>
        <v>0</v>
      </c>
      <c r="AC478">
        <f t="shared" si="190"/>
        <v>0</v>
      </c>
      <c r="AD478">
        <f t="shared" si="191"/>
        <v>0</v>
      </c>
      <c r="AE478">
        <f t="shared" si="191"/>
        <v>0</v>
      </c>
      <c r="AF478">
        <f t="shared" si="192"/>
        <v>0</v>
      </c>
      <c r="AG478">
        <f t="shared" si="192"/>
        <v>0</v>
      </c>
      <c r="AH478">
        <f t="shared" si="198"/>
        <v>550483.64401721349</v>
      </c>
      <c r="AI478" s="17">
        <f t="shared" si="199"/>
        <v>131270297.65464455</v>
      </c>
      <c r="AJ478">
        <f t="shared" si="193"/>
        <v>0.1436820316462645</v>
      </c>
      <c r="AK478">
        <f t="shared" si="194"/>
        <v>0.33904247167392287</v>
      </c>
    </row>
    <row r="479" spans="2:37" x14ac:dyDescent="0.25">
      <c r="B479" s="1" t="s">
        <v>6</v>
      </c>
      <c r="C479" s="1">
        <v>469</v>
      </c>
      <c r="D479" s="1">
        <v>469</v>
      </c>
      <c r="E479" s="7">
        <v>1</v>
      </c>
      <c r="F479" s="2">
        <v>0</v>
      </c>
      <c r="G479" s="12">
        <f t="shared" si="175"/>
        <v>0</v>
      </c>
      <c r="H479" s="5">
        <v>0</v>
      </c>
      <c r="I479" s="13">
        <f t="shared" si="176"/>
        <v>0</v>
      </c>
      <c r="J479" s="13">
        <f t="shared" si="177"/>
        <v>0</v>
      </c>
      <c r="K479" s="13">
        <f t="shared" si="195"/>
        <v>0</v>
      </c>
      <c r="L479" t="str">
        <f t="shared" si="178"/>
        <v>NO</v>
      </c>
      <c r="M479" s="17">
        <f t="shared" si="179"/>
        <v>0</v>
      </c>
      <c r="N479" s="17">
        <v>282.52999999999997</v>
      </c>
      <c r="O479">
        <f t="shared" si="180"/>
        <v>0</v>
      </c>
      <c r="P479" s="17">
        <f t="shared" si="181"/>
        <v>282.52999999999997</v>
      </c>
      <c r="Q479" s="17">
        <f t="shared" si="182"/>
        <v>0</v>
      </c>
      <c r="R479" s="17">
        <f t="shared" si="183"/>
        <v>0</v>
      </c>
      <c r="S479" s="17">
        <f t="shared" si="184"/>
        <v>0</v>
      </c>
      <c r="T479" s="17">
        <f t="shared" si="185"/>
        <v>0</v>
      </c>
      <c r="U479" s="17">
        <f t="shared" si="186"/>
        <v>0</v>
      </c>
      <c r="V479" s="17">
        <f t="shared" si="196"/>
        <v>1737808.2119526747</v>
      </c>
      <c r="W479">
        <f t="shared" si="187"/>
        <v>0.4827245033201874</v>
      </c>
      <c r="X479" s="17">
        <f t="shared" si="197"/>
        <v>942177.2566968163</v>
      </c>
      <c r="Y479">
        <f t="shared" si="188"/>
        <v>0.26171590463800454</v>
      </c>
      <c r="AA479">
        <f t="shared" si="189"/>
        <v>0</v>
      </c>
      <c r="AB479">
        <f t="shared" si="190"/>
        <v>0</v>
      </c>
      <c r="AC479">
        <f t="shared" si="190"/>
        <v>0</v>
      </c>
      <c r="AD479">
        <f t="shared" si="191"/>
        <v>0</v>
      </c>
      <c r="AE479">
        <f t="shared" si="191"/>
        <v>0</v>
      </c>
      <c r="AF479">
        <f t="shared" si="192"/>
        <v>0</v>
      </c>
      <c r="AG479">
        <f t="shared" si="192"/>
        <v>0</v>
      </c>
      <c r="AH479">
        <f t="shared" si="198"/>
        <v>550483.64401721349</v>
      </c>
      <c r="AI479" s="17">
        <f t="shared" si="199"/>
        <v>131820781.29866177</v>
      </c>
      <c r="AJ479">
        <f t="shared" si="193"/>
        <v>0.1436820316462645</v>
      </c>
      <c r="AK479">
        <f t="shared" si="194"/>
        <v>0.33904247167392287</v>
      </c>
    </row>
    <row r="480" spans="2:37" x14ac:dyDescent="0.25">
      <c r="B480" s="1" t="s">
        <v>6</v>
      </c>
      <c r="C480" s="1">
        <v>470</v>
      </c>
      <c r="D480" s="1">
        <v>470</v>
      </c>
      <c r="E480" s="7">
        <v>1</v>
      </c>
      <c r="F480" s="2">
        <v>0</v>
      </c>
      <c r="G480" s="12">
        <f t="shared" si="175"/>
        <v>0</v>
      </c>
      <c r="H480" s="5">
        <v>0</v>
      </c>
      <c r="I480" s="13">
        <f t="shared" si="176"/>
        <v>0</v>
      </c>
      <c r="J480" s="13">
        <f t="shared" si="177"/>
        <v>0</v>
      </c>
      <c r="K480" s="13">
        <f t="shared" si="195"/>
        <v>0</v>
      </c>
      <c r="L480" t="str">
        <f t="shared" si="178"/>
        <v>NO</v>
      </c>
      <c r="M480" s="17">
        <f t="shared" si="179"/>
        <v>0</v>
      </c>
      <c r="N480" s="17">
        <v>282.52999999999997</v>
      </c>
      <c r="O480">
        <f t="shared" si="180"/>
        <v>0</v>
      </c>
      <c r="P480" s="17">
        <f t="shared" si="181"/>
        <v>282.52999999999997</v>
      </c>
      <c r="Q480" s="17">
        <f t="shared" si="182"/>
        <v>0</v>
      </c>
      <c r="R480" s="17">
        <f t="shared" si="183"/>
        <v>0</v>
      </c>
      <c r="S480" s="17">
        <f t="shared" si="184"/>
        <v>0</v>
      </c>
      <c r="T480" s="17">
        <f t="shared" si="185"/>
        <v>0</v>
      </c>
      <c r="U480" s="17">
        <f t="shared" si="186"/>
        <v>0</v>
      </c>
      <c r="V480" s="17">
        <f t="shared" si="196"/>
        <v>1737808.2119526747</v>
      </c>
      <c r="W480">
        <f t="shared" si="187"/>
        <v>0.4827245033201874</v>
      </c>
      <c r="X480" s="17">
        <f t="shared" si="197"/>
        <v>942177.2566968163</v>
      </c>
      <c r="Y480">
        <f t="shared" si="188"/>
        <v>0.26171590463800454</v>
      </c>
      <c r="AA480">
        <f t="shared" si="189"/>
        <v>0</v>
      </c>
      <c r="AB480">
        <f t="shared" si="190"/>
        <v>0</v>
      </c>
      <c r="AC480">
        <f t="shared" si="190"/>
        <v>0</v>
      </c>
      <c r="AD480">
        <f t="shared" si="191"/>
        <v>0</v>
      </c>
      <c r="AE480">
        <f t="shared" si="191"/>
        <v>0</v>
      </c>
      <c r="AF480">
        <f t="shared" si="192"/>
        <v>0</v>
      </c>
      <c r="AG480">
        <f t="shared" si="192"/>
        <v>0</v>
      </c>
      <c r="AH480">
        <f t="shared" si="198"/>
        <v>550483.64401721349</v>
      </c>
      <c r="AI480" s="17">
        <f t="shared" si="199"/>
        <v>132371264.94267899</v>
      </c>
      <c r="AJ480">
        <f t="shared" si="193"/>
        <v>0.1436820316462645</v>
      </c>
      <c r="AK480">
        <f t="shared" si="194"/>
        <v>0.33904247167392287</v>
      </c>
    </row>
    <row r="481" spans="2:37" x14ac:dyDescent="0.25">
      <c r="B481" s="1" t="s">
        <v>6</v>
      </c>
      <c r="C481" s="1">
        <v>471</v>
      </c>
      <c r="D481" s="1">
        <v>471</v>
      </c>
      <c r="E481" s="7">
        <v>1</v>
      </c>
      <c r="F481" s="2">
        <v>0</v>
      </c>
      <c r="G481" s="12">
        <f t="shared" si="175"/>
        <v>0</v>
      </c>
      <c r="H481" s="5">
        <v>0</v>
      </c>
      <c r="I481" s="13">
        <f t="shared" si="176"/>
        <v>0</v>
      </c>
      <c r="J481" s="13">
        <f t="shared" si="177"/>
        <v>0</v>
      </c>
      <c r="K481" s="13">
        <f t="shared" si="195"/>
        <v>0</v>
      </c>
      <c r="L481" t="str">
        <f t="shared" si="178"/>
        <v>NO</v>
      </c>
      <c r="M481" s="17">
        <f t="shared" si="179"/>
        <v>0</v>
      </c>
      <c r="N481" s="17">
        <v>282.52999999999997</v>
      </c>
      <c r="O481">
        <f t="shared" si="180"/>
        <v>0</v>
      </c>
      <c r="P481" s="17">
        <f t="shared" si="181"/>
        <v>282.52999999999997</v>
      </c>
      <c r="Q481" s="17">
        <f t="shared" si="182"/>
        <v>0</v>
      </c>
      <c r="R481" s="17">
        <f t="shared" si="183"/>
        <v>0</v>
      </c>
      <c r="S481" s="17">
        <f t="shared" si="184"/>
        <v>0</v>
      </c>
      <c r="T481" s="17">
        <f t="shared" si="185"/>
        <v>0</v>
      </c>
      <c r="U481" s="17">
        <f t="shared" si="186"/>
        <v>0</v>
      </c>
      <c r="V481" s="17">
        <f t="shared" si="196"/>
        <v>1737808.2119526747</v>
      </c>
      <c r="W481">
        <f t="shared" si="187"/>
        <v>0.4827245033201874</v>
      </c>
      <c r="X481" s="17">
        <f t="shared" si="197"/>
        <v>942177.2566968163</v>
      </c>
      <c r="Y481">
        <f t="shared" si="188"/>
        <v>0.26171590463800454</v>
      </c>
      <c r="AA481">
        <f t="shared" si="189"/>
        <v>0</v>
      </c>
      <c r="AB481">
        <f t="shared" si="190"/>
        <v>0</v>
      </c>
      <c r="AC481">
        <f t="shared" si="190"/>
        <v>0</v>
      </c>
      <c r="AD481">
        <f t="shared" si="191"/>
        <v>0</v>
      </c>
      <c r="AE481">
        <f t="shared" si="191"/>
        <v>0</v>
      </c>
      <c r="AF481">
        <f t="shared" si="192"/>
        <v>0</v>
      </c>
      <c r="AG481">
        <f t="shared" si="192"/>
        <v>0</v>
      </c>
      <c r="AH481">
        <f t="shared" si="198"/>
        <v>550483.64401721349</v>
      </c>
      <c r="AI481" s="17">
        <f t="shared" si="199"/>
        <v>132921748.58669621</v>
      </c>
      <c r="AJ481">
        <f t="shared" si="193"/>
        <v>0.1436820316462645</v>
      </c>
      <c r="AK481">
        <f t="shared" si="194"/>
        <v>0.33904247167392287</v>
      </c>
    </row>
    <row r="482" spans="2:37" x14ac:dyDescent="0.25">
      <c r="B482" s="1" t="s">
        <v>6</v>
      </c>
      <c r="C482" s="1">
        <v>472</v>
      </c>
      <c r="D482" s="1">
        <v>472</v>
      </c>
      <c r="E482" s="7">
        <v>1</v>
      </c>
      <c r="F482" s="2">
        <v>0</v>
      </c>
      <c r="G482" s="12">
        <f t="shared" si="175"/>
        <v>0</v>
      </c>
      <c r="H482" s="5">
        <v>0</v>
      </c>
      <c r="I482" s="13">
        <f t="shared" si="176"/>
        <v>0</v>
      </c>
      <c r="J482" s="13">
        <f t="shared" si="177"/>
        <v>0</v>
      </c>
      <c r="K482" s="13">
        <f t="shared" si="195"/>
        <v>0</v>
      </c>
      <c r="L482" t="str">
        <f t="shared" si="178"/>
        <v>NO</v>
      </c>
      <c r="M482" s="17">
        <f t="shared" si="179"/>
        <v>0</v>
      </c>
      <c r="N482" s="17">
        <v>282.52999999999997</v>
      </c>
      <c r="O482">
        <f t="shared" si="180"/>
        <v>0</v>
      </c>
      <c r="P482" s="17">
        <f t="shared" si="181"/>
        <v>282.52999999999997</v>
      </c>
      <c r="Q482" s="17">
        <f t="shared" si="182"/>
        <v>0</v>
      </c>
      <c r="R482" s="17">
        <f t="shared" si="183"/>
        <v>0</v>
      </c>
      <c r="S482" s="17">
        <f t="shared" si="184"/>
        <v>0</v>
      </c>
      <c r="T482" s="17">
        <f t="shared" si="185"/>
        <v>0</v>
      </c>
      <c r="U482" s="17">
        <f t="shared" si="186"/>
        <v>0</v>
      </c>
      <c r="V482" s="17">
        <f t="shared" si="196"/>
        <v>1737808.2119526747</v>
      </c>
      <c r="W482">
        <f t="shared" si="187"/>
        <v>0.4827245033201874</v>
      </c>
      <c r="X482" s="17">
        <f t="shared" si="197"/>
        <v>942177.2566968163</v>
      </c>
      <c r="Y482">
        <f t="shared" si="188"/>
        <v>0.26171590463800454</v>
      </c>
      <c r="AA482">
        <f t="shared" si="189"/>
        <v>0</v>
      </c>
      <c r="AB482">
        <f t="shared" si="190"/>
        <v>0</v>
      </c>
      <c r="AC482">
        <f t="shared" si="190"/>
        <v>0</v>
      </c>
      <c r="AD482">
        <f t="shared" si="191"/>
        <v>0</v>
      </c>
      <c r="AE482">
        <f t="shared" si="191"/>
        <v>0</v>
      </c>
      <c r="AF482">
        <f t="shared" si="192"/>
        <v>0</v>
      </c>
      <c r="AG482">
        <f t="shared" si="192"/>
        <v>0</v>
      </c>
      <c r="AH482">
        <f t="shared" si="198"/>
        <v>550483.64401721349</v>
      </c>
      <c r="AI482" s="17">
        <f t="shared" si="199"/>
        <v>133472232.23071343</v>
      </c>
      <c r="AJ482">
        <f t="shared" si="193"/>
        <v>0.1436820316462645</v>
      </c>
      <c r="AK482">
        <f t="shared" si="194"/>
        <v>0.33904247167392287</v>
      </c>
    </row>
    <row r="483" spans="2:37" x14ac:dyDescent="0.25">
      <c r="B483" s="1" t="s">
        <v>6</v>
      </c>
      <c r="C483" s="1">
        <v>473</v>
      </c>
      <c r="D483" s="1">
        <v>473</v>
      </c>
      <c r="E483" s="7">
        <v>1</v>
      </c>
      <c r="F483" s="2">
        <v>0</v>
      </c>
      <c r="G483" s="12">
        <f t="shared" si="175"/>
        <v>0</v>
      </c>
      <c r="H483" s="5">
        <v>0</v>
      </c>
      <c r="I483" s="13">
        <f t="shared" si="176"/>
        <v>0</v>
      </c>
      <c r="J483" s="13">
        <f t="shared" si="177"/>
        <v>0</v>
      </c>
      <c r="K483" s="13">
        <f t="shared" si="195"/>
        <v>0</v>
      </c>
      <c r="L483" t="str">
        <f t="shared" si="178"/>
        <v>NO</v>
      </c>
      <c r="M483" s="17">
        <f t="shared" si="179"/>
        <v>0</v>
      </c>
      <c r="N483" s="17">
        <v>282.52999999999997</v>
      </c>
      <c r="O483">
        <f t="shared" si="180"/>
        <v>0</v>
      </c>
      <c r="P483" s="17">
        <f t="shared" si="181"/>
        <v>282.52999999999997</v>
      </c>
      <c r="Q483" s="17">
        <f t="shared" si="182"/>
        <v>0</v>
      </c>
      <c r="R483" s="17">
        <f t="shared" si="183"/>
        <v>0</v>
      </c>
      <c r="S483" s="17">
        <f t="shared" si="184"/>
        <v>0</v>
      </c>
      <c r="T483" s="17">
        <f t="shared" si="185"/>
        <v>0</v>
      </c>
      <c r="U483" s="17">
        <f t="shared" si="186"/>
        <v>0</v>
      </c>
      <c r="V483" s="17">
        <f t="shared" si="196"/>
        <v>1737808.2119526747</v>
      </c>
      <c r="W483">
        <f t="shared" si="187"/>
        <v>0.4827245033201874</v>
      </c>
      <c r="X483" s="17">
        <f t="shared" si="197"/>
        <v>942177.2566968163</v>
      </c>
      <c r="Y483">
        <f t="shared" si="188"/>
        <v>0.26171590463800454</v>
      </c>
      <c r="AA483">
        <f t="shared" si="189"/>
        <v>0</v>
      </c>
      <c r="AB483">
        <f t="shared" si="190"/>
        <v>0</v>
      </c>
      <c r="AC483">
        <f t="shared" si="190"/>
        <v>0</v>
      </c>
      <c r="AD483">
        <f t="shared" si="191"/>
        <v>0</v>
      </c>
      <c r="AE483">
        <f t="shared" si="191"/>
        <v>0</v>
      </c>
      <c r="AF483">
        <f t="shared" si="192"/>
        <v>0</v>
      </c>
      <c r="AG483">
        <f t="shared" si="192"/>
        <v>0</v>
      </c>
      <c r="AH483">
        <f t="shared" si="198"/>
        <v>550483.64401721349</v>
      </c>
      <c r="AI483" s="17">
        <f t="shared" si="199"/>
        <v>134022715.87473065</v>
      </c>
      <c r="AJ483">
        <f t="shared" si="193"/>
        <v>0.1436820316462645</v>
      </c>
      <c r="AK483">
        <f t="shared" si="194"/>
        <v>0.33904247167392287</v>
      </c>
    </row>
    <row r="484" spans="2:37" x14ac:dyDescent="0.25">
      <c r="B484" s="1" t="s">
        <v>6</v>
      </c>
      <c r="C484" s="1">
        <v>474</v>
      </c>
      <c r="D484" s="1">
        <v>474</v>
      </c>
      <c r="E484" s="7">
        <v>1</v>
      </c>
      <c r="F484" s="2">
        <v>0</v>
      </c>
      <c r="G484" s="12">
        <f t="shared" si="175"/>
        <v>0</v>
      </c>
      <c r="H484" s="5">
        <v>0</v>
      </c>
      <c r="I484" s="13">
        <f t="shared" si="176"/>
        <v>0</v>
      </c>
      <c r="J484" s="13">
        <f t="shared" si="177"/>
        <v>0</v>
      </c>
      <c r="K484" s="13">
        <f t="shared" si="195"/>
        <v>0</v>
      </c>
      <c r="L484" t="str">
        <f t="shared" si="178"/>
        <v>NO</v>
      </c>
      <c r="M484" s="17">
        <f t="shared" si="179"/>
        <v>0</v>
      </c>
      <c r="N484" s="17">
        <v>282.52999999999997</v>
      </c>
      <c r="O484">
        <f t="shared" si="180"/>
        <v>0</v>
      </c>
      <c r="P484" s="17">
        <f t="shared" si="181"/>
        <v>282.52999999999997</v>
      </c>
      <c r="Q484" s="17">
        <f t="shared" si="182"/>
        <v>0</v>
      </c>
      <c r="R484" s="17">
        <f t="shared" si="183"/>
        <v>0</v>
      </c>
      <c r="S484" s="17">
        <f t="shared" si="184"/>
        <v>0</v>
      </c>
      <c r="T484" s="17">
        <f t="shared" si="185"/>
        <v>0</v>
      </c>
      <c r="U484" s="17">
        <f t="shared" si="186"/>
        <v>0</v>
      </c>
      <c r="V484" s="17">
        <f t="shared" si="196"/>
        <v>1737808.2119526747</v>
      </c>
      <c r="W484">
        <f t="shared" si="187"/>
        <v>0.4827245033201874</v>
      </c>
      <c r="X484" s="17">
        <f t="shared" si="197"/>
        <v>942177.2566968163</v>
      </c>
      <c r="Y484">
        <f t="shared" si="188"/>
        <v>0.26171590463800454</v>
      </c>
      <c r="AA484">
        <f t="shared" si="189"/>
        <v>0</v>
      </c>
      <c r="AB484">
        <f t="shared" si="190"/>
        <v>0</v>
      </c>
      <c r="AC484">
        <f t="shared" si="190"/>
        <v>0</v>
      </c>
      <c r="AD484">
        <f t="shared" si="191"/>
        <v>0</v>
      </c>
      <c r="AE484">
        <f t="shared" si="191"/>
        <v>0</v>
      </c>
      <c r="AF484">
        <f t="shared" si="192"/>
        <v>0</v>
      </c>
      <c r="AG484">
        <f t="shared" si="192"/>
        <v>0</v>
      </c>
      <c r="AH484">
        <f t="shared" si="198"/>
        <v>550483.64401721349</v>
      </c>
      <c r="AI484" s="17">
        <f t="shared" si="199"/>
        <v>134573199.51874787</v>
      </c>
      <c r="AJ484">
        <f t="shared" si="193"/>
        <v>0.1436820316462645</v>
      </c>
      <c r="AK484">
        <f t="shared" si="194"/>
        <v>0.33904247167392287</v>
      </c>
    </row>
    <row r="485" spans="2:37" x14ac:dyDescent="0.25">
      <c r="B485" s="1" t="s">
        <v>6</v>
      </c>
      <c r="C485" s="1">
        <v>475</v>
      </c>
      <c r="D485" s="1">
        <v>475</v>
      </c>
      <c r="E485" s="7">
        <v>1</v>
      </c>
      <c r="F485" s="2">
        <v>0</v>
      </c>
      <c r="G485" s="12">
        <f t="shared" si="175"/>
        <v>0</v>
      </c>
      <c r="H485" s="5">
        <v>0</v>
      </c>
      <c r="I485" s="13">
        <f t="shared" si="176"/>
        <v>0</v>
      </c>
      <c r="J485" s="13">
        <f t="shared" si="177"/>
        <v>0</v>
      </c>
      <c r="K485" s="13">
        <f t="shared" si="195"/>
        <v>0</v>
      </c>
      <c r="L485" t="str">
        <f t="shared" si="178"/>
        <v>NO</v>
      </c>
      <c r="M485" s="17">
        <f t="shared" si="179"/>
        <v>0</v>
      </c>
      <c r="N485" s="17">
        <v>282.52999999999997</v>
      </c>
      <c r="O485">
        <f t="shared" si="180"/>
        <v>0</v>
      </c>
      <c r="P485" s="17">
        <f t="shared" si="181"/>
        <v>282.52999999999997</v>
      </c>
      <c r="Q485" s="17">
        <f t="shared" si="182"/>
        <v>0</v>
      </c>
      <c r="R485" s="17">
        <f t="shared" si="183"/>
        <v>0</v>
      </c>
      <c r="S485" s="17">
        <f t="shared" si="184"/>
        <v>0</v>
      </c>
      <c r="T485" s="17">
        <f t="shared" si="185"/>
        <v>0</v>
      </c>
      <c r="U485" s="17">
        <f t="shared" si="186"/>
        <v>0</v>
      </c>
      <c r="V485" s="17">
        <f t="shared" si="196"/>
        <v>1737808.2119526747</v>
      </c>
      <c r="W485">
        <f t="shared" si="187"/>
        <v>0.4827245033201874</v>
      </c>
      <c r="X485" s="17">
        <f t="shared" si="197"/>
        <v>942177.2566968163</v>
      </c>
      <c r="Y485">
        <f t="shared" si="188"/>
        <v>0.26171590463800454</v>
      </c>
      <c r="AA485">
        <f t="shared" si="189"/>
        <v>0</v>
      </c>
      <c r="AB485">
        <f t="shared" si="190"/>
        <v>0</v>
      </c>
      <c r="AC485">
        <f t="shared" si="190"/>
        <v>0</v>
      </c>
      <c r="AD485">
        <f t="shared" si="191"/>
        <v>0</v>
      </c>
      <c r="AE485">
        <f t="shared" si="191"/>
        <v>0</v>
      </c>
      <c r="AF485">
        <f t="shared" si="192"/>
        <v>0</v>
      </c>
      <c r="AG485">
        <f t="shared" si="192"/>
        <v>0</v>
      </c>
      <c r="AH485">
        <f t="shared" si="198"/>
        <v>550483.64401721349</v>
      </c>
      <c r="AI485" s="17">
        <f t="shared" si="199"/>
        <v>135123683.16276509</v>
      </c>
      <c r="AJ485">
        <f t="shared" si="193"/>
        <v>0.1436820316462645</v>
      </c>
      <c r="AK485">
        <f t="shared" si="194"/>
        <v>0.33904247167392287</v>
      </c>
    </row>
    <row r="486" spans="2:37" x14ac:dyDescent="0.25">
      <c r="B486" s="1" t="s">
        <v>6</v>
      </c>
      <c r="C486" s="1">
        <v>476</v>
      </c>
      <c r="D486" s="1">
        <v>476</v>
      </c>
      <c r="E486" s="7">
        <v>1</v>
      </c>
      <c r="F486" s="2">
        <v>0</v>
      </c>
      <c r="G486" s="12">
        <f t="shared" si="175"/>
        <v>0</v>
      </c>
      <c r="H486" s="5">
        <v>0</v>
      </c>
      <c r="I486" s="13">
        <f t="shared" si="176"/>
        <v>0</v>
      </c>
      <c r="J486" s="13">
        <f t="shared" si="177"/>
        <v>0</v>
      </c>
      <c r="K486" s="13">
        <f t="shared" si="195"/>
        <v>0</v>
      </c>
      <c r="L486" t="str">
        <f t="shared" si="178"/>
        <v>NO</v>
      </c>
      <c r="M486" s="17">
        <f t="shared" si="179"/>
        <v>0</v>
      </c>
      <c r="N486" s="17">
        <v>282.52999999999997</v>
      </c>
      <c r="O486">
        <f t="shared" si="180"/>
        <v>0</v>
      </c>
      <c r="P486" s="17">
        <f t="shared" si="181"/>
        <v>282.52999999999997</v>
      </c>
      <c r="Q486" s="17">
        <f t="shared" si="182"/>
        <v>0</v>
      </c>
      <c r="R486" s="17">
        <f t="shared" si="183"/>
        <v>0</v>
      </c>
      <c r="S486" s="17">
        <f t="shared" si="184"/>
        <v>0</v>
      </c>
      <c r="T486" s="17">
        <f t="shared" si="185"/>
        <v>0</v>
      </c>
      <c r="U486" s="17">
        <f t="shared" si="186"/>
        <v>0</v>
      </c>
      <c r="V486" s="17">
        <f t="shared" si="196"/>
        <v>1737808.2119526747</v>
      </c>
      <c r="W486">
        <f t="shared" si="187"/>
        <v>0.4827245033201874</v>
      </c>
      <c r="X486" s="17">
        <f t="shared" si="197"/>
        <v>942177.2566968163</v>
      </c>
      <c r="Y486">
        <f t="shared" si="188"/>
        <v>0.26171590463800454</v>
      </c>
      <c r="AA486">
        <f t="shared" si="189"/>
        <v>0</v>
      </c>
      <c r="AB486">
        <f t="shared" si="190"/>
        <v>0</v>
      </c>
      <c r="AC486">
        <f t="shared" si="190"/>
        <v>0</v>
      </c>
      <c r="AD486">
        <f t="shared" si="191"/>
        <v>0</v>
      </c>
      <c r="AE486">
        <f t="shared" si="191"/>
        <v>0</v>
      </c>
      <c r="AF486">
        <f t="shared" si="192"/>
        <v>0</v>
      </c>
      <c r="AG486">
        <f t="shared" si="192"/>
        <v>0</v>
      </c>
      <c r="AH486">
        <f t="shared" si="198"/>
        <v>550483.64401721349</v>
      </c>
      <c r="AI486" s="17">
        <f t="shared" si="199"/>
        <v>135674166.80678231</v>
      </c>
      <c r="AJ486">
        <f t="shared" si="193"/>
        <v>0.1436820316462645</v>
      </c>
      <c r="AK486">
        <f t="shared" si="194"/>
        <v>0.33904247167392287</v>
      </c>
    </row>
    <row r="487" spans="2:37" x14ac:dyDescent="0.25">
      <c r="B487" s="1" t="s">
        <v>6</v>
      </c>
      <c r="C487" s="1">
        <v>477</v>
      </c>
      <c r="D487" s="1">
        <v>477</v>
      </c>
      <c r="E487" s="7">
        <v>1</v>
      </c>
      <c r="F487" s="2">
        <v>0</v>
      </c>
      <c r="G487" s="12">
        <f t="shared" si="175"/>
        <v>0</v>
      </c>
      <c r="H487" s="5">
        <v>0</v>
      </c>
      <c r="I487" s="13">
        <f t="shared" si="176"/>
        <v>0</v>
      </c>
      <c r="J487" s="13">
        <f t="shared" si="177"/>
        <v>0</v>
      </c>
      <c r="K487" s="13">
        <f t="shared" si="195"/>
        <v>0</v>
      </c>
      <c r="L487" t="str">
        <f t="shared" si="178"/>
        <v>NO</v>
      </c>
      <c r="M487" s="17">
        <f t="shared" si="179"/>
        <v>0</v>
      </c>
      <c r="N487" s="17">
        <v>282.52999999999997</v>
      </c>
      <c r="O487">
        <f t="shared" si="180"/>
        <v>0</v>
      </c>
      <c r="P487" s="17">
        <f t="shared" si="181"/>
        <v>282.52999999999997</v>
      </c>
      <c r="Q487" s="17">
        <f t="shared" si="182"/>
        <v>0</v>
      </c>
      <c r="R487" s="17">
        <f t="shared" si="183"/>
        <v>0</v>
      </c>
      <c r="S487" s="17">
        <f t="shared" si="184"/>
        <v>0</v>
      </c>
      <c r="T487" s="17">
        <f t="shared" si="185"/>
        <v>0</v>
      </c>
      <c r="U487" s="17">
        <f t="shared" si="186"/>
        <v>0</v>
      </c>
      <c r="V487" s="17">
        <f t="shared" si="196"/>
        <v>1737808.2119526747</v>
      </c>
      <c r="W487">
        <f t="shared" si="187"/>
        <v>0.4827245033201874</v>
      </c>
      <c r="X487" s="17">
        <f t="shared" si="197"/>
        <v>942177.2566968163</v>
      </c>
      <c r="Y487">
        <f t="shared" si="188"/>
        <v>0.26171590463800454</v>
      </c>
      <c r="AA487">
        <f t="shared" si="189"/>
        <v>0</v>
      </c>
      <c r="AB487">
        <f t="shared" si="190"/>
        <v>0</v>
      </c>
      <c r="AC487">
        <f t="shared" si="190"/>
        <v>0</v>
      </c>
      <c r="AD487">
        <f t="shared" si="191"/>
        <v>0</v>
      </c>
      <c r="AE487">
        <f t="shared" si="191"/>
        <v>0</v>
      </c>
      <c r="AF487">
        <f t="shared" si="192"/>
        <v>0</v>
      </c>
      <c r="AG487">
        <f t="shared" si="192"/>
        <v>0</v>
      </c>
      <c r="AH487">
        <f t="shared" si="198"/>
        <v>550483.64401721349</v>
      </c>
      <c r="AI487" s="17">
        <f t="shared" si="199"/>
        <v>136224650.45079952</v>
      </c>
      <c r="AJ487">
        <f t="shared" si="193"/>
        <v>0.1436820316462645</v>
      </c>
      <c r="AK487">
        <f t="shared" si="194"/>
        <v>0.33904247167392287</v>
      </c>
    </row>
    <row r="488" spans="2:37" x14ac:dyDescent="0.25">
      <c r="B488" s="1" t="s">
        <v>6</v>
      </c>
      <c r="C488" s="1">
        <v>478</v>
      </c>
      <c r="D488" s="1">
        <v>478</v>
      </c>
      <c r="E488" s="7">
        <v>1</v>
      </c>
      <c r="F488" s="2">
        <v>0</v>
      </c>
      <c r="G488" s="12">
        <f t="shared" si="175"/>
        <v>0</v>
      </c>
      <c r="H488" s="5">
        <v>0</v>
      </c>
      <c r="I488" s="13">
        <f t="shared" si="176"/>
        <v>0</v>
      </c>
      <c r="J488" s="13">
        <f t="shared" si="177"/>
        <v>0</v>
      </c>
      <c r="K488" s="13">
        <f t="shared" si="195"/>
        <v>0</v>
      </c>
      <c r="L488" t="str">
        <f t="shared" si="178"/>
        <v>NO</v>
      </c>
      <c r="M488" s="17">
        <f t="shared" si="179"/>
        <v>0</v>
      </c>
      <c r="N488" s="17">
        <v>282.52999999999997</v>
      </c>
      <c r="O488">
        <f t="shared" si="180"/>
        <v>0</v>
      </c>
      <c r="P488" s="17">
        <f t="shared" si="181"/>
        <v>282.52999999999997</v>
      </c>
      <c r="Q488" s="17">
        <f t="shared" si="182"/>
        <v>0</v>
      </c>
      <c r="R488" s="17">
        <f t="shared" si="183"/>
        <v>0</v>
      </c>
      <c r="S488" s="17">
        <f t="shared" si="184"/>
        <v>0</v>
      </c>
      <c r="T488" s="17">
        <f t="shared" si="185"/>
        <v>0</v>
      </c>
      <c r="U488" s="17">
        <f t="shared" si="186"/>
        <v>0</v>
      </c>
      <c r="V488" s="17">
        <f t="shared" si="196"/>
        <v>1737808.2119526747</v>
      </c>
      <c r="W488">
        <f t="shared" si="187"/>
        <v>0.4827245033201874</v>
      </c>
      <c r="X488" s="17">
        <f t="shared" si="197"/>
        <v>942177.2566968163</v>
      </c>
      <c r="Y488">
        <f t="shared" si="188"/>
        <v>0.26171590463800454</v>
      </c>
      <c r="AA488">
        <f t="shared" si="189"/>
        <v>0</v>
      </c>
      <c r="AB488">
        <f t="shared" si="190"/>
        <v>0</v>
      </c>
      <c r="AC488">
        <f t="shared" si="190"/>
        <v>0</v>
      </c>
      <c r="AD488">
        <f t="shared" si="191"/>
        <v>0</v>
      </c>
      <c r="AE488">
        <f t="shared" si="191"/>
        <v>0</v>
      </c>
      <c r="AF488">
        <f t="shared" si="192"/>
        <v>0</v>
      </c>
      <c r="AG488">
        <f t="shared" si="192"/>
        <v>0</v>
      </c>
      <c r="AH488">
        <f t="shared" si="198"/>
        <v>550483.64401721349</v>
      </c>
      <c r="AI488" s="17">
        <f t="shared" si="199"/>
        <v>136775134.09481674</v>
      </c>
      <c r="AJ488">
        <f t="shared" si="193"/>
        <v>0.1436820316462645</v>
      </c>
      <c r="AK488">
        <f t="shared" si="194"/>
        <v>0.33904247167392287</v>
      </c>
    </row>
    <row r="489" spans="2:37" x14ac:dyDescent="0.25">
      <c r="B489" s="1" t="s">
        <v>6</v>
      </c>
      <c r="C489" s="1">
        <v>479</v>
      </c>
      <c r="D489" s="1">
        <v>479</v>
      </c>
      <c r="E489" s="7">
        <v>1</v>
      </c>
      <c r="F489" s="2">
        <v>0</v>
      </c>
      <c r="G489" s="12">
        <f t="shared" si="175"/>
        <v>0</v>
      </c>
      <c r="H489" s="5">
        <v>0</v>
      </c>
      <c r="I489" s="13">
        <f t="shared" si="176"/>
        <v>0</v>
      </c>
      <c r="J489" s="13">
        <f t="shared" si="177"/>
        <v>0</v>
      </c>
      <c r="K489" s="13">
        <f t="shared" si="195"/>
        <v>0</v>
      </c>
      <c r="L489" t="str">
        <f t="shared" si="178"/>
        <v>NO</v>
      </c>
      <c r="M489" s="17">
        <f t="shared" si="179"/>
        <v>0</v>
      </c>
      <c r="N489" s="17">
        <v>282.52999999999997</v>
      </c>
      <c r="O489">
        <f t="shared" si="180"/>
        <v>0</v>
      </c>
      <c r="P489" s="17">
        <f t="shared" si="181"/>
        <v>282.52999999999997</v>
      </c>
      <c r="Q489" s="17">
        <f t="shared" si="182"/>
        <v>0</v>
      </c>
      <c r="R489" s="17">
        <f t="shared" si="183"/>
        <v>0</v>
      </c>
      <c r="S489" s="17">
        <f t="shared" si="184"/>
        <v>0</v>
      </c>
      <c r="T489" s="17">
        <f t="shared" si="185"/>
        <v>0</v>
      </c>
      <c r="U489" s="17">
        <f t="shared" si="186"/>
        <v>0</v>
      </c>
      <c r="V489" s="17">
        <f t="shared" si="196"/>
        <v>1737808.2119526747</v>
      </c>
      <c r="W489">
        <f t="shared" si="187"/>
        <v>0.4827245033201874</v>
      </c>
      <c r="X489" s="17">
        <f t="shared" si="197"/>
        <v>942177.2566968163</v>
      </c>
      <c r="Y489">
        <f t="shared" si="188"/>
        <v>0.26171590463800454</v>
      </c>
      <c r="AA489">
        <f t="shared" si="189"/>
        <v>0</v>
      </c>
      <c r="AB489">
        <f t="shared" si="190"/>
        <v>0</v>
      </c>
      <c r="AC489">
        <f t="shared" si="190"/>
        <v>0</v>
      </c>
      <c r="AD489">
        <f t="shared" si="191"/>
        <v>0</v>
      </c>
      <c r="AE489">
        <f t="shared" si="191"/>
        <v>0</v>
      </c>
      <c r="AF489">
        <f t="shared" si="192"/>
        <v>0</v>
      </c>
      <c r="AG489">
        <f t="shared" si="192"/>
        <v>0</v>
      </c>
      <c r="AH489">
        <f t="shared" si="198"/>
        <v>550483.64401721349</v>
      </c>
      <c r="AI489" s="17">
        <f t="shared" si="199"/>
        <v>137325617.73883396</v>
      </c>
      <c r="AJ489">
        <f t="shared" si="193"/>
        <v>0.1436820316462645</v>
      </c>
      <c r="AK489">
        <f t="shared" si="194"/>
        <v>0.33904247167392287</v>
      </c>
    </row>
    <row r="490" spans="2:37" x14ac:dyDescent="0.25">
      <c r="B490" s="1" t="s">
        <v>6</v>
      </c>
      <c r="C490" s="1">
        <v>480</v>
      </c>
      <c r="D490" s="1">
        <v>480</v>
      </c>
      <c r="E490" s="7">
        <v>1</v>
      </c>
      <c r="F490" s="2">
        <v>0</v>
      </c>
      <c r="G490" s="12">
        <f t="shared" si="175"/>
        <v>0</v>
      </c>
      <c r="H490" s="5">
        <v>0</v>
      </c>
      <c r="I490" s="13">
        <f t="shared" si="176"/>
        <v>0</v>
      </c>
      <c r="J490" s="13">
        <f t="shared" si="177"/>
        <v>0</v>
      </c>
      <c r="K490" s="13">
        <f t="shared" si="195"/>
        <v>0</v>
      </c>
      <c r="L490" t="str">
        <f t="shared" si="178"/>
        <v>NO</v>
      </c>
      <c r="M490" s="17">
        <f t="shared" si="179"/>
        <v>0</v>
      </c>
      <c r="N490" s="17">
        <v>282.52999999999997</v>
      </c>
      <c r="O490">
        <f t="shared" si="180"/>
        <v>0</v>
      </c>
      <c r="P490" s="17">
        <f t="shared" si="181"/>
        <v>282.52999999999997</v>
      </c>
      <c r="Q490" s="17">
        <f t="shared" si="182"/>
        <v>0</v>
      </c>
      <c r="R490" s="17">
        <f t="shared" si="183"/>
        <v>0</v>
      </c>
      <c r="S490" s="17">
        <f t="shared" si="184"/>
        <v>0</v>
      </c>
      <c r="T490" s="17">
        <f t="shared" si="185"/>
        <v>0</v>
      </c>
      <c r="U490" s="17">
        <f t="shared" si="186"/>
        <v>0</v>
      </c>
      <c r="V490" s="17">
        <f t="shared" si="196"/>
        <v>1737808.2119526747</v>
      </c>
      <c r="W490">
        <f t="shared" si="187"/>
        <v>0.4827245033201874</v>
      </c>
      <c r="X490" s="17">
        <f t="shared" si="197"/>
        <v>942177.2566968163</v>
      </c>
      <c r="Y490">
        <f t="shared" si="188"/>
        <v>0.26171590463800454</v>
      </c>
      <c r="AA490">
        <f t="shared" si="189"/>
        <v>0</v>
      </c>
      <c r="AB490">
        <f t="shared" si="190"/>
        <v>0</v>
      </c>
      <c r="AC490">
        <f t="shared" si="190"/>
        <v>0</v>
      </c>
      <c r="AD490">
        <f t="shared" si="191"/>
        <v>0</v>
      </c>
      <c r="AE490">
        <f t="shared" si="191"/>
        <v>0</v>
      </c>
      <c r="AF490">
        <f t="shared" si="192"/>
        <v>0</v>
      </c>
      <c r="AG490">
        <f t="shared" si="192"/>
        <v>0</v>
      </c>
      <c r="AH490">
        <f t="shared" si="198"/>
        <v>550483.64401721349</v>
      </c>
      <c r="AI490" s="17">
        <f t="shared" si="199"/>
        <v>137876101.38285118</v>
      </c>
      <c r="AJ490">
        <f t="shared" si="193"/>
        <v>0.1436820316462645</v>
      </c>
      <c r="AK490">
        <f t="shared" si="194"/>
        <v>0.33904247167392287</v>
      </c>
    </row>
    <row r="491" spans="2:37" x14ac:dyDescent="0.25">
      <c r="B491" s="1" t="s">
        <v>6</v>
      </c>
      <c r="C491" s="1">
        <v>481</v>
      </c>
      <c r="D491" s="1">
        <v>481</v>
      </c>
      <c r="E491" s="7">
        <v>1</v>
      </c>
      <c r="F491" s="2">
        <v>0</v>
      </c>
      <c r="G491" s="12">
        <f t="shared" si="175"/>
        <v>0</v>
      </c>
      <c r="H491" s="5">
        <v>0</v>
      </c>
      <c r="I491" s="13">
        <f t="shared" si="176"/>
        <v>0</v>
      </c>
      <c r="J491" s="13">
        <f t="shared" si="177"/>
        <v>0</v>
      </c>
      <c r="K491" s="13">
        <f t="shared" si="195"/>
        <v>0</v>
      </c>
      <c r="L491" t="str">
        <f t="shared" si="178"/>
        <v>NO</v>
      </c>
      <c r="M491" s="17">
        <f t="shared" si="179"/>
        <v>0</v>
      </c>
      <c r="N491" s="17">
        <v>282.52999999999997</v>
      </c>
      <c r="O491">
        <f t="shared" si="180"/>
        <v>0</v>
      </c>
      <c r="P491" s="17">
        <f t="shared" si="181"/>
        <v>282.52999999999997</v>
      </c>
      <c r="Q491" s="17">
        <f t="shared" si="182"/>
        <v>0</v>
      </c>
      <c r="R491" s="17">
        <f t="shared" si="183"/>
        <v>0</v>
      </c>
      <c r="S491" s="17">
        <f t="shared" si="184"/>
        <v>0</v>
      </c>
      <c r="T491" s="17">
        <f t="shared" si="185"/>
        <v>0</v>
      </c>
      <c r="U491" s="17">
        <f t="shared" si="186"/>
        <v>0</v>
      </c>
      <c r="V491" s="17">
        <f t="shared" si="196"/>
        <v>1737808.2119526747</v>
      </c>
      <c r="W491">
        <f t="shared" si="187"/>
        <v>0.4827245033201874</v>
      </c>
      <c r="X491" s="17">
        <f t="shared" si="197"/>
        <v>942177.2566968163</v>
      </c>
      <c r="Y491">
        <f t="shared" si="188"/>
        <v>0.26171590463800454</v>
      </c>
      <c r="AA491">
        <f t="shared" si="189"/>
        <v>0</v>
      </c>
      <c r="AB491">
        <f t="shared" si="190"/>
        <v>0</v>
      </c>
      <c r="AC491">
        <f t="shared" si="190"/>
        <v>0</v>
      </c>
      <c r="AD491">
        <f t="shared" si="191"/>
        <v>0</v>
      </c>
      <c r="AE491">
        <f t="shared" si="191"/>
        <v>0</v>
      </c>
      <c r="AF491">
        <f t="shared" si="192"/>
        <v>0</v>
      </c>
      <c r="AG491">
        <f t="shared" si="192"/>
        <v>0</v>
      </c>
      <c r="AH491">
        <f t="shared" si="198"/>
        <v>550483.64401721349</v>
      </c>
      <c r="AI491" s="17">
        <f t="shared" si="199"/>
        <v>138426585.0268684</v>
      </c>
      <c r="AJ491">
        <f t="shared" si="193"/>
        <v>0.1436820316462645</v>
      </c>
      <c r="AK491">
        <f t="shared" si="194"/>
        <v>0.33904247167392287</v>
      </c>
    </row>
    <row r="492" spans="2:37" x14ac:dyDescent="0.25">
      <c r="B492" s="1" t="s">
        <v>6</v>
      </c>
      <c r="C492" s="1">
        <v>482</v>
      </c>
      <c r="D492" s="1">
        <v>482</v>
      </c>
      <c r="E492" s="7">
        <v>1</v>
      </c>
      <c r="F492" s="2">
        <v>0</v>
      </c>
      <c r="G492" s="12">
        <f t="shared" si="175"/>
        <v>0</v>
      </c>
      <c r="H492" s="5">
        <v>0</v>
      </c>
      <c r="I492" s="13">
        <f t="shared" si="176"/>
        <v>0</v>
      </c>
      <c r="J492" s="13">
        <f t="shared" si="177"/>
        <v>0</v>
      </c>
      <c r="K492" s="13">
        <f t="shared" si="195"/>
        <v>0</v>
      </c>
      <c r="L492" t="str">
        <f t="shared" si="178"/>
        <v>NO</v>
      </c>
      <c r="M492" s="17">
        <f t="shared" si="179"/>
        <v>0</v>
      </c>
      <c r="N492" s="17">
        <v>282.52999999999997</v>
      </c>
      <c r="O492">
        <f t="shared" si="180"/>
        <v>0</v>
      </c>
      <c r="P492" s="17">
        <f t="shared" si="181"/>
        <v>282.52999999999997</v>
      </c>
      <c r="Q492" s="17">
        <f t="shared" si="182"/>
        <v>0</v>
      </c>
      <c r="R492" s="17">
        <f t="shared" si="183"/>
        <v>0</v>
      </c>
      <c r="S492" s="17">
        <f t="shared" si="184"/>
        <v>0</v>
      </c>
      <c r="T492" s="17">
        <f t="shared" si="185"/>
        <v>0</v>
      </c>
      <c r="U492" s="17">
        <f t="shared" si="186"/>
        <v>0</v>
      </c>
      <c r="V492" s="17">
        <f t="shared" si="196"/>
        <v>1737808.2119526747</v>
      </c>
      <c r="W492">
        <f t="shared" si="187"/>
        <v>0.4827245033201874</v>
      </c>
      <c r="X492" s="17">
        <f t="shared" si="197"/>
        <v>942177.2566968163</v>
      </c>
      <c r="Y492">
        <f t="shared" si="188"/>
        <v>0.26171590463800454</v>
      </c>
      <c r="AA492">
        <f t="shared" si="189"/>
        <v>0</v>
      </c>
      <c r="AB492">
        <f t="shared" si="190"/>
        <v>0</v>
      </c>
      <c r="AC492">
        <f t="shared" si="190"/>
        <v>0</v>
      </c>
      <c r="AD492">
        <f t="shared" si="191"/>
        <v>0</v>
      </c>
      <c r="AE492">
        <f t="shared" si="191"/>
        <v>0</v>
      </c>
      <c r="AF492">
        <f t="shared" si="192"/>
        <v>0</v>
      </c>
      <c r="AG492">
        <f t="shared" si="192"/>
        <v>0</v>
      </c>
      <c r="AH492">
        <f t="shared" si="198"/>
        <v>550483.64401721349</v>
      </c>
      <c r="AI492" s="17">
        <f t="shared" si="199"/>
        <v>138977068.67088562</v>
      </c>
      <c r="AJ492">
        <f t="shared" si="193"/>
        <v>0.1436820316462645</v>
      </c>
      <c r="AK492">
        <f t="shared" si="194"/>
        <v>0.33904247167392287</v>
      </c>
    </row>
    <row r="493" spans="2:37" x14ac:dyDescent="0.25">
      <c r="B493" s="1" t="s">
        <v>6</v>
      </c>
      <c r="C493" s="1">
        <v>483</v>
      </c>
      <c r="D493" s="1">
        <v>483</v>
      </c>
      <c r="E493" s="7">
        <v>1</v>
      </c>
      <c r="F493" s="2">
        <v>0</v>
      </c>
      <c r="G493" s="12">
        <f t="shared" si="175"/>
        <v>0</v>
      </c>
      <c r="H493" s="5">
        <v>0</v>
      </c>
      <c r="I493" s="13">
        <f t="shared" si="176"/>
        <v>0</v>
      </c>
      <c r="J493" s="13">
        <f t="shared" si="177"/>
        <v>0</v>
      </c>
      <c r="K493" s="13">
        <f t="shared" si="195"/>
        <v>0</v>
      </c>
      <c r="L493" t="str">
        <f t="shared" si="178"/>
        <v>NO</v>
      </c>
      <c r="M493" s="17">
        <f t="shared" si="179"/>
        <v>0</v>
      </c>
      <c r="N493" s="17">
        <v>282.52999999999997</v>
      </c>
      <c r="O493">
        <f t="shared" si="180"/>
        <v>0</v>
      </c>
      <c r="P493" s="17">
        <f t="shared" si="181"/>
        <v>282.52999999999997</v>
      </c>
      <c r="Q493" s="17">
        <f t="shared" si="182"/>
        <v>0</v>
      </c>
      <c r="R493" s="17">
        <f t="shared" si="183"/>
        <v>0</v>
      </c>
      <c r="S493" s="17">
        <f t="shared" si="184"/>
        <v>0</v>
      </c>
      <c r="T493" s="17">
        <f t="shared" si="185"/>
        <v>0</v>
      </c>
      <c r="U493" s="17">
        <f t="shared" si="186"/>
        <v>0</v>
      </c>
      <c r="V493" s="17">
        <f t="shared" si="196"/>
        <v>1737808.2119526747</v>
      </c>
      <c r="W493">
        <f t="shared" si="187"/>
        <v>0.4827245033201874</v>
      </c>
      <c r="X493" s="17">
        <f t="shared" si="197"/>
        <v>942177.2566968163</v>
      </c>
      <c r="Y493">
        <f t="shared" si="188"/>
        <v>0.26171590463800454</v>
      </c>
      <c r="AA493">
        <f t="shared" si="189"/>
        <v>0</v>
      </c>
      <c r="AB493">
        <f t="shared" si="190"/>
        <v>0</v>
      </c>
      <c r="AC493">
        <f t="shared" si="190"/>
        <v>0</v>
      </c>
      <c r="AD493">
        <f t="shared" si="191"/>
        <v>0</v>
      </c>
      <c r="AE493">
        <f t="shared" si="191"/>
        <v>0</v>
      </c>
      <c r="AF493">
        <f t="shared" si="192"/>
        <v>0</v>
      </c>
      <c r="AG493">
        <f t="shared" si="192"/>
        <v>0</v>
      </c>
      <c r="AH493">
        <f t="shared" si="198"/>
        <v>550483.64401721349</v>
      </c>
      <c r="AI493" s="17">
        <f t="shared" si="199"/>
        <v>139527552.31490284</v>
      </c>
      <c r="AJ493">
        <f t="shared" si="193"/>
        <v>0.1436820316462645</v>
      </c>
      <c r="AK493">
        <f t="shared" si="194"/>
        <v>0.33904247167392287</v>
      </c>
    </row>
    <row r="494" spans="2:37" x14ac:dyDescent="0.25">
      <c r="B494" s="1" t="s">
        <v>6</v>
      </c>
      <c r="C494" s="1">
        <v>484</v>
      </c>
      <c r="D494" s="1">
        <v>484</v>
      </c>
      <c r="E494" s="7">
        <v>1</v>
      </c>
      <c r="F494" s="2">
        <v>0</v>
      </c>
      <c r="G494" s="12">
        <f t="shared" si="175"/>
        <v>0</v>
      </c>
      <c r="H494" s="5">
        <v>0</v>
      </c>
      <c r="I494" s="13">
        <f t="shared" si="176"/>
        <v>0</v>
      </c>
      <c r="J494" s="13">
        <f t="shared" si="177"/>
        <v>0</v>
      </c>
      <c r="K494" s="13">
        <f t="shared" si="195"/>
        <v>0</v>
      </c>
      <c r="L494" t="str">
        <f t="shared" si="178"/>
        <v>NO</v>
      </c>
      <c r="M494" s="17">
        <f t="shared" si="179"/>
        <v>0</v>
      </c>
      <c r="N494" s="17">
        <v>282.52999999999997</v>
      </c>
      <c r="O494">
        <f t="shared" si="180"/>
        <v>0</v>
      </c>
      <c r="P494" s="17">
        <f t="shared" si="181"/>
        <v>282.52999999999997</v>
      </c>
      <c r="Q494" s="17">
        <f t="shared" si="182"/>
        <v>0</v>
      </c>
      <c r="R494" s="17">
        <f t="shared" si="183"/>
        <v>0</v>
      </c>
      <c r="S494" s="17">
        <f t="shared" si="184"/>
        <v>0</v>
      </c>
      <c r="T494" s="17">
        <f t="shared" si="185"/>
        <v>0</v>
      </c>
      <c r="U494" s="17">
        <f t="shared" si="186"/>
        <v>0</v>
      </c>
      <c r="V494" s="17">
        <f t="shared" si="196"/>
        <v>1737808.2119526747</v>
      </c>
      <c r="W494">
        <f t="shared" si="187"/>
        <v>0.4827245033201874</v>
      </c>
      <c r="X494" s="17">
        <f t="shared" si="197"/>
        <v>942177.2566968163</v>
      </c>
      <c r="Y494">
        <f t="shared" si="188"/>
        <v>0.26171590463800454</v>
      </c>
      <c r="AA494">
        <f t="shared" si="189"/>
        <v>0</v>
      </c>
      <c r="AB494">
        <f t="shared" si="190"/>
        <v>0</v>
      </c>
      <c r="AC494">
        <f t="shared" si="190"/>
        <v>0</v>
      </c>
      <c r="AD494">
        <f t="shared" si="191"/>
        <v>0</v>
      </c>
      <c r="AE494">
        <f t="shared" si="191"/>
        <v>0</v>
      </c>
      <c r="AF494">
        <f t="shared" si="192"/>
        <v>0</v>
      </c>
      <c r="AG494">
        <f t="shared" si="192"/>
        <v>0</v>
      </c>
      <c r="AH494">
        <f t="shared" si="198"/>
        <v>550483.64401721349</v>
      </c>
      <c r="AI494" s="17">
        <f t="shared" si="199"/>
        <v>140078035.95892006</v>
      </c>
      <c r="AJ494">
        <f t="shared" si="193"/>
        <v>0.1436820316462645</v>
      </c>
      <c r="AK494">
        <f t="shared" si="194"/>
        <v>0.33904247167392287</v>
      </c>
    </row>
    <row r="495" spans="2:37" x14ac:dyDescent="0.25">
      <c r="B495" s="1" t="s">
        <v>6</v>
      </c>
      <c r="C495" s="1">
        <v>485</v>
      </c>
      <c r="D495" s="1">
        <v>485</v>
      </c>
      <c r="E495" s="7">
        <v>1</v>
      </c>
      <c r="F495" s="2">
        <v>0</v>
      </c>
      <c r="G495" s="12">
        <f t="shared" si="175"/>
        <v>0</v>
      </c>
      <c r="H495" s="5">
        <v>0</v>
      </c>
      <c r="I495" s="13">
        <f t="shared" si="176"/>
        <v>0</v>
      </c>
      <c r="J495" s="13">
        <f t="shared" si="177"/>
        <v>0</v>
      </c>
      <c r="K495" s="13">
        <f t="shared" si="195"/>
        <v>0</v>
      </c>
      <c r="L495" t="str">
        <f t="shared" si="178"/>
        <v>NO</v>
      </c>
      <c r="M495" s="17">
        <f t="shared" si="179"/>
        <v>0</v>
      </c>
      <c r="N495" s="17">
        <v>282.52999999999997</v>
      </c>
      <c r="O495">
        <f t="shared" si="180"/>
        <v>0</v>
      </c>
      <c r="P495" s="17">
        <f t="shared" si="181"/>
        <v>282.52999999999997</v>
      </c>
      <c r="Q495" s="17">
        <f t="shared" si="182"/>
        <v>0</v>
      </c>
      <c r="R495" s="17">
        <f t="shared" si="183"/>
        <v>0</v>
      </c>
      <c r="S495" s="17">
        <f t="shared" si="184"/>
        <v>0</v>
      </c>
      <c r="T495" s="17">
        <f t="shared" si="185"/>
        <v>0</v>
      </c>
      <c r="U495" s="17">
        <f t="shared" si="186"/>
        <v>0</v>
      </c>
      <c r="V495" s="17">
        <f t="shared" si="196"/>
        <v>1737808.2119526747</v>
      </c>
      <c r="W495">
        <f t="shared" si="187"/>
        <v>0.4827245033201874</v>
      </c>
      <c r="X495" s="17">
        <f t="shared" si="197"/>
        <v>942177.2566968163</v>
      </c>
      <c r="Y495">
        <f t="shared" si="188"/>
        <v>0.26171590463800454</v>
      </c>
      <c r="AA495">
        <f t="shared" si="189"/>
        <v>0</v>
      </c>
      <c r="AB495">
        <f t="shared" si="190"/>
        <v>0</v>
      </c>
      <c r="AC495">
        <f t="shared" si="190"/>
        <v>0</v>
      </c>
      <c r="AD495">
        <f t="shared" si="191"/>
        <v>0</v>
      </c>
      <c r="AE495">
        <f t="shared" si="191"/>
        <v>0</v>
      </c>
      <c r="AF495">
        <f t="shared" si="192"/>
        <v>0</v>
      </c>
      <c r="AG495">
        <f t="shared" si="192"/>
        <v>0</v>
      </c>
      <c r="AH495">
        <f t="shared" si="198"/>
        <v>550483.64401721349</v>
      </c>
      <c r="AI495" s="17">
        <f t="shared" si="199"/>
        <v>140628519.60293728</v>
      </c>
      <c r="AJ495">
        <f t="shared" si="193"/>
        <v>0.1436820316462645</v>
      </c>
      <c r="AK495">
        <f t="shared" si="194"/>
        <v>0.33904247167392287</v>
      </c>
    </row>
    <row r="496" spans="2:37" x14ac:dyDescent="0.25">
      <c r="B496" s="1" t="s">
        <v>6</v>
      </c>
      <c r="C496" s="1">
        <v>486</v>
      </c>
      <c r="D496" s="1">
        <v>486</v>
      </c>
      <c r="E496" s="7">
        <v>1</v>
      </c>
      <c r="F496" s="2">
        <v>0</v>
      </c>
      <c r="G496" s="12">
        <f t="shared" si="175"/>
        <v>0</v>
      </c>
      <c r="H496" s="5">
        <v>0</v>
      </c>
      <c r="I496" s="13">
        <f t="shared" si="176"/>
        <v>0</v>
      </c>
      <c r="J496" s="13">
        <f t="shared" si="177"/>
        <v>0</v>
      </c>
      <c r="K496" s="13">
        <f t="shared" si="195"/>
        <v>0</v>
      </c>
      <c r="L496" t="str">
        <f t="shared" si="178"/>
        <v>NO</v>
      </c>
      <c r="M496" s="17">
        <f t="shared" si="179"/>
        <v>0</v>
      </c>
      <c r="N496" s="17">
        <v>282.52999999999997</v>
      </c>
      <c r="O496">
        <f t="shared" si="180"/>
        <v>0</v>
      </c>
      <c r="P496" s="17">
        <f t="shared" si="181"/>
        <v>282.52999999999997</v>
      </c>
      <c r="Q496" s="17">
        <f t="shared" si="182"/>
        <v>0</v>
      </c>
      <c r="R496" s="17">
        <f t="shared" si="183"/>
        <v>0</v>
      </c>
      <c r="S496" s="17">
        <f t="shared" si="184"/>
        <v>0</v>
      </c>
      <c r="T496" s="17">
        <f t="shared" si="185"/>
        <v>0</v>
      </c>
      <c r="U496" s="17">
        <f t="shared" si="186"/>
        <v>0</v>
      </c>
      <c r="V496" s="17">
        <f t="shared" si="196"/>
        <v>1737808.2119526747</v>
      </c>
      <c r="W496">
        <f t="shared" si="187"/>
        <v>0.4827245033201874</v>
      </c>
      <c r="X496" s="17">
        <f t="shared" si="197"/>
        <v>942177.2566968163</v>
      </c>
      <c r="Y496">
        <f t="shared" si="188"/>
        <v>0.26171590463800454</v>
      </c>
      <c r="AA496">
        <f t="shared" si="189"/>
        <v>0</v>
      </c>
      <c r="AB496">
        <f t="shared" si="190"/>
        <v>0</v>
      </c>
      <c r="AC496">
        <f t="shared" si="190"/>
        <v>0</v>
      </c>
      <c r="AD496">
        <f t="shared" si="191"/>
        <v>0</v>
      </c>
      <c r="AE496">
        <f t="shared" si="191"/>
        <v>0</v>
      </c>
      <c r="AF496">
        <f t="shared" si="192"/>
        <v>0</v>
      </c>
      <c r="AG496">
        <f t="shared" si="192"/>
        <v>0</v>
      </c>
      <c r="AH496">
        <f t="shared" si="198"/>
        <v>550483.64401721349</v>
      </c>
      <c r="AI496" s="17">
        <f t="shared" si="199"/>
        <v>141179003.2469545</v>
      </c>
      <c r="AJ496">
        <f t="shared" si="193"/>
        <v>0.1436820316462645</v>
      </c>
      <c r="AK496">
        <f t="shared" si="194"/>
        <v>0.33904247167392287</v>
      </c>
    </row>
    <row r="497" spans="2:37" x14ac:dyDescent="0.25">
      <c r="B497" s="1" t="s">
        <v>6</v>
      </c>
      <c r="C497" s="1">
        <v>487</v>
      </c>
      <c r="D497" s="1">
        <v>487</v>
      </c>
      <c r="E497" s="7">
        <v>1</v>
      </c>
      <c r="F497" s="2">
        <v>0</v>
      </c>
      <c r="G497" s="12">
        <f t="shared" si="175"/>
        <v>0</v>
      </c>
      <c r="H497" s="5">
        <v>0</v>
      </c>
      <c r="I497" s="13">
        <f t="shared" si="176"/>
        <v>0</v>
      </c>
      <c r="J497" s="13">
        <f t="shared" si="177"/>
        <v>0</v>
      </c>
      <c r="K497" s="13">
        <f t="shared" si="195"/>
        <v>0</v>
      </c>
      <c r="L497" t="str">
        <f t="shared" si="178"/>
        <v>NO</v>
      </c>
      <c r="M497" s="17">
        <f t="shared" si="179"/>
        <v>0</v>
      </c>
      <c r="N497" s="17">
        <v>282.52999999999997</v>
      </c>
      <c r="O497">
        <f t="shared" si="180"/>
        <v>0</v>
      </c>
      <c r="P497" s="17">
        <f t="shared" si="181"/>
        <v>282.52999999999997</v>
      </c>
      <c r="Q497" s="17">
        <f t="shared" si="182"/>
        <v>0</v>
      </c>
      <c r="R497" s="17">
        <f t="shared" si="183"/>
        <v>0</v>
      </c>
      <c r="S497" s="17">
        <f t="shared" si="184"/>
        <v>0</v>
      </c>
      <c r="T497" s="17">
        <f t="shared" si="185"/>
        <v>0</v>
      </c>
      <c r="U497" s="17">
        <f t="shared" si="186"/>
        <v>0</v>
      </c>
      <c r="V497" s="17">
        <f t="shared" si="196"/>
        <v>1737808.2119526747</v>
      </c>
      <c r="W497">
        <f t="shared" si="187"/>
        <v>0.4827245033201874</v>
      </c>
      <c r="X497" s="17">
        <f t="shared" si="197"/>
        <v>942177.2566968163</v>
      </c>
      <c r="Y497">
        <f t="shared" si="188"/>
        <v>0.26171590463800454</v>
      </c>
      <c r="AA497">
        <f t="shared" si="189"/>
        <v>0</v>
      </c>
      <c r="AB497">
        <f t="shared" si="190"/>
        <v>0</v>
      </c>
      <c r="AC497">
        <f t="shared" si="190"/>
        <v>0</v>
      </c>
      <c r="AD497">
        <f t="shared" si="191"/>
        <v>0</v>
      </c>
      <c r="AE497">
        <f t="shared" si="191"/>
        <v>0</v>
      </c>
      <c r="AF497">
        <f t="shared" si="192"/>
        <v>0</v>
      </c>
      <c r="AG497">
        <f t="shared" si="192"/>
        <v>0</v>
      </c>
      <c r="AH497">
        <f t="shared" si="198"/>
        <v>550483.64401721349</v>
      </c>
      <c r="AI497" s="17">
        <f t="shared" si="199"/>
        <v>141729486.89097172</v>
      </c>
      <c r="AJ497">
        <f t="shared" si="193"/>
        <v>0.1436820316462645</v>
      </c>
      <c r="AK497">
        <f t="shared" si="194"/>
        <v>0.33904247167392287</v>
      </c>
    </row>
    <row r="498" spans="2:37" x14ac:dyDescent="0.25">
      <c r="B498" s="1" t="s">
        <v>6</v>
      </c>
      <c r="C498" s="1">
        <v>488</v>
      </c>
      <c r="D498" s="1">
        <v>488</v>
      </c>
      <c r="E498" s="7">
        <v>1</v>
      </c>
      <c r="F498" s="2">
        <v>0</v>
      </c>
      <c r="G498" s="12">
        <f t="shared" si="175"/>
        <v>0</v>
      </c>
      <c r="H498" s="5">
        <v>0</v>
      </c>
      <c r="I498" s="13">
        <f t="shared" si="176"/>
        <v>0</v>
      </c>
      <c r="J498" s="13">
        <f t="shared" si="177"/>
        <v>0</v>
      </c>
      <c r="K498" s="13">
        <f t="shared" si="195"/>
        <v>0</v>
      </c>
      <c r="L498" t="str">
        <f t="shared" si="178"/>
        <v>NO</v>
      </c>
      <c r="M498" s="17">
        <f t="shared" si="179"/>
        <v>0</v>
      </c>
      <c r="N498" s="17">
        <v>282.52999999999997</v>
      </c>
      <c r="O498">
        <f t="shared" si="180"/>
        <v>0</v>
      </c>
      <c r="P498" s="17">
        <f t="shared" si="181"/>
        <v>282.52999999999997</v>
      </c>
      <c r="Q498" s="17">
        <f t="shared" si="182"/>
        <v>0</v>
      </c>
      <c r="R498" s="17">
        <f t="shared" si="183"/>
        <v>0</v>
      </c>
      <c r="S498" s="17">
        <f t="shared" si="184"/>
        <v>0</v>
      </c>
      <c r="T498" s="17">
        <f t="shared" si="185"/>
        <v>0</v>
      </c>
      <c r="U498" s="17">
        <f t="shared" si="186"/>
        <v>0</v>
      </c>
      <c r="V498" s="17">
        <f t="shared" si="196"/>
        <v>1737808.2119526747</v>
      </c>
      <c r="W498">
        <f t="shared" si="187"/>
        <v>0.4827245033201874</v>
      </c>
      <c r="X498" s="17">
        <f t="shared" si="197"/>
        <v>942177.2566968163</v>
      </c>
      <c r="Y498">
        <f t="shared" si="188"/>
        <v>0.26171590463800454</v>
      </c>
      <c r="AA498">
        <f t="shared" si="189"/>
        <v>0</v>
      </c>
      <c r="AB498">
        <f t="shared" si="190"/>
        <v>0</v>
      </c>
      <c r="AC498">
        <f t="shared" si="190"/>
        <v>0</v>
      </c>
      <c r="AD498">
        <f t="shared" si="191"/>
        <v>0</v>
      </c>
      <c r="AE498">
        <f t="shared" si="191"/>
        <v>0</v>
      </c>
      <c r="AF498">
        <f t="shared" si="192"/>
        <v>0</v>
      </c>
      <c r="AG498">
        <f t="shared" si="192"/>
        <v>0</v>
      </c>
      <c r="AH498">
        <f t="shared" si="198"/>
        <v>550483.64401721349</v>
      </c>
      <c r="AI498" s="17">
        <f t="shared" si="199"/>
        <v>142279970.53498894</v>
      </c>
      <c r="AJ498">
        <f t="shared" si="193"/>
        <v>0.1436820316462645</v>
      </c>
      <c r="AK498">
        <f t="shared" si="194"/>
        <v>0.33904247167392287</v>
      </c>
    </row>
    <row r="499" spans="2:37" x14ac:dyDescent="0.25">
      <c r="B499" s="1" t="s">
        <v>6</v>
      </c>
      <c r="C499" s="1">
        <v>489</v>
      </c>
      <c r="D499" s="1">
        <v>489</v>
      </c>
      <c r="E499" s="7">
        <v>1</v>
      </c>
      <c r="F499" s="2">
        <v>0</v>
      </c>
      <c r="G499" s="12">
        <f t="shared" si="175"/>
        <v>0</v>
      </c>
      <c r="H499" s="5">
        <v>0</v>
      </c>
      <c r="I499" s="13">
        <f t="shared" si="176"/>
        <v>0</v>
      </c>
      <c r="J499" s="13">
        <f t="shared" si="177"/>
        <v>0</v>
      </c>
      <c r="K499" s="13">
        <f t="shared" si="195"/>
        <v>0</v>
      </c>
      <c r="L499" t="str">
        <f t="shared" si="178"/>
        <v>NO</v>
      </c>
      <c r="M499" s="17">
        <f t="shared" si="179"/>
        <v>0</v>
      </c>
      <c r="N499" s="17">
        <v>282.52999999999997</v>
      </c>
      <c r="O499">
        <f t="shared" si="180"/>
        <v>0</v>
      </c>
      <c r="P499" s="17">
        <f t="shared" si="181"/>
        <v>282.52999999999997</v>
      </c>
      <c r="Q499" s="17">
        <f t="shared" si="182"/>
        <v>0</v>
      </c>
      <c r="R499" s="17">
        <f t="shared" si="183"/>
        <v>0</v>
      </c>
      <c r="S499" s="17">
        <f t="shared" si="184"/>
        <v>0</v>
      </c>
      <c r="T499" s="17">
        <f t="shared" si="185"/>
        <v>0</v>
      </c>
      <c r="U499" s="17">
        <f t="shared" si="186"/>
        <v>0</v>
      </c>
      <c r="V499" s="17">
        <f t="shared" si="196"/>
        <v>1737808.2119526747</v>
      </c>
      <c r="W499">
        <f t="shared" si="187"/>
        <v>0.4827245033201874</v>
      </c>
      <c r="X499" s="17">
        <f t="shared" si="197"/>
        <v>942177.2566968163</v>
      </c>
      <c r="Y499">
        <f t="shared" si="188"/>
        <v>0.26171590463800454</v>
      </c>
      <c r="AA499">
        <f t="shared" si="189"/>
        <v>0</v>
      </c>
      <c r="AB499">
        <f t="shared" si="190"/>
        <v>0</v>
      </c>
      <c r="AC499">
        <f t="shared" si="190"/>
        <v>0</v>
      </c>
      <c r="AD499">
        <f t="shared" si="191"/>
        <v>0</v>
      </c>
      <c r="AE499">
        <f t="shared" si="191"/>
        <v>0</v>
      </c>
      <c r="AF499">
        <f t="shared" si="192"/>
        <v>0</v>
      </c>
      <c r="AG499">
        <f t="shared" si="192"/>
        <v>0</v>
      </c>
      <c r="AH499">
        <f t="shared" si="198"/>
        <v>550483.64401721349</v>
      </c>
      <c r="AI499" s="17">
        <f t="shared" si="199"/>
        <v>142830454.17900616</v>
      </c>
      <c r="AJ499">
        <f t="shared" si="193"/>
        <v>0.1436820316462645</v>
      </c>
      <c r="AK499">
        <f t="shared" si="194"/>
        <v>0.33904247167392287</v>
      </c>
    </row>
    <row r="500" spans="2:37" x14ac:dyDescent="0.25">
      <c r="B500" s="1" t="s">
        <v>6</v>
      </c>
      <c r="C500" s="1">
        <v>490</v>
      </c>
      <c r="D500" s="1">
        <v>490</v>
      </c>
      <c r="E500" s="7">
        <v>1</v>
      </c>
      <c r="F500" s="2">
        <v>0</v>
      </c>
      <c r="G500" s="12">
        <f t="shared" si="175"/>
        <v>0</v>
      </c>
      <c r="H500" s="5">
        <v>0</v>
      </c>
      <c r="I500" s="13">
        <f t="shared" si="176"/>
        <v>0</v>
      </c>
      <c r="J500" s="13">
        <f t="shared" si="177"/>
        <v>0</v>
      </c>
      <c r="K500" s="13">
        <f t="shared" si="195"/>
        <v>0</v>
      </c>
      <c r="L500" t="str">
        <f t="shared" si="178"/>
        <v>NO</v>
      </c>
      <c r="M500" s="17">
        <f t="shared" si="179"/>
        <v>0</v>
      </c>
      <c r="N500" s="17">
        <v>282.52999999999997</v>
      </c>
      <c r="O500">
        <f t="shared" si="180"/>
        <v>0</v>
      </c>
      <c r="P500" s="17">
        <f t="shared" si="181"/>
        <v>282.52999999999997</v>
      </c>
      <c r="Q500" s="17">
        <f t="shared" si="182"/>
        <v>0</v>
      </c>
      <c r="R500" s="17">
        <f t="shared" si="183"/>
        <v>0</v>
      </c>
      <c r="S500" s="17">
        <f t="shared" si="184"/>
        <v>0</v>
      </c>
      <c r="T500" s="17">
        <f t="shared" si="185"/>
        <v>0</v>
      </c>
      <c r="U500" s="17">
        <f t="shared" si="186"/>
        <v>0</v>
      </c>
      <c r="V500" s="17">
        <f t="shared" si="196"/>
        <v>1737808.2119526747</v>
      </c>
      <c r="W500">
        <f t="shared" si="187"/>
        <v>0.4827245033201874</v>
      </c>
      <c r="X500" s="17">
        <f t="shared" si="197"/>
        <v>942177.2566968163</v>
      </c>
      <c r="Y500">
        <f t="shared" si="188"/>
        <v>0.26171590463800454</v>
      </c>
      <c r="AA500">
        <f t="shared" si="189"/>
        <v>0</v>
      </c>
      <c r="AB500">
        <f t="shared" si="190"/>
        <v>0</v>
      </c>
      <c r="AC500">
        <f t="shared" si="190"/>
        <v>0</v>
      </c>
      <c r="AD500">
        <f t="shared" si="191"/>
        <v>0</v>
      </c>
      <c r="AE500">
        <f t="shared" si="191"/>
        <v>0</v>
      </c>
      <c r="AF500">
        <f t="shared" si="192"/>
        <v>0</v>
      </c>
      <c r="AG500">
        <f t="shared" si="192"/>
        <v>0</v>
      </c>
      <c r="AH500">
        <f t="shared" si="198"/>
        <v>550483.64401721349</v>
      </c>
      <c r="AI500" s="17">
        <f t="shared" si="199"/>
        <v>143380937.82302338</v>
      </c>
      <c r="AJ500">
        <f t="shared" si="193"/>
        <v>0.1436820316462645</v>
      </c>
      <c r="AK500">
        <f t="shared" si="194"/>
        <v>0.33904247167392287</v>
      </c>
    </row>
    <row r="501" spans="2:37" x14ac:dyDescent="0.25">
      <c r="B501" s="1" t="s">
        <v>6</v>
      </c>
      <c r="C501" s="1">
        <v>491</v>
      </c>
      <c r="D501" s="1">
        <v>491</v>
      </c>
      <c r="E501" s="7">
        <v>1</v>
      </c>
      <c r="F501" s="2">
        <v>0</v>
      </c>
      <c r="G501" s="12">
        <f t="shared" si="175"/>
        <v>0</v>
      </c>
      <c r="H501" s="5">
        <v>0</v>
      </c>
      <c r="I501" s="13">
        <f t="shared" si="176"/>
        <v>0</v>
      </c>
      <c r="J501" s="13">
        <f t="shared" si="177"/>
        <v>0</v>
      </c>
      <c r="K501" s="13">
        <f t="shared" si="195"/>
        <v>0</v>
      </c>
      <c r="L501" t="str">
        <f t="shared" si="178"/>
        <v>NO</v>
      </c>
      <c r="M501" s="17">
        <f t="shared" si="179"/>
        <v>0</v>
      </c>
      <c r="N501" s="17">
        <v>282.52999999999997</v>
      </c>
      <c r="O501">
        <f t="shared" si="180"/>
        <v>0</v>
      </c>
      <c r="P501" s="17">
        <f t="shared" si="181"/>
        <v>282.52999999999997</v>
      </c>
      <c r="Q501" s="17">
        <f t="shared" si="182"/>
        <v>0</v>
      </c>
      <c r="R501" s="17">
        <f t="shared" si="183"/>
        <v>0</v>
      </c>
      <c r="S501" s="17">
        <f t="shared" si="184"/>
        <v>0</v>
      </c>
      <c r="T501" s="17">
        <f t="shared" si="185"/>
        <v>0</v>
      </c>
      <c r="U501" s="17">
        <f t="shared" si="186"/>
        <v>0</v>
      </c>
      <c r="V501" s="17">
        <f t="shared" si="196"/>
        <v>1737808.2119526747</v>
      </c>
      <c r="W501">
        <f t="shared" si="187"/>
        <v>0.4827245033201874</v>
      </c>
      <c r="X501" s="17">
        <f t="shared" si="197"/>
        <v>942177.2566968163</v>
      </c>
      <c r="Y501">
        <f t="shared" si="188"/>
        <v>0.26171590463800454</v>
      </c>
      <c r="AA501">
        <f t="shared" si="189"/>
        <v>0</v>
      </c>
      <c r="AB501">
        <f t="shared" si="190"/>
        <v>0</v>
      </c>
      <c r="AC501">
        <f t="shared" si="190"/>
        <v>0</v>
      </c>
      <c r="AD501">
        <f t="shared" si="191"/>
        <v>0</v>
      </c>
      <c r="AE501">
        <f t="shared" si="191"/>
        <v>0</v>
      </c>
      <c r="AF501">
        <f t="shared" si="192"/>
        <v>0</v>
      </c>
      <c r="AG501">
        <f t="shared" si="192"/>
        <v>0</v>
      </c>
      <c r="AH501">
        <f t="shared" si="198"/>
        <v>550483.64401721349</v>
      </c>
      <c r="AI501" s="17">
        <f t="shared" si="199"/>
        <v>143931421.4670406</v>
      </c>
      <c r="AJ501">
        <f t="shared" si="193"/>
        <v>0.1436820316462645</v>
      </c>
      <c r="AK501">
        <f t="shared" si="194"/>
        <v>0.33904247167392287</v>
      </c>
    </row>
    <row r="502" spans="2:37" x14ac:dyDescent="0.25">
      <c r="B502" s="1" t="s">
        <v>6</v>
      </c>
      <c r="C502" s="1">
        <v>492</v>
      </c>
      <c r="D502" s="1">
        <v>492</v>
      </c>
      <c r="E502" s="7">
        <v>1</v>
      </c>
      <c r="F502" s="2">
        <v>0</v>
      </c>
      <c r="G502" s="12">
        <f t="shared" si="175"/>
        <v>0</v>
      </c>
      <c r="H502" s="5">
        <v>0</v>
      </c>
      <c r="I502" s="13">
        <f t="shared" si="176"/>
        <v>0</v>
      </c>
      <c r="J502" s="13">
        <f t="shared" si="177"/>
        <v>0</v>
      </c>
      <c r="K502" s="13">
        <f t="shared" si="195"/>
        <v>0</v>
      </c>
      <c r="L502" t="str">
        <f t="shared" si="178"/>
        <v>NO</v>
      </c>
      <c r="M502" s="17">
        <f t="shared" si="179"/>
        <v>0</v>
      </c>
      <c r="N502" s="17">
        <v>282.52999999999997</v>
      </c>
      <c r="O502">
        <f t="shared" si="180"/>
        <v>0</v>
      </c>
      <c r="P502" s="17">
        <f t="shared" si="181"/>
        <v>282.52999999999997</v>
      </c>
      <c r="Q502" s="17">
        <f t="shared" si="182"/>
        <v>0</v>
      </c>
      <c r="R502" s="17">
        <f t="shared" si="183"/>
        <v>0</v>
      </c>
      <c r="S502" s="17">
        <f t="shared" si="184"/>
        <v>0</v>
      </c>
      <c r="T502" s="17">
        <f t="shared" si="185"/>
        <v>0</v>
      </c>
      <c r="U502" s="17">
        <f t="shared" si="186"/>
        <v>0</v>
      </c>
      <c r="V502" s="17">
        <f t="shared" si="196"/>
        <v>1737808.2119526747</v>
      </c>
      <c r="W502">
        <f t="shared" si="187"/>
        <v>0.4827245033201874</v>
      </c>
      <c r="X502" s="17">
        <f t="shared" si="197"/>
        <v>942177.2566968163</v>
      </c>
      <c r="Y502">
        <f t="shared" si="188"/>
        <v>0.26171590463800454</v>
      </c>
      <c r="AA502">
        <f t="shared" si="189"/>
        <v>0</v>
      </c>
      <c r="AB502">
        <f t="shared" si="190"/>
        <v>0</v>
      </c>
      <c r="AC502">
        <f t="shared" si="190"/>
        <v>0</v>
      </c>
      <c r="AD502">
        <f t="shared" si="191"/>
        <v>0</v>
      </c>
      <c r="AE502">
        <f t="shared" si="191"/>
        <v>0</v>
      </c>
      <c r="AF502">
        <f t="shared" si="192"/>
        <v>0</v>
      </c>
      <c r="AG502">
        <f t="shared" si="192"/>
        <v>0</v>
      </c>
      <c r="AH502">
        <f t="shared" si="198"/>
        <v>550483.64401721349</v>
      </c>
      <c r="AI502" s="17">
        <f t="shared" si="199"/>
        <v>144481905.11105782</v>
      </c>
      <c r="AJ502">
        <f t="shared" si="193"/>
        <v>0.1436820316462645</v>
      </c>
      <c r="AK502">
        <f t="shared" si="194"/>
        <v>0.33904247167392287</v>
      </c>
    </row>
    <row r="503" spans="2:37" x14ac:dyDescent="0.25">
      <c r="B503" s="1" t="s">
        <v>6</v>
      </c>
      <c r="C503" s="1">
        <v>493</v>
      </c>
      <c r="D503" s="1">
        <v>493</v>
      </c>
      <c r="E503" s="7">
        <v>1</v>
      </c>
      <c r="F503" s="2">
        <v>0</v>
      </c>
      <c r="G503" s="12">
        <f t="shared" si="175"/>
        <v>0</v>
      </c>
      <c r="H503" s="5">
        <v>0</v>
      </c>
      <c r="I503" s="13">
        <f t="shared" si="176"/>
        <v>0</v>
      </c>
      <c r="J503" s="13">
        <f t="shared" si="177"/>
        <v>0</v>
      </c>
      <c r="K503" s="13">
        <f t="shared" si="195"/>
        <v>0</v>
      </c>
      <c r="L503" t="str">
        <f t="shared" si="178"/>
        <v>NO</v>
      </c>
      <c r="M503" s="17">
        <f t="shared" si="179"/>
        <v>0</v>
      </c>
      <c r="N503" s="17">
        <v>282.52999999999997</v>
      </c>
      <c r="O503">
        <f t="shared" si="180"/>
        <v>0</v>
      </c>
      <c r="P503" s="17">
        <f t="shared" si="181"/>
        <v>282.52999999999997</v>
      </c>
      <c r="Q503" s="17">
        <f t="shared" si="182"/>
        <v>0</v>
      </c>
      <c r="R503" s="17">
        <f t="shared" si="183"/>
        <v>0</v>
      </c>
      <c r="S503" s="17">
        <f t="shared" si="184"/>
        <v>0</v>
      </c>
      <c r="T503" s="17">
        <f t="shared" si="185"/>
        <v>0</v>
      </c>
      <c r="U503" s="17">
        <f t="shared" si="186"/>
        <v>0</v>
      </c>
      <c r="V503" s="17">
        <f t="shared" si="196"/>
        <v>1737808.2119526747</v>
      </c>
      <c r="W503">
        <f t="shared" si="187"/>
        <v>0.4827245033201874</v>
      </c>
      <c r="X503" s="17">
        <f t="shared" si="197"/>
        <v>942177.2566968163</v>
      </c>
      <c r="Y503">
        <f t="shared" si="188"/>
        <v>0.26171590463800454</v>
      </c>
      <c r="AA503">
        <f t="shared" si="189"/>
        <v>0</v>
      </c>
      <c r="AB503">
        <f t="shared" si="190"/>
        <v>0</v>
      </c>
      <c r="AC503">
        <f t="shared" si="190"/>
        <v>0</v>
      </c>
      <c r="AD503">
        <f t="shared" si="191"/>
        <v>0</v>
      </c>
      <c r="AE503">
        <f t="shared" si="191"/>
        <v>0</v>
      </c>
      <c r="AF503">
        <f t="shared" si="192"/>
        <v>0</v>
      </c>
      <c r="AG503">
        <f t="shared" si="192"/>
        <v>0</v>
      </c>
      <c r="AH503">
        <f t="shared" si="198"/>
        <v>550483.64401721349</v>
      </c>
      <c r="AI503" s="17">
        <f t="shared" si="199"/>
        <v>145032388.75507504</v>
      </c>
      <c r="AJ503">
        <f t="shared" si="193"/>
        <v>0.1436820316462645</v>
      </c>
      <c r="AK503">
        <f t="shared" si="194"/>
        <v>0.33904247167392287</v>
      </c>
    </row>
    <row r="504" spans="2:37" x14ac:dyDescent="0.25">
      <c r="B504" s="1" t="s">
        <v>6</v>
      </c>
      <c r="C504" s="1">
        <v>494</v>
      </c>
      <c r="D504" s="1">
        <v>494</v>
      </c>
      <c r="E504" s="7">
        <v>1</v>
      </c>
      <c r="F504" s="2">
        <v>0</v>
      </c>
      <c r="G504" s="12">
        <f t="shared" si="175"/>
        <v>0</v>
      </c>
      <c r="H504" s="5">
        <v>0</v>
      </c>
      <c r="I504" s="13">
        <f t="shared" si="176"/>
        <v>0</v>
      </c>
      <c r="J504" s="13">
        <f t="shared" si="177"/>
        <v>0</v>
      </c>
      <c r="K504" s="13">
        <f t="shared" si="195"/>
        <v>0</v>
      </c>
      <c r="L504" t="str">
        <f t="shared" si="178"/>
        <v>NO</v>
      </c>
      <c r="M504" s="17">
        <f t="shared" si="179"/>
        <v>0</v>
      </c>
      <c r="N504" s="17">
        <v>282.52999999999997</v>
      </c>
      <c r="O504">
        <f t="shared" si="180"/>
        <v>0</v>
      </c>
      <c r="P504" s="17">
        <f t="shared" si="181"/>
        <v>282.52999999999997</v>
      </c>
      <c r="Q504" s="17">
        <f t="shared" si="182"/>
        <v>0</v>
      </c>
      <c r="R504" s="17">
        <f t="shared" si="183"/>
        <v>0</v>
      </c>
      <c r="S504" s="17">
        <f t="shared" si="184"/>
        <v>0</v>
      </c>
      <c r="T504" s="17">
        <f t="shared" si="185"/>
        <v>0</v>
      </c>
      <c r="U504" s="17">
        <f t="shared" si="186"/>
        <v>0</v>
      </c>
      <c r="V504" s="17">
        <f t="shared" si="196"/>
        <v>1737808.2119526747</v>
      </c>
      <c r="W504">
        <f t="shared" si="187"/>
        <v>0.4827245033201874</v>
      </c>
      <c r="X504" s="17">
        <f t="shared" si="197"/>
        <v>942177.2566968163</v>
      </c>
      <c r="Y504">
        <f t="shared" si="188"/>
        <v>0.26171590463800454</v>
      </c>
      <c r="AA504">
        <f t="shared" si="189"/>
        <v>0</v>
      </c>
      <c r="AB504">
        <f t="shared" si="190"/>
        <v>0</v>
      </c>
      <c r="AC504">
        <f t="shared" si="190"/>
        <v>0</v>
      </c>
      <c r="AD504">
        <f t="shared" si="191"/>
        <v>0</v>
      </c>
      <c r="AE504">
        <f t="shared" si="191"/>
        <v>0</v>
      </c>
      <c r="AF504">
        <f t="shared" si="192"/>
        <v>0</v>
      </c>
      <c r="AG504">
        <f t="shared" si="192"/>
        <v>0</v>
      </c>
      <c r="AH504">
        <f t="shared" si="198"/>
        <v>550483.64401721349</v>
      </c>
      <c r="AI504" s="17">
        <f t="shared" si="199"/>
        <v>145582872.39909226</v>
      </c>
      <c r="AJ504">
        <f t="shared" si="193"/>
        <v>0.1436820316462645</v>
      </c>
      <c r="AK504">
        <f t="shared" si="194"/>
        <v>0.33904247167392287</v>
      </c>
    </row>
    <row r="505" spans="2:37" x14ac:dyDescent="0.25">
      <c r="B505" s="1" t="s">
        <v>6</v>
      </c>
      <c r="C505" s="1">
        <v>495</v>
      </c>
      <c r="D505" s="1">
        <v>495</v>
      </c>
      <c r="E505" s="7">
        <v>1</v>
      </c>
      <c r="F505" s="2">
        <v>0</v>
      </c>
      <c r="G505" s="12">
        <f t="shared" si="175"/>
        <v>0</v>
      </c>
      <c r="H505" s="5">
        <v>0</v>
      </c>
      <c r="I505" s="13">
        <f t="shared" si="176"/>
        <v>0</v>
      </c>
      <c r="J505" s="13">
        <f t="shared" si="177"/>
        <v>0</v>
      </c>
      <c r="K505" s="13">
        <f t="shared" si="195"/>
        <v>0</v>
      </c>
      <c r="L505" t="str">
        <f t="shared" si="178"/>
        <v>NO</v>
      </c>
      <c r="M505" s="17">
        <f t="shared" si="179"/>
        <v>0</v>
      </c>
      <c r="N505" s="17">
        <v>282.52999999999997</v>
      </c>
      <c r="O505">
        <f t="shared" si="180"/>
        <v>0</v>
      </c>
      <c r="P505" s="17">
        <f t="shared" si="181"/>
        <v>282.52999999999997</v>
      </c>
      <c r="Q505" s="17">
        <f t="shared" si="182"/>
        <v>0</v>
      </c>
      <c r="R505" s="17">
        <f t="shared" si="183"/>
        <v>0</v>
      </c>
      <c r="S505" s="17">
        <f t="shared" si="184"/>
        <v>0</v>
      </c>
      <c r="T505" s="17">
        <f t="shared" si="185"/>
        <v>0</v>
      </c>
      <c r="U505" s="17">
        <f t="shared" si="186"/>
        <v>0</v>
      </c>
      <c r="V505" s="17">
        <f t="shared" si="196"/>
        <v>1737808.2119526747</v>
      </c>
      <c r="W505">
        <f t="shared" si="187"/>
        <v>0.4827245033201874</v>
      </c>
      <c r="X505" s="17">
        <f t="shared" si="197"/>
        <v>942177.2566968163</v>
      </c>
      <c r="Y505">
        <f t="shared" si="188"/>
        <v>0.26171590463800454</v>
      </c>
      <c r="AA505">
        <f t="shared" si="189"/>
        <v>0</v>
      </c>
      <c r="AB505">
        <f t="shared" si="190"/>
        <v>0</v>
      </c>
      <c r="AC505">
        <f t="shared" si="190"/>
        <v>0</v>
      </c>
      <c r="AD505">
        <f t="shared" si="191"/>
        <v>0</v>
      </c>
      <c r="AE505">
        <f t="shared" si="191"/>
        <v>0</v>
      </c>
      <c r="AF505">
        <f t="shared" si="192"/>
        <v>0</v>
      </c>
      <c r="AG505">
        <f t="shared" si="192"/>
        <v>0</v>
      </c>
      <c r="AH505">
        <f t="shared" si="198"/>
        <v>550483.64401721349</v>
      </c>
      <c r="AI505" s="17">
        <f t="shared" si="199"/>
        <v>146133356.04310948</v>
      </c>
      <c r="AJ505">
        <f t="shared" si="193"/>
        <v>0.1436820316462645</v>
      </c>
      <c r="AK505">
        <f t="shared" si="194"/>
        <v>0.33904247167392287</v>
      </c>
    </row>
    <row r="506" spans="2:37" x14ac:dyDescent="0.25">
      <c r="B506" s="1" t="s">
        <v>6</v>
      </c>
      <c r="C506" s="1">
        <v>496</v>
      </c>
      <c r="D506" s="1">
        <v>496</v>
      </c>
      <c r="E506" s="7">
        <v>1</v>
      </c>
      <c r="F506" s="2">
        <v>0</v>
      </c>
      <c r="G506" s="12">
        <f t="shared" si="175"/>
        <v>0</v>
      </c>
      <c r="H506" s="5">
        <v>0</v>
      </c>
      <c r="I506" s="13">
        <f t="shared" si="176"/>
        <v>0</v>
      </c>
      <c r="J506" s="13">
        <f t="shared" si="177"/>
        <v>0</v>
      </c>
      <c r="K506" s="13">
        <f t="shared" si="195"/>
        <v>0</v>
      </c>
      <c r="L506" t="str">
        <f t="shared" si="178"/>
        <v>NO</v>
      </c>
      <c r="M506" s="17">
        <f t="shared" si="179"/>
        <v>0</v>
      </c>
      <c r="N506" s="17">
        <v>282.52999999999997</v>
      </c>
      <c r="O506">
        <f t="shared" si="180"/>
        <v>0</v>
      </c>
      <c r="P506" s="17">
        <f t="shared" si="181"/>
        <v>282.52999999999997</v>
      </c>
      <c r="Q506" s="17">
        <f t="shared" si="182"/>
        <v>0</v>
      </c>
      <c r="R506" s="17">
        <f t="shared" si="183"/>
        <v>0</v>
      </c>
      <c r="S506" s="17">
        <f t="shared" si="184"/>
        <v>0</v>
      </c>
      <c r="T506" s="17">
        <f t="shared" si="185"/>
        <v>0</v>
      </c>
      <c r="U506" s="17">
        <f t="shared" si="186"/>
        <v>0</v>
      </c>
      <c r="V506" s="17">
        <f t="shared" si="196"/>
        <v>1737808.2119526747</v>
      </c>
      <c r="W506">
        <f t="shared" si="187"/>
        <v>0.4827245033201874</v>
      </c>
      <c r="X506" s="17">
        <f t="shared" si="197"/>
        <v>942177.2566968163</v>
      </c>
      <c r="Y506">
        <f t="shared" si="188"/>
        <v>0.26171590463800454</v>
      </c>
      <c r="AA506">
        <f t="shared" si="189"/>
        <v>0</v>
      </c>
      <c r="AB506">
        <f t="shared" si="190"/>
        <v>0</v>
      </c>
      <c r="AC506">
        <f t="shared" si="190"/>
        <v>0</v>
      </c>
      <c r="AD506">
        <f t="shared" si="191"/>
        <v>0</v>
      </c>
      <c r="AE506">
        <f t="shared" si="191"/>
        <v>0</v>
      </c>
      <c r="AF506">
        <f t="shared" si="192"/>
        <v>0</v>
      </c>
      <c r="AG506">
        <f t="shared" si="192"/>
        <v>0</v>
      </c>
      <c r="AH506">
        <f t="shared" si="198"/>
        <v>550483.64401721349</v>
      </c>
      <c r="AI506" s="17">
        <f t="shared" si="199"/>
        <v>146683839.6871267</v>
      </c>
      <c r="AJ506">
        <f t="shared" si="193"/>
        <v>0.1436820316462645</v>
      </c>
      <c r="AK506">
        <f t="shared" si="194"/>
        <v>0.33904247167392287</v>
      </c>
    </row>
    <row r="507" spans="2:37" x14ac:dyDescent="0.25">
      <c r="B507" s="1" t="s">
        <v>6</v>
      </c>
      <c r="C507" s="1">
        <v>497</v>
      </c>
      <c r="D507" s="1">
        <v>497</v>
      </c>
      <c r="E507" s="7">
        <v>1</v>
      </c>
      <c r="F507" s="2">
        <v>0</v>
      </c>
      <c r="G507" s="12">
        <f t="shared" si="175"/>
        <v>0</v>
      </c>
      <c r="H507" s="5">
        <v>0</v>
      </c>
      <c r="I507" s="13">
        <f t="shared" si="176"/>
        <v>0</v>
      </c>
      <c r="J507" s="13">
        <f t="shared" si="177"/>
        <v>0</v>
      </c>
      <c r="K507" s="13">
        <f t="shared" si="195"/>
        <v>0</v>
      </c>
      <c r="L507" t="str">
        <f t="shared" si="178"/>
        <v>NO</v>
      </c>
      <c r="M507" s="17">
        <f t="shared" si="179"/>
        <v>0</v>
      </c>
      <c r="N507" s="17">
        <v>282.52999999999997</v>
      </c>
      <c r="O507">
        <f t="shared" si="180"/>
        <v>0</v>
      </c>
      <c r="P507" s="17">
        <f t="shared" si="181"/>
        <v>282.52999999999997</v>
      </c>
      <c r="Q507" s="17">
        <f t="shared" si="182"/>
        <v>0</v>
      </c>
      <c r="R507" s="17">
        <f t="shared" si="183"/>
        <v>0</v>
      </c>
      <c r="S507" s="17">
        <f t="shared" si="184"/>
        <v>0</v>
      </c>
      <c r="T507" s="17">
        <f t="shared" si="185"/>
        <v>0</v>
      </c>
      <c r="U507" s="17">
        <f t="shared" si="186"/>
        <v>0</v>
      </c>
      <c r="V507" s="17">
        <f t="shared" si="196"/>
        <v>1737808.2119526747</v>
      </c>
      <c r="W507">
        <f t="shared" si="187"/>
        <v>0.4827245033201874</v>
      </c>
      <c r="X507" s="17">
        <f t="shared" si="197"/>
        <v>942177.2566968163</v>
      </c>
      <c r="Y507">
        <f t="shared" si="188"/>
        <v>0.26171590463800454</v>
      </c>
      <c r="AA507">
        <f t="shared" si="189"/>
        <v>0</v>
      </c>
      <c r="AB507">
        <f t="shared" si="190"/>
        <v>0</v>
      </c>
      <c r="AC507">
        <f t="shared" si="190"/>
        <v>0</v>
      </c>
      <c r="AD507">
        <f t="shared" si="191"/>
        <v>0</v>
      </c>
      <c r="AE507">
        <f t="shared" si="191"/>
        <v>0</v>
      </c>
      <c r="AF507">
        <f t="shared" si="192"/>
        <v>0</v>
      </c>
      <c r="AG507">
        <f t="shared" si="192"/>
        <v>0</v>
      </c>
      <c r="AH507">
        <f t="shared" si="198"/>
        <v>550483.64401721349</v>
      </c>
      <c r="AI507" s="17">
        <f t="shared" si="199"/>
        <v>147234323.33114392</v>
      </c>
      <c r="AJ507">
        <f t="shared" si="193"/>
        <v>0.1436820316462645</v>
      </c>
      <c r="AK507">
        <f t="shared" si="194"/>
        <v>0.33904247167392287</v>
      </c>
    </row>
    <row r="508" spans="2:37" x14ac:dyDescent="0.25">
      <c r="B508" s="1" t="s">
        <v>6</v>
      </c>
      <c r="C508" s="1">
        <v>498</v>
      </c>
      <c r="D508" s="1">
        <v>498</v>
      </c>
      <c r="E508" s="7">
        <v>1</v>
      </c>
      <c r="F508" s="2">
        <v>0</v>
      </c>
      <c r="G508" s="12">
        <f t="shared" si="175"/>
        <v>0</v>
      </c>
      <c r="H508" s="5">
        <v>0</v>
      </c>
      <c r="I508" s="13">
        <f t="shared" si="176"/>
        <v>0</v>
      </c>
      <c r="J508" s="13">
        <f t="shared" si="177"/>
        <v>0</v>
      </c>
      <c r="K508" s="13">
        <f t="shared" si="195"/>
        <v>0</v>
      </c>
      <c r="L508" t="str">
        <f t="shared" si="178"/>
        <v>NO</v>
      </c>
      <c r="M508" s="17">
        <f t="shared" si="179"/>
        <v>0</v>
      </c>
      <c r="N508" s="17">
        <v>282.52999999999997</v>
      </c>
      <c r="O508">
        <f t="shared" si="180"/>
        <v>0</v>
      </c>
      <c r="P508" s="17">
        <f t="shared" si="181"/>
        <v>282.52999999999997</v>
      </c>
      <c r="Q508" s="17">
        <f t="shared" si="182"/>
        <v>0</v>
      </c>
      <c r="R508" s="17">
        <f t="shared" si="183"/>
        <v>0</v>
      </c>
      <c r="S508" s="17">
        <f t="shared" si="184"/>
        <v>0</v>
      </c>
      <c r="T508" s="17">
        <f t="shared" si="185"/>
        <v>0</v>
      </c>
      <c r="U508" s="17">
        <f t="shared" si="186"/>
        <v>0</v>
      </c>
      <c r="V508" s="17">
        <f t="shared" si="196"/>
        <v>1737808.2119526747</v>
      </c>
      <c r="W508">
        <f t="shared" si="187"/>
        <v>0.4827245033201874</v>
      </c>
      <c r="X508" s="17">
        <f t="shared" si="197"/>
        <v>942177.2566968163</v>
      </c>
      <c r="Y508">
        <f t="shared" si="188"/>
        <v>0.26171590463800454</v>
      </c>
      <c r="AA508">
        <f t="shared" si="189"/>
        <v>0</v>
      </c>
      <c r="AB508">
        <f t="shared" si="190"/>
        <v>0</v>
      </c>
      <c r="AC508">
        <f t="shared" si="190"/>
        <v>0</v>
      </c>
      <c r="AD508">
        <f t="shared" si="191"/>
        <v>0</v>
      </c>
      <c r="AE508">
        <f t="shared" si="191"/>
        <v>0</v>
      </c>
      <c r="AF508">
        <f t="shared" si="192"/>
        <v>0</v>
      </c>
      <c r="AG508">
        <f t="shared" si="192"/>
        <v>0</v>
      </c>
      <c r="AH508">
        <f t="shared" si="198"/>
        <v>550483.64401721349</v>
      </c>
      <c r="AI508" s="17">
        <f t="shared" si="199"/>
        <v>147784806.97516114</v>
      </c>
      <c r="AJ508">
        <f t="shared" si="193"/>
        <v>0.1436820316462645</v>
      </c>
      <c r="AK508">
        <f t="shared" si="194"/>
        <v>0.33904247167392287</v>
      </c>
    </row>
    <row r="509" spans="2:37" x14ac:dyDescent="0.25">
      <c r="B509" s="1" t="s">
        <v>6</v>
      </c>
      <c r="C509" s="1">
        <v>499</v>
      </c>
      <c r="D509" s="1">
        <v>499</v>
      </c>
      <c r="E509" s="7">
        <v>1</v>
      </c>
      <c r="F509" s="2">
        <v>0</v>
      </c>
      <c r="G509" s="12">
        <f t="shared" si="175"/>
        <v>0</v>
      </c>
      <c r="H509" s="5">
        <v>0</v>
      </c>
      <c r="I509" s="13">
        <f t="shared" si="176"/>
        <v>0</v>
      </c>
      <c r="J509" s="13">
        <f t="shared" si="177"/>
        <v>0</v>
      </c>
      <c r="K509" s="13">
        <f t="shared" si="195"/>
        <v>0</v>
      </c>
      <c r="L509" t="str">
        <f t="shared" si="178"/>
        <v>NO</v>
      </c>
      <c r="M509" s="17">
        <f t="shared" si="179"/>
        <v>0</v>
      </c>
      <c r="N509" s="17">
        <v>282.52999999999997</v>
      </c>
      <c r="O509">
        <f t="shared" si="180"/>
        <v>0</v>
      </c>
      <c r="P509" s="17">
        <f t="shared" si="181"/>
        <v>282.52999999999997</v>
      </c>
      <c r="Q509" s="17">
        <f t="shared" si="182"/>
        <v>0</v>
      </c>
      <c r="R509" s="17">
        <f t="shared" si="183"/>
        <v>0</v>
      </c>
      <c r="S509" s="17">
        <f t="shared" si="184"/>
        <v>0</v>
      </c>
      <c r="T509" s="17">
        <f t="shared" si="185"/>
        <v>0</v>
      </c>
      <c r="U509" s="17">
        <f t="shared" si="186"/>
        <v>0</v>
      </c>
      <c r="V509" s="17">
        <f t="shared" si="196"/>
        <v>1737808.2119526747</v>
      </c>
      <c r="W509">
        <f t="shared" si="187"/>
        <v>0.4827245033201874</v>
      </c>
      <c r="X509" s="17">
        <f t="shared" si="197"/>
        <v>942177.2566968163</v>
      </c>
      <c r="Y509">
        <f t="shared" si="188"/>
        <v>0.26171590463800454</v>
      </c>
      <c r="AA509">
        <f t="shared" si="189"/>
        <v>0</v>
      </c>
      <c r="AB509">
        <f t="shared" si="190"/>
        <v>0</v>
      </c>
      <c r="AC509">
        <f t="shared" si="190"/>
        <v>0</v>
      </c>
      <c r="AD509">
        <f t="shared" si="191"/>
        <v>0</v>
      </c>
      <c r="AE509">
        <f t="shared" si="191"/>
        <v>0</v>
      </c>
      <c r="AF509">
        <f t="shared" si="192"/>
        <v>0</v>
      </c>
      <c r="AG509">
        <f t="shared" si="192"/>
        <v>0</v>
      </c>
      <c r="AH509">
        <f t="shared" si="198"/>
        <v>550483.64401721349</v>
      </c>
      <c r="AI509" s="17">
        <f t="shared" si="199"/>
        <v>148335290.61917835</v>
      </c>
      <c r="AJ509">
        <f t="shared" si="193"/>
        <v>0.1436820316462645</v>
      </c>
      <c r="AK509">
        <f t="shared" si="194"/>
        <v>0.33904247167392287</v>
      </c>
    </row>
    <row r="510" spans="2:37" x14ac:dyDescent="0.25">
      <c r="B510" s="1" t="s">
        <v>6</v>
      </c>
      <c r="C510" s="1">
        <v>500</v>
      </c>
      <c r="D510" s="1">
        <v>500</v>
      </c>
      <c r="E510" s="7">
        <v>1</v>
      </c>
      <c r="F510" s="2">
        <v>0</v>
      </c>
      <c r="G510" s="12">
        <f t="shared" si="175"/>
        <v>0</v>
      </c>
      <c r="H510" s="5">
        <v>0</v>
      </c>
      <c r="I510" s="13">
        <f t="shared" si="176"/>
        <v>0</v>
      </c>
      <c r="J510" s="13">
        <f t="shared" si="177"/>
        <v>0</v>
      </c>
      <c r="K510" s="13">
        <f t="shared" si="195"/>
        <v>0</v>
      </c>
      <c r="L510" t="str">
        <f t="shared" si="178"/>
        <v>NO</v>
      </c>
      <c r="M510" s="17">
        <f t="shared" si="179"/>
        <v>0</v>
      </c>
      <c r="N510" s="17">
        <v>282.52999999999997</v>
      </c>
      <c r="O510">
        <f t="shared" si="180"/>
        <v>0</v>
      </c>
      <c r="P510" s="17">
        <f t="shared" si="181"/>
        <v>282.52999999999997</v>
      </c>
      <c r="Q510" s="17">
        <f t="shared" si="182"/>
        <v>0</v>
      </c>
      <c r="R510" s="17">
        <f t="shared" si="183"/>
        <v>0</v>
      </c>
      <c r="S510" s="17">
        <f t="shared" si="184"/>
        <v>0</v>
      </c>
      <c r="T510" s="17">
        <f t="shared" si="185"/>
        <v>0</v>
      </c>
      <c r="U510" s="17">
        <f t="shared" si="186"/>
        <v>0</v>
      </c>
      <c r="V510" s="17">
        <f t="shared" si="196"/>
        <v>1737808.2119526747</v>
      </c>
      <c r="W510">
        <f t="shared" si="187"/>
        <v>0.4827245033201874</v>
      </c>
      <c r="X510" s="17">
        <f t="shared" si="197"/>
        <v>942177.2566968163</v>
      </c>
      <c r="Y510">
        <f t="shared" si="188"/>
        <v>0.26171590463800454</v>
      </c>
      <c r="AA510">
        <f t="shared" si="189"/>
        <v>0</v>
      </c>
      <c r="AB510">
        <f t="shared" si="190"/>
        <v>0</v>
      </c>
      <c r="AC510">
        <f t="shared" si="190"/>
        <v>0</v>
      </c>
      <c r="AD510">
        <f t="shared" si="191"/>
        <v>0</v>
      </c>
      <c r="AE510">
        <f t="shared" si="191"/>
        <v>0</v>
      </c>
      <c r="AF510">
        <f t="shared" si="192"/>
        <v>0</v>
      </c>
      <c r="AG510">
        <f t="shared" si="192"/>
        <v>0</v>
      </c>
      <c r="AH510">
        <f t="shared" si="198"/>
        <v>550483.64401721349</v>
      </c>
      <c r="AI510" s="17">
        <f t="shared" si="199"/>
        <v>148885774.26319557</v>
      </c>
      <c r="AJ510">
        <f t="shared" si="193"/>
        <v>0.1436820316462645</v>
      </c>
      <c r="AK510">
        <f t="shared" si="194"/>
        <v>0.33904247167392287</v>
      </c>
    </row>
    <row r="511" spans="2:37" x14ac:dyDescent="0.25">
      <c r="B511" s="1" t="s">
        <v>6</v>
      </c>
      <c r="C511" s="1">
        <v>501</v>
      </c>
      <c r="D511" s="1">
        <v>501</v>
      </c>
      <c r="E511" s="7">
        <v>1</v>
      </c>
      <c r="F511" s="2">
        <v>0</v>
      </c>
      <c r="G511" s="12">
        <f t="shared" si="175"/>
        <v>0</v>
      </c>
      <c r="H511" s="5">
        <v>0</v>
      </c>
      <c r="I511" s="13">
        <f t="shared" si="176"/>
        <v>0</v>
      </c>
      <c r="J511" s="13">
        <f t="shared" si="177"/>
        <v>0</v>
      </c>
      <c r="K511" s="13">
        <f t="shared" si="195"/>
        <v>0</v>
      </c>
      <c r="L511" t="str">
        <f t="shared" si="178"/>
        <v>NO</v>
      </c>
      <c r="M511" s="17">
        <f t="shared" si="179"/>
        <v>0</v>
      </c>
      <c r="N511" s="17">
        <v>282.52999999999997</v>
      </c>
      <c r="O511">
        <f t="shared" si="180"/>
        <v>0</v>
      </c>
      <c r="P511" s="17">
        <f t="shared" si="181"/>
        <v>282.52999999999997</v>
      </c>
      <c r="Q511" s="17">
        <f t="shared" si="182"/>
        <v>0</v>
      </c>
      <c r="R511" s="17">
        <f t="shared" si="183"/>
        <v>0</v>
      </c>
      <c r="S511" s="17">
        <f t="shared" si="184"/>
        <v>0</v>
      </c>
      <c r="T511" s="17">
        <f t="shared" si="185"/>
        <v>0</v>
      </c>
      <c r="U511" s="17">
        <f t="shared" si="186"/>
        <v>0</v>
      </c>
      <c r="V511" s="17">
        <f t="shared" si="196"/>
        <v>1737808.2119526747</v>
      </c>
      <c r="W511">
        <f t="shared" si="187"/>
        <v>0.4827245033201874</v>
      </c>
      <c r="X511" s="17">
        <f t="shared" si="197"/>
        <v>942177.2566968163</v>
      </c>
      <c r="Y511">
        <f t="shared" si="188"/>
        <v>0.26171590463800454</v>
      </c>
      <c r="AA511">
        <f t="shared" si="189"/>
        <v>0</v>
      </c>
      <c r="AB511">
        <f t="shared" si="190"/>
        <v>0</v>
      </c>
      <c r="AC511">
        <f t="shared" si="190"/>
        <v>0</v>
      </c>
      <c r="AD511">
        <f t="shared" si="191"/>
        <v>0</v>
      </c>
      <c r="AE511">
        <f t="shared" si="191"/>
        <v>0</v>
      </c>
      <c r="AF511">
        <f t="shared" si="192"/>
        <v>0</v>
      </c>
      <c r="AG511">
        <f t="shared" si="192"/>
        <v>0</v>
      </c>
      <c r="AH511">
        <f t="shared" si="198"/>
        <v>550483.64401721349</v>
      </c>
      <c r="AI511" s="17">
        <f t="shared" si="199"/>
        <v>149436257.90721279</v>
      </c>
      <c r="AJ511">
        <f t="shared" si="193"/>
        <v>0.1436820316462645</v>
      </c>
      <c r="AK511">
        <f t="shared" si="194"/>
        <v>0.33904247167392287</v>
      </c>
    </row>
    <row r="512" spans="2:37" x14ac:dyDescent="0.25">
      <c r="B512" s="1" t="s">
        <v>6</v>
      </c>
      <c r="C512" s="1">
        <v>502</v>
      </c>
      <c r="D512" s="1">
        <v>502</v>
      </c>
      <c r="E512" s="7">
        <v>1</v>
      </c>
      <c r="F512" s="2">
        <v>0</v>
      </c>
      <c r="G512" s="12">
        <f t="shared" si="175"/>
        <v>0</v>
      </c>
      <c r="H512" s="5">
        <v>0</v>
      </c>
      <c r="I512" s="13">
        <f t="shared" si="176"/>
        <v>0</v>
      </c>
      <c r="J512" s="13">
        <f t="shared" si="177"/>
        <v>0</v>
      </c>
      <c r="K512" s="13">
        <f t="shared" si="195"/>
        <v>0</v>
      </c>
      <c r="L512" t="str">
        <f t="shared" si="178"/>
        <v>NO</v>
      </c>
      <c r="M512" s="17">
        <f t="shared" si="179"/>
        <v>0</v>
      </c>
      <c r="N512" s="17">
        <v>282.52999999999997</v>
      </c>
      <c r="O512">
        <f t="shared" si="180"/>
        <v>0</v>
      </c>
      <c r="P512" s="17">
        <f t="shared" si="181"/>
        <v>282.52999999999997</v>
      </c>
      <c r="Q512" s="17">
        <f t="shared" si="182"/>
        <v>0</v>
      </c>
      <c r="R512" s="17">
        <f t="shared" si="183"/>
        <v>0</v>
      </c>
      <c r="S512" s="17">
        <f t="shared" si="184"/>
        <v>0</v>
      </c>
      <c r="T512" s="17">
        <f t="shared" si="185"/>
        <v>0</v>
      </c>
      <c r="U512" s="17">
        <f t="shared" si="186"/>
        <v>0</v>
      </c>
      <c r="V512" s="17">
        <f t="shared" si="196"/>
        <v>1737808.2119526747</v>
      </c>
      <c r="W512">
        <f t="shared" si="187"/>
        <v>0.4827245033201874</v>
      </c>
      <c r="X512" s="17">
        <f t="shared" si="197"/>
        <v>942177.2566968163</v>
      </c>
      <c r="Y512">
        <f t="shared" si="188"/>
        <v>0.26171590463800454</v>
      </c>
      <c r="AA512">
        <f t="shared" si="189"/>
        <v>0</v>
      </c>
      <c r="AB512">
        <f t="shared" si="190"/>
        <v>0</v>
      </c>
      <c r="AC512">
        <f t="shared" si="190"/>
        <v>0</v>
      </c>
      <c r="AD512">
        <f t="shared" si="191"/>
        <v>0</v>
      </c>
      <c r="AE512">
        <f t="shared" si="191"/>
        <v>0</v>
      </c>
      <c r="AF512">
        <f t="shared" si="192"/>
        <v>0</v>
      </c>
      <c r="AG512">
        <f t="shared" si="192"/>
        <v>0</v>
      </c>
      <c r="AH512">
        <f t="shared" si="198"/>
        <v>550483.64401721349</v>
      </c>
      <c r="AI512" s="17">
        <f t="shared" si="199"/>
        <v>149986741.55123001</v>
      </c>
      <c r="AJ512">
        <f t="shared" si="193"/>
        <v>0.1436820316462645</v>
      </c>
      <c r="AK512">
        <f t="shared" si="194"/>
        <v>0.33904247167392287</v>
      </c>
    </row>
    <row r="513" spans="2:37" x14ac:dyDescent="0.25">
      <c r="B513" s="1" t="s">
        <v>6</v>
      </c>
      <c r="C513" s="1">
        <v>503</v>
      </c>
      <c r="D513" s="1">
        <v>503</v>
      </c>
      <c r="E513" s="7">
        <v>1</v>
      </c>
      <c r="F513" s="2">
        <v>0</v>
      </c>
      <c r="G513" s="12">
        <f t="shared" si="175"/>
        <v>0</v>
      </c>
      <c r="H513" s="5">
        <v>0</v>
      </c>
      <c r="I513" s="13">
        <f t="shared" si="176"/>
        <v>0</v>
      </c>
      <c r="J513" s="13">
        <f t="shared" si="177"/>
        <v>0</v>
      </c>
      <c r="K513" s="13">
        <f t="shared" si="195"/>
        <v>0</v>
      </c>
      <c r="L513" t="str">
        <f t="shared" si="178"/>
        <v>NO</v>
      </c>
      <c r="M513" s="17">
        <f t="shared" si="179"/>
        <v>0</v>
      </c>
      <c r="N513" s="17">
        <v>282.52999999999997</v>
      </c>
      <c r="O513">
        <f t="shared" si="180"/>
        <v>0</v>
      </c>
      <c r="P513" s="17">
        <f t="shared" si="181"/>
        <v>282.52999999999997</v>
      </c>
      <c r="Q513" s="17">
        <f t="shared" si="182"/>
        <v>0</v>
      </c>
      <c r="R513" s="17">
        <f t="shared" si="183"/>
        <v>0</v>
      </c>
      <c r="S513" s="17">
        <f t="shared" si="184"/>
        <v>0</v>
      </c>
      <c r="T513" s="17">
        <f t="shared" si="185"/>
        <v>0</v>
      </c>
      <c r="U513" s="17">
        <f t="shared" si="186"/>
        <v>0</v>
      </c>
      <c r="V513" s="17">
        <f t="shared" si="196"/>
        <v>1737808.2119526747</v>
      </c>
      <c r="W513">
        <f t="shared" si="187"/>
        <v>0.4827245033201874</v>
      </c>
      <c r="X513" s="17">
        <f t="shared" si="197"/>
        <v>942177.2566968163</v>
      </c>
      <c r="Y513">
        <f t="shared" si="188"/>
        <v>0.26171590463800454</v>
      </c>
      <c r="AA513">
        <f t="shared" si="189"/>
        <v>0</v>
      </c>
      <c r="AB513">
        <f t="shared" si="190"/>
        <v>0</v>
      </c>
      <c r="AC513">
        <f t="shared" si="190"/>
        <v>0</v>
      </c>
      <c r="AD513">
        <f t="shared" si="191"/>
        <v>0</v>
      </c>
      <c r="AE513">
        <f t="shared" si="191"/>
        <v>0</v>
      </c>
      <c r="AF513">
        <f t="shared" si="192"/>
        <v>0</v>
      </c>
      <c r="AG513">
        <f t="shared" si="192"/>
        <v>0</v>
      </c>
      <c r="AH513">
        <f t="shared" si="198"/>
        <v>550483.64401721349</v>
      </c>
      <c r="AI513" s="17">
        <f t="shared" si="199"/>
        <v>150537225.19524723</v>
      </c>
      <c r="AJ513">
        <f t="shared" si="193"/>
        <v>0.1436820316462645</v>
      </c>
      <c r="AK513">
        <f t="shared" si="194"/>
        <v>0.33904247167392287</v>
      </c>
    </row>
    <row r="514" spans="2:37" x14ac:dyDescent="0.25">
      <c r="B514" s="1" t="s">
        <v>6</v>
      </c>
      <c r="C514" s="1">
        <v>504</v>
      </c>
      <c r="D514" s="1">
        <v>504</v>
      </c>
      <c r="E514" s="7">
        <v>1</v>
      </c>
      <c r="F514" s="2">
        <v>0</v>
      </c>
      <c r="G514" s="12">
        <f t="shared" si="175"/>
        <v>0</v>
      </c>
      <c r="H514" s="5">
        <v>0</v>
      </c>
      <c r="I514" s="13">
        <f t="shared" si="176"/>
        <v>0</v>
      </c>
      <c r="J514" s="13">
        <f t="shared" si="177"/>
        <v>0</v>
      </c>
      <c r="K514" s="13">
        <f t="shared" si="195"/>
        <v>0</v>
      </c>
      <c r="L514" t="str">
        <f t="shared" si="178"/>
        <v>NO</v>
      </c>
      <c r="M514" s="17">
        <f t="shared" si="179"/>
        <v>0</v>
      </c>
      <c r="N514" s="17">
        <v>282.52999999999997</v>
      </c>
      <c r="O514">
        <f t="shared" si="180"/>
        <v>0</v>
      </c>
      <c r="P514" s="17">
        <f t="shared" si="181"/>
        <v>282.52999999999997</v>
      </c>
      <c r="Q514" s="17">
        <f t="shared" si="182"/>
        <v>0</v>
      </c>
      <c r="R514" s="17">
        <f t="shared" si="183"/>
        <v>0</v>
      </c>
      <c r="S514" s="17">
        <f t="shared" si="184"/>
        <v>0</v>
      </c>
      <c r="T514" s="17">
        <f t="shared" si="185"/>
        <v>0</v>
      </c>
      <c r="U514" s="17">
        <f t="shared" si="186"/>
        <v>0</v>
      </c>
      <c r="V514" s="17">
        <f t="shared" si="196"/>
        <v>1737808.2119526747</v>
      </c>
      <c r="W514">
        <f t="shared" si="187"/>
        <v>0.4827245033201874</v>
      </c>
      <c r="X514" s="17">
        <f t="shared" si="197"/>
        <v>942177.2566968163</v>
      </c>
      <c r="Y514">
        <f t="shared" si="188"/>
        <v>0.26171590463800454</v>
      </c>
      <c r="AA514">
        <f t="shared" si="189"/>
        <v>0</v>
      </c>
      <c r="AB514">
        <f t="shared" si="190"/>
        <v>0</v>
      </c>
      <c r="AC514">
        <f t="shared" si="190"/>
        <v>0</v>
      </c>
      <c r="AD514">
        <f t="shared" si="191"/>
        <v>0</v>
      </c>
      <c r="AE514">
        <f t="shared" si="191"/>
        <v>0</v>
      </c>
      <c r="AF514">
        <f t="shared" si="192"/>
        <v>0</v>
      </c>
      <c r="AG514">
        <f t="shared" si="192"/>
        <v>0</v>
      </c>
      <c r="AH514">
        <f t="shared" si="198"/>
        <v>550483.64401721349</v>
      </c>
      <c r="AI514" s="17">
        <f t="shared" si="199"/>
        <v>151087708.83926445</v>
      </c>
      <c r="AJ514">
        <f t="shared" si="193"/>
        <v>0.1436820316462645</v>
      </c>
      <c r="AK514">
        <f t="shared" si="194"/>
        <v>0.33904247167392287</v>
      </c>
    </row>
    <row r="515" spans="2:37" x14ac:dyDescent="0.25">
      <c r="B515" s="1" t="s">
        <v>6</v>
      </c>
      <c r="C515" s="1">
        <v>505</v>
      </c>
      <c r="D515" s="1">
        <v>505</v>
      </c>
      <c r="E515" s="7">
        <v>1</v>
      </c>
      <c r="F515" s="2">
        <v>0</v>
      </c>
      <c r="G515" s="12">
        <f t="shared" si="175"/>
        <v>0</v>
      </c>
      <c r="H515" s="5">
        <v>0</v>
      </c>
      <c r="I515" s="13">
        <f t="shared" si="176"/>
        <v>0</v>
      </c>
      <c r="J515" s="13">
        <f t="shared" si="177"/>
        <v>0</v>
      </c>
      <c r="K515" s="13">
        <f t="shared" si="195"/>
        <v>0</v>
      </c>
      <c r="L515" t="str">
        <f t="shared" si="178"/>
        <v>NO</v>
      </c>
      <c r="M515" s="17">
        <f t="shared" si="179"/>
        <v>0</v>
      </c>
      <c r="N515" s="17">
        <v>282.52999999999997</v>
      </c>
      <c r="O515">
        <f t="shared" si="180"/>
        <v>0</v>
      </c>
      <c r="P515" s="17">
        <f t="shared" si="181"/>
        <v>282.52999999999997</v>
      </c>
      <c r="Q515" s="17">
        <f t="shared" si="182"/>
        <v>0</v>
      </c>
      <c r="R515" s="17">
        <f t="shared" si="183"/>
        <v>0</v>
      </c>
      <c r="S515" s="17">
        <f t="shared" si="184"/>
        <v>0</v>
      </c>
      <c r="T515" s="17">
        <f t="shared" si="185"/>
        <v>0</v>
      </c>
      <c r="U515" s="17">
        <f t="shared" si="186"/>
        <v>0</v>
      </c>
      <c r="V515" s="17">
        <f t="shared" si="196"/>
        <v>1737808.2119526747</v>
      </c>
      <c r="W515">
        <f t="shared" si="187"/>
        <v>0.4827245033201874</v>
      </c>
      <c r="X515" s="17">
        <f t="shared" si="197"/>
        <v>942177.2566968163</v>
      </c>
      <c r="Y515">
        <f t="shared" si="188"/>
        <v>0.26171590463800454</v>
      </c>
      <c r="AA515">
        <f t="shared" si="189"/>
        <v>0</v>
      </c>
      <c r="AB515">
        <f t="shared" si="190"/>
        <v>0</v>
      </c>
      <c r="AC515">
        <f t="shared" si="190"/>
        <v>0</v>
      </c>
      <c r="AD515">
        <f t="shared" si="191"/>
        <v>0</v>
      </c>
      <c r="AE515">
        <f t="shared" si="191"/>
        <v>0</v>
      </c>
      <c r="AF515">
        <f t="shared" si="192"/>
        <v>0</v>
      </c>
      <c r="AG515">
        <f t="shared" si="192"/>
        <v>0</v>
      </c>
      <c r="AH515">
        <f t="shared" si="198"/>
        <v>550483.64401721349</v>
      </c>
      <c r="AI515" s="17">
        <f t="shared" si="199"/>
        <v>151638192.48328167</v>
      </c>
      <c r="AJ515">
        <f t="shared" si="193"/>
        <v>0.1436820316462645</v>
      </c>
      <c r="AK515">
        <f t="shared" si="194"/>
        <v>0.33904247167392287</v>
      </c>
    </row>
    <row r="516" spans="2:37" x14ac:dyDescent="0.25">
      <c r="B516" s="1" t="s">
        <v>6</v>
      </c>
      <c r="C516" s="1">
        <v>506</v>
      </c>
      <c r="D516" s="1">
        <v>506</v>
      </c>
      <c r="E516" s="7">
        <v>1</v>
      </c>
      <c r="F516" s="2">
        <v>0</v>
      </c>
      <c r="G516" s="12">
        <f t="shared" si="175"/>
        <v>0</v>
      </c>
      <c r="H516" s="5">
        <v>0</v>
      </c>
      <c r="I516" s="13">
        <f t="shared" si="176"/>
        <v>0</v>
      </c>
      <c r="J516" s="13">
        <f t="shared" si="177"/>
        <v>0</v>
      </c>
      <c r="K516" s="13">
        <f t="shared" si="195"/>
        <v>0</v>
      </c>
      <c r="L516" t="str">
        <f t="shared" si="178"/>
        <v>NO</v>
      </c>
      <c r="M516" s="17">
        <f t="shared" si="179"/>
        <v>0</v>
      </c>
      <c r="N516" s="17">
        <v>282.52999999999997</v>
      </c>
      <c r="O516">
        <f t="shared" si="180"/>
        <v>0</v>
      </c>
      <c r="P516" s="17">
        <f t="shared" si="181"/>
        <v>282.52999999999997</v>
      </c>
      <c r="Q516" s="17">
        <f t="shared" si="182"/>
        <v>0</v>
      </c>
      <c r="R516" s="17">
        <f t="shared" si="183"/>
        <v>0</v>
      </c>
      <c r="S516" s="17">
        <f t="shared" si="184"/>
        <v>0</v>
      </c>
      <c r="T516" s="17">
        <f t="shared" si="185"/>
        <v>0</v>
      </c>
      <c r="U516" s="17">
        <f t="shared" si="186"/>
        <v>0</v>
      </c>
      <c r="V516" s="17">
        <f t="shared" si="196"/>
        <v>1737808.2119526747</v>
      </c>
      <c r="W516">
        <f t="shared" si="187"/>
        <v>0.4827245033201874</v>
      </c>
      <c r="X516" s="17">
        <f t="shared" si="197"/>
        <v>942177.2566968163</v>
      </c>
      <c r="Y516">
        <f t="shared" si="188"/>
        <v>0.26171590463800454</v>
      </c>
      <c r="AA516">
        <f t="shared" si="189"/>
        <v>0</v>
      </c>
      <c r="AB516">
        <f t="shared" si="190"/>
        <v>0</v>
      </c>
      <c r="AC516">
        <f t="shared" si="190"/>
        <v>0</v>
      </c>
      <c r="AD516">
        <f t="shared" si="191"/>
        <v>0</v>
      </c>
      <c r="AE516">
        <f t="shared" si="191"/>
        <v>0</v>
      </c>
      <c r="AF516">
        <f t="shared" si="192"/>
        <v>0</v>
      </c>
      <c r="AG516">
        <f t="shared" si="192"/>
        <v>0</v>
      </c>
      <c r="AH516">
        <f t="shared" si="198"/>
        <v>550483.64401721349</v>
      </c>
      <c r="AI516" s="17">
        <f t="shared" si="199"/>
        <v>152188676.12729889</v>
      </c>
      <c r="AJ516">
        <f t="shared" si="193"/>
        <v>0.1436820316462645</v>
      </c>
      <c r="AK516">
        <f t="shared" si="194"/>
        <v>0.33904247167392287</v>
      </c>
    </row>
    <row r="517" spans="2:37" x14ac:dyDescent="0.25">
      <c r="B517" s="1" t="s">
        <v>6</v>
      </c>
      <c r="C517" s="1">
        <v>507</v>
      </c>
      <c r="D517" s="1">
        <v>507</v>
      </c>
      <c r="E517" s="7">
        <v>1</v>
      </c>
      <c r="F517" s="2">
        <v>0</v>
      </c>
      <c r="G517" s="12">
        <f t="shared" si="175"/>
        <v>0</v>
      </c>
      <c r="H517" s="5">
        <v>0</v>
      </c>
      <c r="I517" s="13">
        <f t="shared" si="176"/>
        <v>0</v>
      </c>
      <c r="J517" s="13">
        <f t="shared" si="177"/>
        <v>0</v>
      </c>
      <c r="K517" s="13">
        <f t="shared" si="195"/>
        <v>0</v>
      </c>
      <c r="L517" t="str">
        <f t="shared" si="178"/>
        <v>NO</v>
      </c>
      <c r="M517" s="17">
        <f t="shared" si="179"/>
        <v>0</v>
      </c>
      <c r="N517" s="17">
        <v>282.52999999999997</v>
      </c>
      <c r="O517">
        <f t="shared" si="180"/>
        <v>0</v>
      </c>
      <c r="P517" s="17">
        <f t="shared" si="181"/>
        <v>282.52999999999997</v>
      </c>
      <c r="Q517" s="17">
        <f t="shared" si="182"/>
        <v>0</v>
      </c>
      <c r="R517" s="17">
        <f t="shared" si="183"/>
        <v>0</v>
      </c>
      <c r="S517" s="17">
        <f t="shared" si="184"/>
        <v>0</v>
      </c>
      <c r="T517" s="17">
        <f t="shared" si="185"/>
        <v>0</v>
      </c>
      <c r="U517" s="17">
        <f t="shared" si="186"/>
        <v>0</v>
      </c>
      <c r="V517" s="17">
        <f t="shared" si="196"/>
        <v>1737808.2119526747</v>
      </c>
      <c r="W517">
        <f t="shared" si="187"/>
        <v>0.4827245033201874</v>
      </c>
      <c r="X517" s="17">
        <f t="shared" si="197"/>
        <v>942177.2566968163</v>
      </c>
      <c r="Y517">
        <f t="shared" si="188"/>
        <v>0.26171590463800454</v>
      </c>
      <c r="AA517">
        <f t="shared" si="189"/>
        <v>0</v>
      </c>
      <c r="AB517">
        <f t="shared" si="190"/>
        <v>0</v>
      </c>
      <c r="AC517">
        <f t="shared" si="190"/>
        <v>0</v>
      </c>
      <c r="AD517">
        <f t="shared" si="191"/>
        <v>0</v>
      </c>
      <c r="AE517">
        <f t="shared" si="191"/>
        <v>0</v>
      </c>
      <c r="AF517">
        <f t="shared" si="192"/>
        <v>0</v>
      </c>
      <c r="AG517">
        <f t="shared" si="192"/>
        <v>0</v>
      </c>
      <c r="AH517">
        <f t="shared" si="198"/>
        <v>550483.64401721349</v>
      </c>
      <c r="AI517" s="17">
        <f t="shared" si="199"/>
        <v>152739159.77131611</v>
      </c>
      <c r="AJ517">
        <f t="shared" si="193"/>
        <v>0.1436820316462645</v>
      </c>
      <c r="AK517">
        <f t="shared" si="194"/>
        <v>0.33904247167392287</v>
      </c>
    </row>
    <row r="518" spans="2:37" x14ac:dyDescent="0.25">
      <c r="B518" s="1" t="s">
        <v>6</v>
      </c>
      <c r="C518" s="1">
        <v>508</v>
      </c>
      <c r="D518" s="1">
        <v>508</v>
      </c>
      <c r="E518" s="7">
        <v>1</v>
      </c>
      <c r="F518" s="2">
        <v>0</v>
      </c>
      <c r="G518" s="12">
        <f t="shared" si="175"/>
        <v>0</v>
      </c>
      <c r="H518" s="5">
        <v>0</v>
      </c>
      <c r="I518" s="13">
        <f t="shared" si="176"/>
        <v>0</v>
      </c>
      <c r="J518" s="13">
        <f t="shared" si="177"/>
        <v>0</v>
      </c>
      <c r="K518" s="13">
        <f t="shared" si="195"/>
        <v>0</v>
      </c>
      <c r="L518" t="str">
        <f t="shared" si="178"/>
        <v>NO</v>
      </c>
      <c r="M518" s="17">
        <f t="shared" si="179"/>
        <v>0</v>
      </c>
      <c r="N518" s="17">
        <v>282.52999999999997</v>
      </c>
      <c r="O518">
        <f t="shared" si="180"/>
        <v>0</v>
      </c>
      <c r="P518" s="17">
        <f t="shared" si="181"/>
        <v>282.52999999999997</v>
      </c>
      <c r="Q518" s="17">
        <f t="shared" si="182"/>
        <v>0</v>
      </c>
      <c r="R518" s="17">
        <f t="shared" si="183"/>
        <v>0</v>
      </c>
      <c r="S518" s="17">
        <f t="shared" si="184"/>
        <v>0</v>
      </c>
      <c r="T518" s="17">
        <f t="shared" si="185"/>
        <v>0</v>
      </c>
      <c r="U518" s="17">
        <f t="shared" si="186"/>
        <v>0</v>
      </c>
      <c r="V518" s="17">
        <f t="shared" si="196"/>
        <v>1737808.2119526747</v>
      </c>
      <c r="W518">
        <f t="shared" si="187"/>
        <v>0.4827245033201874</v>
      </c>
      <c r="X518" s="17">
        <f t="shared" si="197"/>
        <v>942177.2566968163</v>
      </c>
      <c r="Y518">
        <f t="shared" si="188"/>
        <v>0.26171590463800454</v>
      </c>
      <c r="AA518">
        <f t="shared" si="189"/>
        <v>0</v>
      </c>
      <c r="AB518">
        <f t="shared" si="190"/>
        <v>0</v>
      </c>
      <c r="AC518">
        <f t="shared" si="190"/>
        <v>0</v>
      </c>
      <c r="AD518">
        <f t="shared" si="191"/>
        <v>0</v>
      </c>
      <c r="AE518">
        <f t="shared" si="191"/>
        <v>0</v>
      </c>
      <c r="AF518">
        <f t="shared" si="192"/>
        <v>0</v>
      </c>
      <c r="AG518">
        <f t="shared" si="192"/>
        <v>0</v>
      </c>
      <c r="AH518">
        <f t="shared" si="198"/>
        <v>550483.64401721349</v>
      </c>
      <c r="AI518" s="17">
        <f t="shared" si="199"/>
        <v>153289643.41533333</v>
      </c>
      <c r="AJ518">
        <f t="shared" si="193"/>
        <v>0.1436820316462645</v>
      </c>
      <c r="AK518">
        <f t="shared" si="194"/>
        <v>0.33904247167392287</v>
      </c>
    </row>
    <row r="519" spans="2:37" x14ac:dyDescent="0.25">
      <c r="B519" s="1" t="s">
        <v>6</v>
      </c>
      <c r="C519" s="1">
        <v>509</v>
      </c>
      <c r="D519" s="1">
        <v>509</v>
      </c>
      <c r="E519" s="7">
        <v>1</v>
      </c>
      <c r="F519" s="2">
        <v>0</v>
      </c>
      <c r="G519" s="12">
        <f t="shared" si="175"/>
        <v>0</v>
      </c>
      <c r="H519" s="5">
        <v>0</v>
      </c>
      <c r="I519" s="13">
        <f t="shared" si="176"/>
        <v>0</v>
      </c>
      <c r="J519" s="13">
        <f t="shared" si="177"/>
        <v>0</v>
      </c>
      <c r="K519" s="13">
        <f t="shared" si="195"/>
        <v>0</v>
      </c>
      <c r="L519" t="str">
        <f t="shared" si="178"/>
        <v>NO</v>
      </c>
      <c r="M519" s="17">
        <f t="shared" si="179"/>
        <v>0</v>
      </c>
      <c r="N519" s="17">
        <v>282.52999999999997</v>
      </c>
      <c r="O519">
        <f t="shared" si="180"/>
        <v>0</v>
      </c>
      <c r="P519" s="17">
        <f t="shared" si="181"/>
        <v>282.52999999999997</v>
      </c>
      <c r="Q519" s="17">
        <f t="shared" si="182"/>
        <v>0</v>
      </c>
      <c r="R519" s="17">
        <f t="shared" si="183"/>
        <v>0</v>
      </c>
      <c r="S519" s="17">
        <f t="shared" si="184"/>
        <v>0</v>
      </c>
      <c r="T519" s="17">
        <f t="shared" si="185"/>
        <v>0</v>
      </c>
      <c r="U519" s="17">
        <f t="shared" si="186"/>
        <v>0</v>
      </c>
      <c r="V519" s="17">
        <f t="shared" si="196"/>
        <v>1737808.2119526747</v>
      </c>
      <c r="W519">
        <f t="shared" si="187"/>
        <v>0.4827245033201874</v>
      </c>
      <c r="X519" s="17">
        <f t="shared" si="197"/>
        <v>942177.2566968163</v>
      </c>
      <c r="Y519">
        <f t="shared" si="188"/>
        <v>0.26171590463800454</v>
      </c>
      <c r="AA519">
        <f t="shared" si="189"/>
        <v>0</v>
      </c>
      <c r="AB519">
        <f t="shared" si="190"/>
        <v>0</v>
      </c>
      <c r="AC519">
        <f t="shared" si="190"/>
        <v>0</v>
      </c>
      <c r="AD519">
        <f t="shared" si="191"/>
        <v>0</v>
      </c>
      <c r="AE519">
        <f t="shared" si="191"/>
        <v>0</v>
      </c>
      <c r="AF519">
        <f t="shared" si="192"/>
        <v>0</v>
      </c>
      <c r="AG519">
        <f t="shared" si="192"/>
        <v>0</v>
      </c>
      <c r="AH519">
        <f t="shared" si="198"/>
        <v>550483.64401721349</v>
      </c>
      <c r="AI519" s="17">
        <f t="shared" si="199"/>
        <v>153840127.05935055</v>
      </c>
      <c r="AJ519">
        <f t="shared" si="193"/>
        <v>0.1436820316462645</v>
      </c>
      <c r="AK519">
        <f t="shared" si="194"/>
        <v>0.33904247167392287</v>
      </c>
    </row>
    <row r="520" spans="2:37" x14ac:dyDescent="0.25">
      <c r="B520" s="1" t="s">
        <v>6</v>
      </c>
      <c r="C520" s="1">
        <v>510</v>
      </c>
      <c r="D520" s="1">
        <v>510</v>
      </c>
      <c r="E520" s="7">
        <v>1</v>
      </c>
      <c r="F520" s="2">
        <v>0</v>
      </c>
      <c r="G520" s="12">
        <f t="shared" si="175"/>
        <v>0</v>
      </c>
      <c r="H520" s="5">
        <v>0</v>
      </c>
      <c r="I520" s="13">
        <f t="shared" si="176"/>
        <v>0</v>
      </c>
      <c r="J520" s="13">
        <f t="shared" si="177"/>
        <v>0</v>
      </c>
      <c r="K520" s="13">
        <f t="shared" si="195"/>
        <v>0</v>
      </c>
      <c r="L520" t="str">
        <f t="shared" si="178"/>
        <v>NO</v>
      </c>
      <c r="M520" s="17">
        <f t="shared" si="179"/>
        <v>0</v>
      </c>
      <c r="N520" s="17">
        <v>282.52999999999997</v>
      </c>
      <c r="O520">
        <f t="shared" si="180"/>
        <v>0</v>
      </c>
      <c r="P520" s="17">
        <f t="shared" si="181"/>
        <v>282.52999999999997</v>
      </c>
      <c r="Q520" s="17">
        <f t="shared" si="182"/>
        <v>0</v>
      </c>
      <c r="R520" s="17">
        <f t="shared" si="183"/>
        <v>0</v>
      </c>
      <c r="S520" s="17">
        <f t="shared" si="184"/>
        <v>0</v>
      </c>
      <c r="T520" s="17">
        <f t="shared" si="185"/>
        <v>0</v>
      </c>
      <c r="U520" s="17">
        <f t="shared" si="186"/>
        <v>0</v>
      </c>
      <c r="V520" s="17">
        <f t="shared" si="196"/>
        <v>1737808.2119526747</v>
      </c>
      <c r="W520">
        <f t="shared" si="187"/>
        <v>0.4827245033201874</v>
      </c>
      <c r="X520" s="17">
        <f t="shared" si="197"/>
        <v>942177.2566968163</v>
      </c>
      <c r="Y520">
        <f t="shared" si="188"/>
        <v>0.26171590463800454</v>
      </c>
      <c r="AA520">
        <f t="shared" si="189"/>
        <v>0</v>
      </c>
      <c r="AB520">
        <f t="shared" si="190"/>
        <v>0</v>
      </c>
      <c r="AC520">
        <f t="shared" si="190"/>
        <v>0</v>
      </c>
      <c r="AD520">
        <f t="shared" si="191"/>
        <v>0</v>
      </c>
      <c r="AE520">
        <f t="shared" si="191"/>
        <v>0</v>
      </c>
      <c r="AF520">
        <f t="shared" si="192"/>
        <v>0</v>
      </c>
      <c r="AG520">
        <f t="shared" si="192"/>
        <v>0</v>
      </c>
      <c r="AH520">
        <f t="shared" si="198"/>
        <v>550483.64401721349</v>
      </c>
      <c r="AI520" s="17">
        <f t="shared" si="199"/>
        <v>154390610.70336777</v>
      </c>
      <c r="AJ520">
        <f t="shared" si="193"/>
        <v>0.1436820316462645</v>
      </c>
      <c r="AK520">
        <f t="shared" si="194"/>
        <v>0.33904247167392287</v>
      </c>
    </row>
    <row r="521" spans="2:37" x14ac:dyDescent="0.25">
      <c r="B521" s="1" t="s">
        <v>6</v>
      </c>
      <c r="C521" s="1">
        <v>511</v>
      </c>
      <c r="D521" s="1">
        <v>511</v>
      </c>
      <c r="E521" s="7">
        <v>1</v>
      </c>
      <c r="F521" s="2">
        <v>0</v>
      </c>
      <c r="G521" s="12">
        <f t="shared" si="175"/>
        <v>0</v>
      </c>
      <c r="H521" s="5">
        <v>7.0000000000000007E-2</v>
      </c>
      <c r="I521" s="13">
        <f t="shared" si="176"/>
        <v>0.252</v>
      </c>
      <c r="J521" s="13">
        <f t="shared" si="177"/>
        <v>0</v>
      </c>
      <c r="K521" s="13">
        <f t="shared" si="195"/>
        <v>0</v>
      </c>
      <c r="L521" t="str">
        <f t="shared" si="178"/>
        <v>NO</v>
      </c>
      <c r="M521" s="17">
        <f t="shared" si="179"/>
        <v>143.98509999999999</v>
      </c>
      <c r="N521" s="17">
        <v>282.52999999999997</v>
      </c>
      <c r="O521">
        <f t="shared" si="180"/>
        <v>0</v>
      </c>
      <c r="P521" s="17">
        <f t="shared" si="181"/>
        <v>426.51509999999996</v>
      </c>
      <c r="Q521" s="17">
        <f t="shared" si="182"/>
        <v>0</v>
      </c>
      <c r="R521" s="17">
        <f t="shared" si="183"/>
        <v>0</v>
      </c>
      <c r="S521" s="17">
        <f t="shared" si="184"/>
        <v>0</v>
      </c>
      <c r="T521" s="17">
        <f t="shared" si="185"/>
        <v>0</v>
      </c>
      <c r="U521" s="17">
        <f t="shared" si="186"/>
        <v>0</v>
      </c>
      <c r="V521" s="17">
        <f t="shared" si="196"/>
        <v>1737808.2119526747</v>
      </c>
      <c r="W521">
        <f t="shared" si="187"/>
        <v>0.4827245033201874</v>
      </c>
      <c r="X521" s="17">
        <f t="shared" si="197"/>
        <v>942177.2566968163</v>
      </c>
      <c r="Y521">
        <f t="shared" si="188"/>
        <v>0.26171590463800454</v>
      </c>
      <c r="AA521">
        <f t="shared" si="189"/>
        <v>0</v>
      </c>
      <c r="AB521">
        <f t="shared" si="190"/>
        <v>0</v>
      </c>
      <c r="AC521">
        <f t="shared" si="190"/>
        <v>0</v>
      </c>
      <c r="AD521">
        <f t="shared" si="191"/>
        <v>0</v>
      </c>
      <c r="AE521">
        <f t="shared" si="191"/>
        <v>0</v>
      </c>
      <c r="AF521">
        <f t="shared" si="192"/>
        <v>0</v>
      </c>
      <c r="AG521">
        <f t="shared" si="192"/>
        <v>0</v>
      </c>
      <c r="AH521">
        <f t="shared" si="198"/>
        <v>550483.64401721349</v>
      </c>
      <c r="AI521" s="17">
        <f t="shared" si="199"/>
        <v>154941094.34738499</v>
      </c>
      <c r="AJ521">
        <f t="shared" si="193"/>
        <v>0.1436820316462645</v>
      </c>
      <c r="AK521">
        <f t="shared" si="194"/>
        <v>0.33904247167392287</v>
      </c>
    </row>
    <row r="522" spans="2:37" x14ac:dyDescent="0.25">
      <c r="B522" s="1" t="s">
        <v>6</v>
      </c>
      <c r="C522" s="1">
        <v>512</v>
      </c>
      <c r="D522" s="1">
        <v>512</v>
      </c>
      <c r="E522" s="7">
        <v>1</v>
      </c>
      <c r="F522" s="2">
        <v>0.5</v>
      </c>
      <c r="G522" s="12">
        <f t="shared" si="175"/>
        <v>0.1388888888888889</v>
      </c>
      <c r="H522" s="5">
        <v>0.35</v>
      </c>
      <c r="I522" s="13">
        <f t="shared" si="176"/>
        <v>1.2599999999999998</v>
      </c>
      <c r="J522" s="13">
        <f t="shared" si="177"/>
        <v>19.839216820987655</v>
      </c>
      <c r="K522" s="13">
        <f t="shared" si="195"/>
        <v>19.839216820987655</v>
      </c>
      <c r="L522" t="str">
        <f t="shared" si="178"/>
        <v>NO</v>
      </c>
      <c r="M522" s="17">
        <f t="shared" si="179"/>
        <v>719.92549999999994</v>
      </c>
      <c r="N522" s="17">
        <v>282.52999999999997</v>
      </c>
      <c r="O522">
        <f t="shared" si="180"/>
        <v>8.6806278935185211E-3</v>
      </c>
      <c r="P522" s="17">
        <f t="shared" si="181"/>
        <v>1002.4641806278935</v>
      </c>
      <c r="Q522" s="17">
        <f t="shared" si="182"/>
        <v>0</v>
      </c>
      <c r="R522" s="17">
        <f t="shared" si="183"/>
        <v>119.39191937733089</v>
      </c>
      <c r="S522" s="17">
        <f t="shared" si="184"/>
        <v>0</v>
      </c>
      <c r="T522" s="17">
        <f t="shared" si="185"/>
        <v>139.23113619831855</v>
      </c>
      <c r="U522" s="17">
        <f t="shared" si="186"/>
        <v>139.23113619831855</v>
      </c>
      <c r="V522" s="17">
        <f t="shared" si="196"/>
        <v>1737947.4430888731</v>
      </c>
      <c r="W522">
        <f t="shared" si="187"/>
        <v>0.4827631786357981</v>
      </c>
      <c r="X522" s="17">
        <f t="shared" si="197"/>
        <v>942296.64861619368</v>
      </c>
      <c r="Y522">
        <f t="shared" si="188"/>
        <v>0.2617490690600538</v>
      </c>
      <c r="AA522">
        <f t="shared" si="189"/>
        <v>101.48313147073125</v>
      </c>
      <c r="AB522">
        <f t="shared" si="190"/>
        <v>99.453468841316621</v>
      </c>
      <c r="AC522">
        <f t="shared" si="190"/>
        <v>97.464399464490285</v>
      </c>
      <c r="AD522">
        <f t="shared" si="191"/>
        <v>87.717959518041255</v>
      </c>
      <c r="AE522">
        <f t="shared" si="191"/>
        <v>78.946163566237132</v>
      </c>
      <c r="AF522">
        <f t="shared" si="192"/>
        <v>74.209393752262898</v>
      </c>
      <c r="AG522">
        <f t="shared" si="192"/>
        <v>69.756830127127117</v>
      </c>
      <c r="AH522">
        <f t="shared" si="198"/>
        <v>550553.40084734058</v>
      </c>
      <c r="AI522" s="17">
        <f t="shared" si="199"/>
        <v>155491647.74823233</v>
      </c>
      <c r="AJ522">
        <f t="shared" si="193"/>
        <v>0.14370023891396955</v>
      </c>
      <c r="AK522">
        <f t="shared" si="194"/>
        <v>0.33906293972182855</v>
      </c>
    </row>
    <row r="523" spans="2:37" x14ac:dyDescent="0.25">
      <c r="B523" s="1" t="s">
        <v>6</v>
      </c>
      <c r="C523" s="1">
        <v>513</v>
      </c>
      <c r="D523" s="1">
        <v>513</v>
      </c>
      <c r="E523" s="7">
        <v>1</v>
      </c>
      <c r="F523" s="2">
        <v>2.5</v>
      </c>
      <c r="G523" s="12">
        <f t="shared" ref="G523:G586" si="200">SUM(F523/3.6)</f>
        <v>0.69444444444444442</v>
      </c>
      <c r="H523" s="5">
        <v>0.85</v>
      </c>
      <c r="I523" s="13">
        <f t="shared" ref="I523:I586" si="201">SUM(H523/(5/18))</f>
        <v>3.0599999999999996</v>
      </c>
      <c r="J523" s="13">
        <f t="shared" ref="J523:J586" si="202">SUM(0.5*$AB$5*(G523)^2)</f>
        <v>495.98042052469128</v>
      </c>
      <c r="K523" s="13">
        <f t="shared" si="195"/>
        <v>476.14120370370364</v>
      </c>
      <c r="L523" t="str">
        <f t="shared" ref="L523:L586" si="203">IF((H523)&lt;0,"YES","NO")</f>
        <v>NO</v>
      </c>
      <c r="M523" s="17">
        <f t="shared" ref="M523:M586" si="204">SUM(H523*$AB$5)</f>
        <v>1748.3904999999997</v>
      </c>
      <c r="N523" s="17">
        <v>282.52999999999997</v>
      </c>
      <c r="O523">
        <f t="shared" ref="O523:O586" si="205">0.5*$V$5*$AC$5*$W$5*(G523)^2</f>
        <v>0.21701569733796297</v>
      </c>
      <c r="P523" s="17">
        <f t="shared" ref="P523:P586" si="206">(M523+N523+O523)</f>
        <v>2031.1375156973377</v>
      </c>
      <c r="Q523" s="17">
        <f t="shared" ref="Q523:Q586" si="207">IF((H523&gt;0),0,$AB$5*H523)*-1</f>
        <v>0</v>
      </c>
      <c r="R523" s="17">
        <f t="shared" ref="R523:R586" si="208">(K523-U523)*-1</f>
        <v>934.37095997500296</v>
      </c>
      <c r="S523" s="17">
        <f t="shared" ref="S523:S586" si="209">Q523*G523</f>
        <v>0</v>
      </c>
      <c r="T523" s="17">
        <f t="shared" ref="T523:T586" si="210">P523*G523</f>
        <v>1410.5121636787067</v>
      </c>
      <c r="U523" s="17">
        <f t="shared" ref="U523:U586" si="211">P523*G523</f>
        <v>1410.5121636787067</v>
      </c>
      <c r="V523" s="17">
        <f t="shared" si="196"/>
        <v>1739357.9552525517</v>
      </c>
      <c r="W523">
        <f t="shared" ref="W523:W586" si="212">V523/3600000</f>
        <v>0.48315498757015324</v>
      </c>
      <c r="X523" s="17">
        <f t="shared" si="197"/>
        <v>943231.01957616874</v>
      </c>
      <c r="Y523">
        <f t="shared" ref="Y523:Y586" si="213">X523/3600000</f>
        <v>0.26200861654893576</v>
      </c>
      <c r="AA523">
        <f t="shared" ref="AA523:AA586" si="214">SUM(R523*0.85)</f>
        <v>794.21531597875253</v>
      </c>
      <c r="AB523">
        <f t="shared" ref="AB523:AC586" si="215">SUM(AA523*0.98)</f>
        <v>778.33100965917743</v>
      </c>
      <c r="AC523">
        <f t="shared" si="215"/>
        <v>762.76438946599387</v>
      </c>
      <c r="AD523">
        <f t="shared" ref="AD523:AE586" si="216">SUM(AC523*0.9)</f>
        <v>686.48795051939453</v>
      </c>
      <c r="AE523">
        <f t="shared" si="216"/>
        <v>617.83915546745504</v>
      </c>
      <c r="AF523">
        <f t="shared" ref="AF523:AG586" si="217">SUM(AE523*0.94)</f>
        <v>580.76880613940773</v>
      </c>
      <c r="AG523">
        <f t="shared" si="217"/>
        <v>545.92267777104325</v>
      </c>
      <c r="AH523">
        <f t="shared" si="198"/>
        <v>551099.32352511166</v>
      </c>
      <c r="AI523" s="17">
        <f t="shared" si="199"/>
        <v>156042747.07175744</v>
      </c>
      <c r="AJ523">
        <f t="shared" ref="AJ523:AJ586" si="218">SUM(0.549*Y523)</f>
        <v>0.14384273048536575</v>
      </c>
      <c r="AK523">
        <f t="shared" ref="AK523:AK586" si="219">SUM(W523-AJ523)</f>
        <v>0.33931225708478752</v>
      </c>
    </row>
    <row r="524" spans="2:37" x14ac:dyDescent="0.25">
      <c r="B524" s="1" t="s">
        <v>6</v>
      </c>
      <c r="C524" s="1">
        <v>514</v>
      </c>
      <c r="D524" s="1">
        <v>514</v>
      </c>
      <c r="E524" s="7">
        <v>1</v>
      </c>
      <c r="F524" s="2">
        <v>6.6</v>
      </c>
      <c r="G524" s="12">
        <f t="shared" si="200"/>
        <v>1.8333333333333333</v>
      </c>
      <c r="H524" s="5">
        <v>1.29</v>
      </c>
      <c r="I524" s="13">
        <f t="shared" si="201"/>
        <v>4.6440000000000001</v>
      </c>
      <c r="J524" s="13">
        <f t="shared" si="202"/>
        <v>3456.785138888888</v>
      </c>
      <c r="K524" s="13">
        <f t="shared" ref="K524:K587" si="220">SUM(J524-J523)</f>
        <v>2960.8047183641966</v>
      </c>
      <c r="L524" t="str">
        <f t="shared" si="203"/>
        <v>NO</v>
      </c>
      <c r="M524" s="17">
        <f t="shared" si="204"/>
        <v>2653.4396999999999</v>
      </c>
      <c r="N524" s="17">
        <v>282.52999999999997</v>
      </c>
      <c r="O524">
        <f t="shared" si="205"/>
        <v>1.5125126041666666</v>
      </c>
      <c r="P524" s="17">
        <f t="shared" si="206"/>
        <v>2937.4822126041663</v>
      </c>
      <c r="Q524" s="17">
        <f t="shared" si="207"/>
        <v>0</v>
      </c>
      <c r="R524" s="17">
        <f t="shared" si="208"/>
        <v>2424.5793380767745</v>
      </c>
      <c r="S524" s="17">
        <f t="shared" si="209"/>
        <v>0</v>
      </c>
      <c r="T524" s="17">
        <f t="shared" si="210"/>
        <v>5385.3840564409711</v>
      </c>
      <c r="U524" s="17">
        <f t="shared" si="211"/>
        <v>5385.3840564409711</v>
      </c>
      <c r="V524" s="17">
        <f t="shared" ref="V524:V587" si="221">V523 + IF(U524&gt;0, ABS(U524), 0)</f>
        <v>1744743.3393089927</v>
      </c>
      <c r="W524">
        <f t="shared" si="212"/>
        <v>0.48465092758583134</v>
      </c>
      <c r="X524" s="17">
        <f t="shared" ref="X524:X587" si="222">SUM(R524+X523)</f>
        <v>945655.59891424549</v>
      </c>
      <c r="Y524">
        <f t="shared" si="213"/>
        <v>0.26268211080951265</v>
      </c>
      <c r="AA524">
        <f t="shared" si="214"/>
        <v>2060.8924373652585</v>
      </c>
      <c r="AB524">
        <f t="shared" si="215"/>
        <v>2019.6745886179533</v>
      </c>
      <c r="AC524">
        <f t="shared" si="215"/>
        <v>1979.2810968455942</v>
      </c>
      <c r="AD524">
        <f t="shared" si="216"/>
        <v>1781.3529871610349</v>
      </c>
      <c r="AE524">
        <f t="shared" si="216"/>
        <v>1603.2176884449314</v>
      </c>
      <c r="AF524">
        <f t="shared" si="217"/>
        <v>1507.0246271382355</v>
      </c>
      <c r="AG524">
        <f t="shared" si="217"/>
        <v>1416.6031495099412</v>
      </c>
      <c r="AH524">
        <f t="shared" ref="AH524:AH587" si="223">SUM(AG524+AH523)</f>
        <v>552515.92667462165</v>
      </c>
      <c r="AI524" s="17">
        <f t="shared" ref="AI524:AI587" si="224">IF((AH524)&lt;0,AI523,AH524+AI523)</f>
        <v>156595262.99843207</v>
      </c>
      <c r="AJ524">
        <f t="shared" si="218"/>
        <v>0.14421247883442245</v>
      </c>
      <c r="AK524">
        <f t="shared" si="219"/>
        <v>0.34043844875140888</v>
      </c>
    </row>
    <row r="525" spans="2:37" x14ac:dyDescent="0.25">
      <c r="B525" s="1" t="s">
        <v>6</v>
      </c>
      <c r="C525" s="1">
        <v>515</v>
      </c>
      <c r="D525" s="1">
        <v>515</v>
      </c>
      <c r="E525" s="7">
        <v>1</v>
      </c>
      <c r="F525" s="2">
        <v>11.8</v>
      </c>
      <c r="G525" s="12">
        <f t="shared" si="200"/>
        <v>3.2777777777777777</v>
      </c>
      <c r="H525" s="5">
        <v>1.42</v>
      </c>
      <c r="I525" s="13">
        <f t="shared" si="201"/>
        <v>5.1119999999999992</v>
      </c>
      <c r="J525" s="13">
        <f t="shared" si="202"/>
        <v>11049.650200617281</v>
      </c>
      <c r="K525" s="13">
        <f t="shared" si="220"/>
        <v>7592.8650617283929</v>
      </c>
      <c r="L525" t="str">
        <f t="shared" si="203"/>
        <v>NO</v>
      </c>
      <c r="M525" s="17">
        <f t="shared" si="204"/>
        <v>2920.8405999999995</v>
      </c>
      <c r="N525" s="17">
        <v>282.52999999999997</v>
      </c>
      <c r="O525">
        <f t="shared" si="205"/>
        <v>4.8347625115740742</v>
      </c>
      <c r="P525" s="17">
        <f t="shared" si="206"/>
        <v>3208.2053625115732</v>
      </c>
      <c r="Q525" s="17">
        <f t="shared" si="207"/>
        <v>0</v>
      </c>
      <c r="R525" s="17">
        <f t="shared" si="208"/>
        <v>2922.9191820595406</v>
      </c>
      <c r="S525" s="17">
        <f t="shared" si="209"/>
        <v>0</v>
      </c>
      <c r="T525" s="17">
        <f t="shared" si="210"/>
        <v>10515.784243787934</v>
      </c>
      <c r="U525" s="17">
        <f t="shared" si="211"/>
        <v>10515.784243787934</v>
      </c>
      <c r="V525" s="17">
        <f t="shared" si="221"/>
        <v>1755259.1235527806</v>
      </c>
      <c r="W525">
        <f t="shared" si="212"/>
        <v>0.4875719787646613</v>
      </c>
      <c r="X525" s="17">
        <f t="shared" si="222"/>
        <v>948578.51809630508</v>
      </c>
      <c r="Y525">
        <f t="shared" si="213"/>
        <v>0.26349403280452921</v>
      </c>
      <c r="AA525">
        <f t="shared" si="214"/>
        <v>2484.4813047506095</v>
      </c>
      <c r="AB525">
        <f t="shared" si="215"/>
        <v>2434.7916786555975</v>
      </c>
      <c r="AC525">
        <f t="shared" si="215"/>
        <v>2386.0958450824855</v>
      </c>
      <c r="AD525">
        <f t="shared" si="216"/>
        <v>2147.4862605742369</v>
      </c>
      <c r="AE525">
        <f t="shared" si="216"/>
        <v>1932.7376345168132</v>
      </c>
      <c r="AF525">
        <f t="shared" si="217"/>
        <v>1816.7733764458042</v>
      </c>
      <c r="AG525">
        <f t="shared" si="217"/>
        <v>1707.7669738590557</v>
      </c>
      <c r="AH525">
        <f t="shared" si="223"/>
        <v>554223.69364848069</v>
      </c>
      <c r="AI525" s="17">
        <f t="shared" si="224"/>
        <v>157149486.69208056</v>
      </c>
      <c r="AJ525">
        <f t="shared" si="218"/>
        <v>0.14465822400968656</v>
      </c>
      <c r="AK525">
        <f t="shared" si="219"/>
        <v>0.34291375475497476</v>
      </c>
    </row>
    <row r="526" spans="2:37" x14ac:dyDescent="0.25">
      <c r="B526" s="1" t="s">
        <v>6</v>
      </c>
      <c r="C526" s="1">
        <v>516</v>
      </c>
      <c r="D526" s="1">
        <v>516</v>
      </c>
      <c r="E526" s="7">
        <v>1</v>
      </c>
      <c r="F526" s="2">
        <v>16.8</v>
      </c>
      <c r="G526" s="12">
        <f t="shared" si="200"/>
        <v>4.666666666666667</v>
      </c>
      <c r="H526" s="5">
        <v>1.21</v>
      </c>
      <c r="I526" s="13">
        <f t="shared" si="201"/>
        <v>4.3559999999999999</v>
      </c>
      <c r="J526" s="13">
        <f t="shared" si="202"/>
        <v>22397.682222222225</v>
      </c>
      <c r="K526" s="13">
        <f t="shared" si="220"/>
        <v>11348.032021604944</v>
      </c>
      <c r="L526" t="str">
        <f t="shared" si="203"/>
        <v>NO</v>
      </c>
      <c r="M526" s="17">
        <f t="shared" si="204"/>
        <v>2488.8852999999999</v>
      </c>
      <c r="N526" s="17">
        <v>282.52999999999997</v>
      </c>
      <c r="O526">
        <f t="shared" si="205"/>
        <v>9.800081666666669</v>
      </c>
      <c r="P526" s="17">
        <f t="shared" si="206"/>
        <v>2781.2153816666664</v>
      </c>
      <c r="Q526" s="17">
        <f t="shared" si="207"/>
        <v>0</v>
      </c>
      <c r="R526" s="17">
        <f t="shared" si="208"/>
        <v>1630.9730928395002</v>
      </c>
      <c r="S526" s="17">
        <f t="shared" si="209"/>
        <v>0</v>
      </c>
      <c r="T526" s="17">
        <f t="shared" si="210"/>
        <v>12979.005114444444</v>
      </c>
      <c r="U526" s="17">
        <f t="shared" si="211"/>
        <v>12979.005114444444</v>
      </c>
      <c r="V526" s="17">
        <f t="shared" si="221"/>
        <v>1768238.1286672251</v>
      </c>
      <c r="W526">
        <f t="shared" si="212"/>
        <v>0.49117725796311812</v>
      </c>
      <c r="X526" s="17">
        <f t="shared" si="222"/>
        <v>950209.49118914455</v>
      </c>
      <c r="Y526">
        <f t="shared" si="213"/>
        <v>0.26394708088587349</v>
      </c>
      <c r="AA526">
        <f t="shared" si="214"/>
        <v>1386.3271289135751</v>
      </c>
      <c r="AB526">
        <f t="shared" si="215"/>
        <v>1358.6005863353034</v>
      </c>
      <c r="AC526">
        <f t="shared" si="215"/>
        <v>1331.4285746085973</v>
      </c>
      <c r="AD526">
        <f t="shared" si="216"/>
        <v>1198.2857171477376</v>
      </c>
      <c r="AE526">
        <f t="shared" si="216"/>
        <v>1078.4571454329639</v>
      </c>
      <c r="AF526">
        <f t="shared" si="217"/>
        <v>1013.749716706986</v>
      </c>
      <c r="AG526">
        <f t="shared" si="217"/>
        <v>952.92473370456673</v>
      </c>
      <c r="AH526">
        <f t="shared" si="223"/>
        <v>555176.61838218523</v>
      </c>
      <c r="AI526" s="17">
        <f t="shared" si="224"/>
        <v>157704663.31046274</v>
      </c>
      <c r="AJ526">
        <f t="shared" si="218"/>
        <v>0.14490694740634455</v>
      </c>
      <c r="AK526">
        <f t="shared" si="219"/>
        <v>0.3462703105567736</v>
      </c>
    </row>
    <row r="527" spans="2:37" x14ac:dyDescent="0.25">
      <c r="B527" s="1" t="s">
        <v>6</v>
      </c>
      <c r="C527" s="1">
        <v>517</v>
      </c>
      <c r="D527" s="1">
        <v>517</v>
      </c>
      <c r="E527" s="7">
        <v>1</v>
      </c>
      <c r="F527" s="2">
        <v>20.5</v>
      </c>
      <c r="G527" s="12">
        <f t="shared" si="200"/>
        <v>5.6944444444444446</v>
      </c>
      <c r="H527" s="5">
        <v>0.71</v>
      </c>
      <c r="I527" s="13">
        <f t="shared" si="201"/>
        <v>2.5559999999999996</v>
      </c>
      <c r="J527" s="13">
        <f t="shared" si="202"/>
        <v>33349.723476080253</v>
      </c>
      <c r="K527" s="13">
        <f t="shared" si="220"/>
        <v>10952.041253858028</v>
      </c>
      <c r="L527" t="str">
        <f t="shared" si="203"/>
        <v>NO</v>
      </c>
      <c r="M527" s="17">
        <f t="shared" si="204"/>
        <v>1460.4202999999998</v>
      </c>
      <c r="N527" s="17">
        <v>282.52999999999997</v>
      </c>
      <c r="O527">
        <f t="shared" si="205"/>
        <v>14.592135489004633</v>
      </c>
      <c r="P527" s="17">
        <f t="shared" si="206"/>
        <v>1757.5424354890044</v>
      </c>
      <c r="Q527" s="17">
        <f t="shared" si="207"/>
        <v>0</v>
      </c>
      <c r="R527" s="17">
        <f t="shared" si="208"/>
        <v>-943.81349621230765</v>
      </c>
      <c r="S527" s="17">
        <f t="shared" si="209"/>
        <v>0</v>
      </c>
      <c r="T527" s="17">
        <f t="shared" si="210"/>
        <v>10008.22775764572</v>
      </c>
      <c r="U527" s="17">
        <f t="shared" si="211"/>
        <v>10008.22775764572</v>
      </c>
      <c r="V527" s="17">
        <f t="shared" si="221"/>
        <v>1778246.3564248709</v>
      </c>
      <c r="W527">
        <f t="shared" si="212"/>
        <v>0.49395732122913083</v>
      </c>
      <c r="X527" s="17">
        <f t="shared" si="222"/>
        <v>949265.67769293219</v>
      </c>
      <c r="Y527">
        <f t="shared" si="213"/>
        <v>0.26368491047025894</v>
      </c>
      <c r="AA527">
        <f t="shared" si="214"/>
        <v>-802.24147178046144</v>
      </c>
      <c r="AB527">
        <f t="shared" si="215"/>
        <v>-786.19664234485219</v>
      </c>
      <c r="AC527">
        <f t="shared" si="215"/>
        <v>-770.47270949795518</v>
      </c>
      <c r="AD527">
        <f t="shared" si="216"/>
        <v>-693.42543854815972</v>
      </c>
      <c r="AE527">
        <f t="shared" si="216"/>
        <v>-624.08289469334375</v>
      </c>
      <c r="AF527">
        <f t="shared" si="217"/>
        <v>-586.63792101174306</v>
      </c>
      <c r="AG527">
        <f t="shared" si="217"/>
        <v>-551.43964575103848</v>
      </c>
      <c r="AH527">
        <f t="shared" si="223"/>
        <v>554625.1787364342</v>
      </c>
      <c r="AI527" s="17">
        <f t="shared" si="224"/>
        <v>158259288.48919919</v>
      </c>
      <c r="AJ527">
        <f t="shared" si="218"/>
        <v>0.14476301584817217</v>
      </c>
      <c r="AK527">
        <f t="shared" si="219"/>
        <v>0.34919430538095864</v>
      </c>
    </row>
    <row r="528" spans="2:37" x14ac:dyDescent="0.25">
      <c r="B528" s="1" t="s">
        <v>6</v>
      </c>
      <c r="C528" s="1">
        <v>518</v>
      </c>
      <c r="D528" s="1">
        <v>518</v>
      </c>
      <c r="E528" s="7">
        <v>1</v>
      </c>
      <c r="F528" s="2">
        <v>21.9</v>
      </c>
      <c r="G528" s="12">
        <f t="shared" si="200"/>
        <v>6.083333333333333</v>
      </c>
      <c r="H528" s="5">
        <v>0.19</v>
      </c>
      <c r="I528" s="13">
        <f t="shared" si="201"/>
        <v>0.68399999999999994</v>
      </c>
      <c r="J528" s="13">
        <f t="shared" si="202"/>
        <v>38060.34711805555</v>
      </c>
      <c r="K528" s="13">
        <f t="shared" si="220"/>
        <v>4710.6236419752968</v>
      </c>
      <c r="L528" t="str">
        <f t="shared" si="203"/>
        <v>NO</v>
      </c>
      <c r="M528" s="17">
        <f t="shared" si="204"/>
        <v>390.81669999999997</v>
      </c>
      <c r="N528" s="17">
        <v>282.52999999999997</v>
      </c>
      <c r="O528">
        <f t="shared" si="205"/>
        <v>16.653263776041666</v>
      </c>
      <c r="P528" s="17">
        <f t="shared" si="206"/>
        <v>689.99996377604157</v>
      </c>
      <c r="Q528" s="17">
        <f t="shared" si="207"/>
        <v>0</v>
      </c>
      <c r="R528" s="17">
        <f t="shared" si="208"/>
        <v>-513.12386233771122</v>
      </c>
      <c r="S528" s="17">
        <f t="shared" si="209"/>
        <v>0</v>
      </c>
      <c r="T528" s="17">
        <f t="shared" si="210"/>
        <v>4197.4997796375856</v>
      </c>
      <c r="U528" s="17">
        <f t="shared" si="211"/>
        <v>4197.4997796375856</v>
      </c>
      <c r="V528" s="17">
        <f t="shared" si="221"/>
        <v>1782443.8562045086</v>
      </c>
      <c r="W528">
        <f t="shared" si="212"/>
        <v>0.49512329339014127</v>
      </c>
      <c r="X528" s="17">
        <f t="shared" si="222"/>
        <v>948752.55383059452</v>
      </c>
      <c r="Y528">
        <f t="shared" si="213"/>
        <v>0.26354237606405401</v>
      </c>
      <c r="AA528">
        <f t="shared" si="214"/>
        <v>-436.15528298705453</v>
      </c>
      <c r="AB528">
        <f t="shared" si="215"/>
        <v>-427.43217732731341</v>
      </c>
      <c r="AC528">
        <f t="shared" si="215"/>
        <v>-418.88353378076715</v>
      </c>
      <c r="AD528">
        <f t="shared" si="216"/>
        <v>-376.99518040269044</v>
      </c>
      <c r="AE528">
        <f t="shared" si="216"/>
        <v>-339.29566236242141</v>
      </c>
      <c r="AF528">
        <f t="shared" si="217"/>
        <v>-318.93792262067609</v>
      </c>
      <c r="AG528">
        <f t="shared" si="217"/>
        <v>-299.80164726343548</v>
      </c>
      <c r="AH528">
        <f t="shared" si="223"/>
        <v>554325.37708917074</v>
      </c>
      <c r="AI528" s="17">
        <f t="shared" si="224"/>
        <v>158813613.86628836</v>
      </c>
      <c r="AJ528">
        <f t="shared" si="218"/>
        <v>0.14468476445916567</v>
      </c>
      <c r="AK528">
        <f t="shared" si="219"/>
        <v>0.3504385289309756</v>
      </c>
    </row>
    <row r="529" spans="2:37" x14ac:dyDescent="0.25">
      <c r="B529" s="1" t="s">
        <v>6</v>
      </c>
      <c r="C529" s="1">
        <v>519</v>
      </c>
      <c r="D529" s="1">
        <v>519</v>
      </c>
      <c r="E529" s="7">
        <v>1</v>
      </c>
      <c r="F529" s="2">
        <v>21.9</v>
      </c>
      <c r="G529" s="12">
        <f t="shared" si="200"/>
        <v>6.083333333333333</v>
      </c>
      <c r="H529" s="5">
        <v>-0.08</v>
      </c>
      <c r="I529" s="13">
        <f t="shared" si="201"/>
        <v>-0.28799999999999998</v>
      </c>
      <c r="J529" s="13">
        <f t="shared" si="202"/>
        <v>38060.34711805555</v>
      </c>
      <c r="K529" s="13">
        <f t="shared" si="220"/>
        <v>0</v>
      </c>
      <c r="L529" t="str">
        <f t="shared" si="203"/>
        <v>YES</v>
      </c>
      <c r="M529" s="17">
        <f t="shared" si="204"/>
        <v>-164.55439999999999</v>
      </c>
      <c r="N529" s="17">
        <v>282.52999999999997</v>
      </c>
      <c r="O529">
        <f t="shared" si="205"/>
        <v>16.653263776041666</v>
      </c>
      <c r="P529" s="17">
        <f t="shared" si="206"/>
        <v>134.62886377604164</v>
      </c>
      <c r="Q529" s="17">
        <f t="shared" si="207"/>
        <v>164.55439999999999</v>
      </c>
      <c r="R529" s="17">
        <f t="shared" si="208"/>
        <v>818.9922546375866</v>
      </c>
      <c r="S529" s="17">
        <f t="shared" si="209"/>
        <v>1001.0392666666665</v>
      </c>
      <c r="T529" s="17">
        <f t="shared" si="210"/>
        <v>818.9922546375866</v>
      </c>
      <c r="U529" s="17">
        <f t="shared" si="211"/>
        <v>818.9922546375866</v>
      </c>
      <c r="V529" s="17">
        <f t="shared" si="221"/>
        <v>1783262.8484591462</v>
      </c>
      <c r="W529">
        <f t="shared" si="212"/>
        <v>0.49535079123865172</v>
      </c>
      <c r="X529" s="17">
        <f t="shared" si="222"/>
        <v>949571.54608523205</v>
      </c>
      <c r="Y529">
        <f t="shared" si="213"/>
        <v>0.26376987391256446</v>
      </c>
      <c r="AA529">
        <f t="shared" si="214"/>
        <v>696.1434164419486</v>
      </c>
      <c r="AB529">
        <f t="shared" si="215"/>
        <v>682.22054811310966</v>
      </c>
      <c r="AC529">
        <f t="shared" si="215"/>
        <v>668.57613715084744</v>
      </c>
      <c r="AD529">
        <f t="shared" si="216"/>
        <v>601.71852343576268</v>
      </c>
      <c r="AE529">
        <f t="shared" si="216"/>
        <v>541.54667109218644</v>
      </c>
      <c r="AF529">
        <f t="shared" si="217"/>
        <v>509.05387082665521</v>
      </c>
      <c r="AG529">
        <f t="shared" si="217"/>
        <v>478.51063857705589</v>
      </c>
      <c r="AH529">
        <f t="shared" si="223"/>
        <v>554803.88772774779</v>
      </c>
      <c r="AI529" s="17">
        <f t="shared" si="224"/>
        <v>159368417.7540161</v>
      </c>
      <c r="AJ529">
        <f t="shared" si="218"/>
        <v>0.1448096607779979</v>
      </c>
      <c r="AK529">
        <f t="shared" si="219"/>
        <v>0.35054113046065383</v>
      </c>
    </row>
    <row r="530" spans="2:37" x14ac:dyDescent="0.25">
      <c r="B530" s="1" t="s">
        <v>6</v>
      </c>
      <c r="C530" s="1">
        <v>520</v>
      </c>
      <c r="D530" s="1">
        <v>520</v>
      </c>
      <c r="E530" s="7">
        <v>1</v>
      </c>
      <c r="F530" s="2">
        <v>21.3</v>
      </c>
      <c r="G530" s="12">
        <f t="shared" si="200"/>
        <v>5.916666666666667</v>
      </c>
      <c r="H530" s="5">
        <v>-0.22</v>
      </c>
      <c r="I530" s="13">
        <f t="shared" si="201"/>
        <v>-0.79199999999999993</v>
      </c>
      <c r="J530" s="13">
        <f t="shared" si="202"/>
        <v>36003.417118055557</v>
      </c>
      <c r="K530" s="13">
        <f t="shared" si="220"/>
        <v>-2056.929999999993</v>
      </c>
      <c r="L530" t="str">
        <f t="shared" si="203"/>
        <v>YES</v>
      </c>
      <c r="M530" s="17">
        <f t="shared" si="204"/>
        <v>-452.52459999999996</v>
      </c>
      <c r="N530" s="17">
        <v>282.52999999999997</v>
      </c>
      <c r="O530">
        <f t="shared" si="205"/>
        <v>15.75325627604167</v>
      </c>
      <c r="P530" s="17">
        <f t="shared" si="206"/>
        <v>-154.24134372395832</v>
      </c>
      <c r="Q530" s="17">
        <f t="shared" si="207"/>
        <v>452.52459999999996</v>
      </c>
      <c r="R530" s="17">
        <f t="shared" si="208"/>
        <v>1144.335382966573</v>
      </c>
      <c r="S530" s="17">
        <f t="shared" si="209"/>
        <v>2677.4372166666667</v>
      </c>
      <c r="T530" s="17">
        <f t="shared" si="210"/>
        <v>-912.59461703342015</v>
      </c>
      <c r="U530" s="17">
        <f t="shared" si="211"/>
        <v>-912.59461703342015</v>
      </c>
      <c r="V530" s="17">
        <f t="shared" si="221"/>
        <v>1783262.8484591462</v>
      </c>
      <c r="W530">
        <f t="shared" si="212"/>
        <v>0.49535079123865172</v>
      </c>
      <c r="X530" s="17">
        <f t="shared" si="222"/>
        <v>950715.88146819861</v>
      </c>
      <c r="Y530">
        <f t="shared" si="213"/>
        <v>0.26408774485227737</v>
      </c>
      <c r="AA530">
        <f t="shared" si="214"/>
        <v>972.68507552158701</v>
      </c>
      <c r="AB530">
        <f t="shared" si="215"/>
        <v>953.23137401115525</v>
      </c>
      <c r="AC530">
        <f t="shared" si="215"/>
        <v>934.16674653093219</v>
      </c>
      <c r="AD530">
        <f t="shared" si="216"/>
        <v>840.75007187783899</v>
      </c>
      <c r="AE530">
        <f t="shared" si="216"/>
        <v>756.67506469005514</v>
      </c>
      <c r="AF530">
        <f t="shared" si="217"/>
        <v>711.27456080865181</v>
      </c>
      <c r="AG530">
        <f t="shared" si="217"/>
        <v>668.59808716013265</v>
      </c>
      <c r="AH530">
        <f t="shared" si="223"/>
        <v>555472.48581490794</v>
      </c>
      <c r="AI530" s="17">
        <f t="shared" si="224"/>
        <v>159923890.239831</v>
      </c>
      <c r="AJ530">
        <f t="shared" si="218"/>
        <v>0.14498417192390028</v>
      </c>
      <c r="AK530">
        <f t="shared" si="219"/>
        <v>0.35036661931475144</v>
      </c>
    </row>
    <row r="531" spans="2:37" x14ac:dyDescent="0.25">
      <c r="B531" s="1" t="s">
        <v>6</v>
      </c>
      <c r="C531" s="1">
        <v>521</v>
      </c>
      <c r="D531" s="1">
        <v>521</v>
      </c>
      <c r="E531" s="7">
        <v>1</v>
      </c>
      <c r="F531" s="2">
        <v>20.3</v>
      </c>
      <c r="G531" s="12">
        <f t="shared" si="200"/>
        <v>5.6388888888888893</v>
      </c>
      <c r="H531" s="5">
        <v>-0.28999999999999998</v>
      </c>
      <c r="I531" s="13">
        <f t="shared" si="201"/>
        <v>-1.0439999999999998</v>
      </c>
      <c r="J531" s="13">
        <f t="shared" si="202"/>
        <v>32702.171439043213</v>
      </c>
      <c r="K531" s="13">
        <f t="shared" si="220"/>
        <v>-3301.2456790123433</v>
      </c>
      <c r="L531" t="str">
        <f t="shared" si="203"/>
        <v>YES</v>
      </c>
      <c r="M531" s="17">
        <f t="shared" si="204"/>
        <v>-596.50969999999995</v>
      </c>
      <c r="N531" s="17">
        <v>282.52999999999997</v>
      </c>
      <c r="O531">
        <f t="shared" si="205"/>
        <v>14.308799794560189</v>
      </c>
      <c r="P531" s="17">
        <f t="shared" si="206"/>
        <v>-299.67090020543981</v>
      </c>
      <c r="Q531" s="17">
        <f t="shared" si="207"/>
        <v>596.50969999999995</v>
      </c>
      <c r="R531" s="17">
        <f t="shared" si="208"/>
        <v>1611.4347695205577</v>
      </c>
      <c r="S531" s="17">
        <f t="shared" si="209"/>
        <v>3363.6519194444445</v>
      </c>
      <c r="T531" s="17">
        <f t="shared" si="210"/>
        <v>-1689.8109094917857</v>
      </c>
      <c r="U531" s="17">
        <f t="shared" si="211"/>
        <v>-1689.8109094917857</v>
      </c>
      <c r="V531" s="17">
        <f t="shared" si="221"/>
        <v>1783262.8484591462</v>
      </c>
      <c r="W531">
        <f t="shared" si="212"/>
        <v>0.49535079123865172</v>
      </c>
      <c r="X531" s="17">
        <f t="shared" si="222"/>
        <v>952327.31623771915</v>
      </c>
      <c r="Y531">
        <f t="shared" si="213"/>
        <v>0.26453536562158864</v>
      </c>
      <c r="AA531">
        <f t="shared" si="214"/>
        <v>1369.719554092474</v>
      </c>
      <c r="AB531">
        <f t="shared" si="215"/>
        <v>1342.3251630106245</v>
      </c>
      <c r="AC531">
        <f t="shared" si="215"/>
        <v>1315.4786597504119</v>
      </c>
      <c r="AD531">
        <f t="shared" si="216"/>
        <v>1183.9307937753708</v>
      </c>
      <c r="AE531">
        <f t="shared" si="216"/>
        <v>1065.5377143978337</v>
      </c>
      <c r="AF531">
        <f t="shared" si="217"/>
        <v>1001.6054515339637</v>
      </c>
      <c r="AG531">
        <f t="shared" si="217"/>
        <v>941.50912444192579</v>
      </c>
      <c r="AH531">
        <f t="shared" si="223"/>
        <v>556413.99493934982</v>
      </c>
      <c r="AI531" s="17">
        <f t="shared" si="224"/>
        <v>160480304.23477036</v>
      </c>
      <c r="AJ531">
        <f t="shared" si="218"/>
        <v>0.14522991572625218</v>
      </c>
      <c r="AK531">
        <f t="shared" si="219"/>
        <v>0.35012087551239957</v>
      </c>
    </row>
    <row r="532" spans="2:37" x14ac:dyDescent="0.25">
      <c r="B532" s="1" t="s">
        <v>6</v>
      </c>
      <c r="C532" s="1">
        <v>522</v>
      </c>
      <c r="D532" s="1">
        <v>522</v>
      </c>
      <c r="E532" s="7">
        <v>1</v>
      </c>
      <c r="F532" s="2">
        <v>19.2</v>
      </c>
      <c r="G532" s="12">
        <f t="shared" si="200"/>
        <v>5.333333333333333</v>
      </c>
      <c r="H532" s="5">
        <v>-0.35</v>
      </c>
      <c r="I532" s="13">
        <f t="shared" si="201"/>
        <v>-1.2599999999999998</v>
      </c>
      <c r="J532" s="13">
        <f t="shared" si="202"/>
        <v>29254.115555555552</v>
      </c>
      <c r="K532" s="13">
        <f t="shared" si="220"/>
        <v>-3448.055883487661</v>
      </c>
      <c r="L532" t="str">
        <f t="shared" si="203"/>
        <v>YES</v>
      </c>
      <c r="M532" s="17">
        <f t="shared" si="204"/>
        <v>-719.92549999999994</v>
      </c>
      <c r="N532" s="17">
        <v>282.52999999999997</v>
      </c>
      <c r="O532">
        <f t="shared" si="205"/>
        <v>12.800106666666666</v>
      </c>
      <c r="P532" s="17">
        <f t="shared" si="206"/>
        <v>-424.59539333333328</v>
      </c>
      <c r="Q532" s="17">
        <f t="shared" si="207"/>
        <v>719.92549999999994</v>
      </c>
      <c r="R532" s="17">
        <f t="shared" si="208"/>
        <v>1183.5471190432172</v>
      </c>
      <c r="S532" s="17">
        <f t="shared" si="209"/>
        <v>3839.6026666666662</v>
      </c>
      <c r="T532" s="17">
        <f t="shared" si="210"/>
        <v>-2264.5087644444438</v>
      </c>
      <c r="U532" s="17">
        <f t="shared" si="211"/>
        <v>-2264.5087644444438</v>
      </c>
      <c r="V532" s="17">
        <f t="shared" si="221"/>
        <v>1783262.8484591462</v>
      </c>
      <c r="W532">
        <f t="shared" si="212"/>
        <v>0.49535079123865172</v>
      </c>
      <c r="X532" s="17">
        <f t="shared" si="222"/>
        <v>953510.86335676233</v>
      </c>
      <c r="Y532">
        <f t="shared" si="213"/>
        <v>0.26486412871021175</v>
      </c>
      <c r="AA532">
        <f t="shared" si="214"/>
        <v>1006.0150511867346</v>
      </c>
      <c r="AB532">
        <f t="shared" si="215"/>
        <v>985.89475016299991</v>
      </c>
      <c r="AC532">
        <f t="shared" si="215"/>
        <v>966.17685515973994</v>
      </c>
      <c r="AD532">
        <f t="shared" si="216"/>
        <v>869.55916964376593</v>
      </c>
      <c r="AE532">
        <f t="shared" si="216"/>
        <v>782.60325267938936</v>
      </c>
      <c r="AF532">
        <f t="shared" si="217"/>
        <v>735.64705751862596</v>
      </c>
      <c r="AG532">
        <f t="shared" si="217"/>
        <v>691.5082340675084</v>
      </c>
      <c r="AH532">
        <f t="shared" si="223"/>
        <v>557105.5031734173</v>
      </c>
      <c r="AI532" s="17">
        <f t="shared" si="224"/>
        <v>161037409.73794377</v>
      </c>
      <c r="AJ532">
        <f t="shared" si="218"/>
        <v>0.14541040666190627</v>
      </c>
      <c r="AK532">
        <f t="shared" si="219"/>
        <v>0.34994038457674548</v>
      </c>
    </row>
    <row r="533" spans="2:37" x14ac:dyDescent="0.25">
      <c r="B533" s="1" t="s">
        <v>6</v>
      </c>
      <c r="C533" s="1">
        <v>523</v>
      </c>
      <c r="D533" s="1">
        <v>523</v>
      </c>
      <c r="E533" s="7">
        <v>1</v>
      </c>
      <c r="F533" s="2">
        <v>17.8</v>
      </c>
      <c r="G533" s="12">
        <f t="shared" si="200"/>
        <v>4.9444444444444446</v>
      </c>
      <c r="H533" s="5">
        <v>-0.51</v>
      </c>
      <c r="I533" s="13">
        <f t="shared" si="201"/>
        <v>-1.8359999999999999</v>
      </c>
      <c r="J533" s="13">
        <f t="shared" si="202"/>
        <v>25143.429830246914</v>
      </c>
      <c r="K533" s="13">
        <f t="shared" si="220"/>
        <v>-4110.6857253086382</v>
      </c>
      <c r="L533" t="str">
        <f t="shared" si="203"/>
        <v>YES</v>
      </c>
      <c r="M533" s="17">
        <f t="shared" si="204"/>
        <v>-1049.0343</v>
      </c>
      <c r="N533" s="17">
        <v>282.52999999999997</v>
      </c>
      <c r="O533">
        <f t="shared" si="205"/>
        <v>11.001480567129631</v>
      </c>
      <c r="P533" s="17">
        <f t="shared" si="206"/>
        <v>-755.50281943287041</v>
      </c>
      <c r="Q533" s="17">
        <f t="shared" si="207"/>
        <v>1049.0343</v>
      </c>
      <c r="R533" s="17">
        <f t="shared" si="208"/>
        <v>375.14400700166789</v>
      </c>
      <c r="S533" s="17">
        <f t="shared" si="209"/>
        <v>5186.8918166666672</v>
      </c>
      <c r="T533" s="17">
        <f t="shared" si="210"/>
        <v>-3735.5417183069703</v>
      </c>
      <c r="U533" s="17">
        <f t="shared" si="211"/>
        <v>-3735.5417183069703</v>
      </c>
      <c r="V533" s="17">
        <f t="shared" si="221"/>
        <v>1783262.8484591462</v>
      </c>
      <c r="W533">
        <f t="shared" si="212"/>
        <v>0.49535079123865172</v>
      </c>
      <c r="X533" s="17">
        <f t="shared" si="222"/>
        <v>953886.00736376399</v>
      </c>
      <c r="Y533">
        <f t="shared" si="213"/>
        <v>0.26496833537882331</v>
      </c>
      <c r="AA533">
        <f t="shared" si="214"/>
        <v>318.8724059514177</v>
      </c>
      <c r="AB533">
        <f t="shared" si="215"/>
        <v>312.49495783238933</v>
      </c>
      <c r="AC533">
        <f t="shared" si="215"/>
        <v>306.24505867574152</v>
      </c>
      <c r="AD533">
        <f t="shared" si="216"/>
        <v>275.62055280816736</v>
      </c>
      <c r="AE533">
        <f t="shared" si="216"/>
        <v>248.05849752735062</v>
      </c>
      <c r="AF533">
        <f t="shared" si="217"/>
        <v>233.17498767570959</v>
      </c>
      <c r="AG533">
        <f t="shared" si="217"/>
        <v>219.18448841516701</v>
      </c>
      <c r="AH533">
        <f t="shared" si="223"/>
        <v>557324.68766183243</v>
      </c>
      <c r="AI533" s="17">
        <f t="shared" si="224"/>
        <v>161594734.4256056</v>
      </c>
      <c r="AJ533">
        <f t="shared" si="218"/>
        <v>0.14546761612297401</v>
      </c>
      <c r="AK533">
        <f t="shared" si="219"/>
        <v>0.34988317511567768</v>
      </c>
    </row>
    <row r="534" spans="2:37" x14ac:dyDescent="0.25">
      <c r="B534" s="1" t="s">
        <v>6</v>
      </c>
      <c r="C534" s="1">
        <v>524</v>
      </c>
      <c r="D534" s="1">
        <v>524</v>
      </c>
      <c r="E534" s="7">
        <v>1</v>
      </c>
      <c r="F534" s="2">
        <v>15.5</v>
      </c>
      <c r="G534" s="12">
        <f t="shared" si="200"/>
        <v>4.3055555555555554</v>
      </c>
      <c r="H534" s="5">
        <v>-0.82</v>
      </c>
      <c r="I534" s="13">
        <f t="shared" si="201"/>
        <v>-2.9519999999999995</v>
      </c>
      <c r="J534" s="13">
        <f t="shared" si="202"/>
        <v>19065.487364969133</v>
      </c>
      <c r="K534" s="13">
        <f t="shared" si="220"/>
        <v>-6077.9424652777816</v>
      </c>
      <c r="L534" t="str">
        <f t="shared" si="203"/>
        <v>YES</v>
      </c>
      <c r="M534" s="17">
        <f t="shared" si="204"/>
        <v>-1686.6825999999999</v>
      </c>
      <c r="N534" s="17">
        <v>282.52999999999997</v>
      </c>
      <c r="O534">
        <f t="shared" si="205"/>
        <v>8.3420834056712962</v>
      </c>
      <c r="P534" s="17">
        <f t="shared" si="206"/>
        <v>-1395.8105165943286</v>
      </c>
      <c r="Q534" s="17">
        <f t="shared" si="207"/>
        <v>1686.6825999999999</v>
      </c>
      <c r="R534" s="17">
        <f t="shared" si="208"/>
        <v>68.202741052200508</v>
      </c>
      <c r="S534" s="17">
        <f t="shared" si="209"/>
        <v>7262.1056388888883</v>
      </c>
      <c r="T534" s="17">
        <f t="shared" si="210"/>
        <v>-6009.7397242255811</v>
      </c>
      <c r="U534" s="17">
        <f t="shared" si="211"/>
        <v>-6009.7397242255811</v>
      </c>
      <c r="V534" s="17">
        <f t="shared" si="221"/>
        <v>1783262.8484591462</v>
      </c>
      <c r="W534">
        <f t="shared" si="212"/>
        <v>0.49535079123865172</v>
      </c>
      <c r="X534" s="17">
        <f t="shared" si="222"/>
        <v>953954.21010481624</v>
      </c>
      <c r="Y534">
        <f t="shared" si="213"/>
        <v>0.26498728058467119</v>
      </c>
      <c r="AA534">
        <f t="shared" si="214"/>
        <v>57.972329894370432</v>
      </c>
      <c r="AB534">
        <f t="shared" si="215"/>
        <v>56.812883296483022</v>
      </c>
      <c r="AC534">
        <f t="shared" si="215"/>
        <v>55.67662563055336</v>
      </c>
      <c r="AD534">
        <f t="shared" si="216"/>
        <v>50.108963067498024</v>
      </c>
      <c r="AE534">
        <f t="shared" si="216"/>
        <v>45.098066760748225</v>
      </c>
      <c r="AF534">
        <f t="shared" si="217"/>
        <v>42.392182755103327</v>
      </c>
      <c r="AG534">
        <f t="shared" si="217"/>
        <v>39.848651789797124</v>
      </c>
      <c r="AH534">
        <f t="shared" si="223"/>
        <v>557364.53631362226</v>
      </c>
      <c r="AI534" s="17">
        <f t="shared" si="224"/>
        <v>162152098.96191922</v>
      </c>
      <c r="AJ534">
        <f t="shared" si="218"/>
        <v>0.14547801704098451</v>
      </c>
      <c r="AK534">
        <f t="shared" si="219"/>
        <v>0.34987277419766721</v>
      </c>
    </row>
    <row r="535" spans="2:37" x14ac:dyDescent="0.25">
      <c r="B535" s="1" t="s">
        <v>6</v>
      </c>
      <c r="C535" s="1">
        <v>525</v>
      </c>
      <c r="D535" s="1">
        <v>525</v>
      </c>
      <c r="E535" s="7">
        <v>1</v>
      </c>
      <c r="F535" s="2">
        <v>11.9</v>
      </c>
      <c r="G535" s="12">
        <f t="shared" si="200"/>
        <v>3.3055555555555554</v>
      </c>
      <c r="H535" s="5">
        <v>-1.1000000000000001</v>
      </c>
      <c r="I535" s="13">
        <f t="shared" si="201"/>
        <v>-3.96</v>
      </c>
      <c r="J535" s="13">
        <f t="shared" si="202"/>
        <v>11237.725976080244</v>
      </c>
      <c r="K535" s="13">
        <f t="shared" si="220"/>
        <v>-7827.7613888888882</v>
      </c>
      <c r="L535" t="str">
        <f t="shared" si="203"/>
        <v>YES</v>
      </c>
      <c r="M535" s="17">
        <f t="shared" si="204"/>
        <v>-2262.623</v>
      </c>
      <c r="N535" s="17">
        <v>282.52999999999997</v>
      </c>
      <c r="O535">
        <f t="shared" si="205"/>
        <v>4.917054864004629</v>
      </c>
      <c r="P535" s="17">
        <f t="shared" si="206"/>
        <v>-1975.1759451359953</v>
      </c>
      <c r="Q535" s="17">
        <f t="shared" si="207"/>
        <v>2262.623</v>
      </c>
      <c r="R535" s="17">
        <f t="shared" si="208"/>
        <v>1298.7075702449038</v>
      </c>
      <c r="S535" s="17">
        <f t="shared" si="209"/>
        <v>7479.2260277777777</v>
      </c>
      <c r="T535" s="17">
        <f t="shared" si="210"/>
        <v>-6529.0538186439844</v>
      </c>
      <c r="U535" s="17">
        <f t="shared" si="211"/>
        <v>-6529.0538186439844</v>
      </c>
      <c r="V535" s="17">
        <f t="shared" si="221"/>
        <v>1783262.8484591462</v>
      </c>
      <c r="W535">
        <f t="shared" si="212"/>
        <v>0.49535079123865172</v>
      </c>
      <c r="X535" s="17">
        <f t="shared" si="222"/>
        <v>955252.91767506115</v>
      </c>
      <c r="Y535">
        <f t="shared" si="213"/>
        <v>0.265348032687517</v>
      </c>
      <c r="AA535">
        <f t="shared" si="214"/>
        <v>1103.9014347081682</v>
      </c>
      <c r="AB535">
        <f t="shared" si="215"/>
        <v>1081.8234060140048</v>
      </c>
      <c r="AC535">
        <f t="shared" si="215"/>
        <v>1060.1869378937247</v>
      </c>
      <c r="AD535">
        <f t="shared" si="216"/>
        <v>954.1682441043522</v>
      </c>
      <c r="AE535">
        <f t="shared" si="216"/>
        <v>858.751419693917</v>
      </c>
      <c r="AF535">
        <f t="shared" si="217"/>
        <v>807.22633451228194</v>
      </c>
      <c r="AG535">
        <f t="shared" si="217"/>
        <v>758.79275444154496</v>
      </c>
      <c r="AH535">
        <f t="shared" si="223"/>
        <v>558123.32906806376</v>
      </c>
      <c r="AI535" s="17">
        <f t="shared" si="224"/>
        <v>162710222.29098728</v>
      </c>
      <c r="AJ535">
        <f t="shared" si="218"/>
        <v>0.14567606994544685</v>
      </c>
      <c r="AK535">
        <f t="shared" si="219"/>
        <v>0.34967472129320487</v>
      </c>
    </row>
    <row r="536" spans="2:37" x14ac:dyDescent="0.25">
      <c r="B536" s="1" t="s">
        <v>6</v>
      </c>
      <c r="C536" s="1">
        <v>526</v>
      </c>
      <c r="D536" s="1">
        <v>526</v>
      </c>
      <c r="E536" s="7">
        <v>1</v>
      </c>
      <c r="F536" s="2">
        <v>7.6</v>
      </c>
      <c r="G536" s="12">
        <f t="shared" si="200"/>
        <v>2.1111111111111112</v>
      </c>
      <c r="H536" s="5">
        <v>-1.1000000000000001</v>
      </c>
      <c r="I536" s="13">
        <f t="shared" si="201"/>
        <v>-3.96</v>
      </c>
      <c r="J536" s="13">
        <f t="shared" si="202"/>
        <v>4583.6526543209875</v>
      </c>
      <c r="K536" s="13">
        <f t="shared" si="220"/>
        <v>-6654.0733217592569</v>
      </c>
      <c r="L536" t="str">
        <f t="shared" si="203"/>
        <v>YES</v>
      </c>
      <c r="M536" s="17">
        <f t="shared" si="204"/>
        <v>-2262.623</v>
      </c>
      <c r="N536" s="17">
        <v>282.52999999999997</v>
      </c>
      <c r="O536">
        <f t="shared" si="205"/>
        <v>2.0055722685185189</v>
      </c>
      <c r="P536" s="17">
        <f t="shared" si="206"/>
        <v>-1978.0874277314815</v>
      </c>
      <c r="Q536" s="17">
        <f t="shared" si="207"/>
        <v>2262.623</v>
      </c>
      <c r="R536" s="17">
        <f t="shared" si="208"/>
        <v>2478.1109743261295</v>
      </c>
      <c r="S536" s="17">
        <f t="shared" si="209"/>
        <v>4776.6485555555555</v>
      </c>
      <c r="T536" s="17">
        <f t="shared" si="210"/>
        <v>-4175.9623474331274</v>
      </c>
      <c r="U536" s="17">
        <f t="shared" si="211"/>
        <v>-4175.9623474331274</v>
      </c>
      <c r="V536" s="17">
        <f t="shared" si="221"/>
        <v>1783262.8484591462</v>
      </c>
      <c r="W536">
        <f t="shared" si="212"/>
        <v>0.49535079123865172</v>
      </c>
      <c r="X536" s="17">
        <f t="shared" si="222"/>
        <v>957731.0286493873</v>
      </c>
      <c r="Y536">
        <f t="shared" si="213"/>
        <v>0.26603639684705205</v>
      </c>
      <c r="AA536">
        <f t="shared" si="214"/>
        <v>2106.3943281772099</v>
      </c>
      <c r="AB536">
        <f t="shared" si="215"/>
        <v>2064.2664416136658</v>
      </c>
      <c r="AC536">
        <f t="shared" si="215"/>
        <v>2022.9811127813925</v>
      </c>
      <c r="AD536">
        <f t="shared" si="216"/>
        <v>1820.6830015032533</v>
      </c>
      <c r="AE536">
        <f t="shared" si="216"/>
        <v>1638.614701352928</v>
      </c>
      <c r="AF536">
        <f t="shared" si="217"/>
        <v>1540.2978192717524</v>
      </c>
      <c r="AG536">
        <f t="shared" si="217"/>
        <v>1447.8799501154472</v>
      </c>
      <c r="AH536">
        <f t="shared" si="223"/>
        <v>559571.20901817922</v>
      </c>
      <c r="AI536" s="17">
        <f t="shared" si="224"/>
        <v>163269793.50000545</v>
      </c>
      <c r="AJ536">
        <f t="shared" si="218"/>
        <v>0.1460539818690316</v>
      </c>
      <c r="AK536">
        <f t="shared" si="219"/>
        <v>0.34929680936962015</v>
      </c>
    </row>
    <row r="537" spans="2:37" x14ac:dyDescent="0.25">
      <c r="B537" s="1" t="s">
        <v>6</v>
      </c>
      <c r="C537" s="1">
        <v>527</v>
      </c>
      <c r="D537" s="1">
        <v>527</v>
      </c>
      <c r="E537" s="7">
        <v>1</v>
      </c>
      <c r="F537" s="2">
        <v>4</v>
      </c>
      <c r="G537" s="12">
        <f t="shared" si="200"/>
        <v>1.1111111111111112</v>
      </c>
      <c r="H537" s="5">
        <v>-0.78</v>
      </c>
      <c r="I537" s="13">
        <f t="shared" si="201"/>
        <v>-2.8079999999999998</v>
      </c>
      <c r="J537" s="13">
        <f t="shared" si="202"/>
        <v>1269.7098765432099</v>
      </c>
      <c r="K537" s="13">
        <f t="shared" si="220"/>
        <v>-3313.9427777777773</v>
      </c>
      <c r="L537" t="str">
        <f t="shared" si="203"/>
        <v>YES</v>
      </c>
      <c r="M537" s="17">
        <f t="shared" si="204"/>
        <v>-1604.4053999999999</v>
      </c>
      <c r="N537" s="17">
        <v>282.52999999999997</v>
      </c>
      <c r="O537">
        <f t="shared" si="205"/>
        <v>0.55556018518518535</v>
      </c>
      <c r="P537" s="17">
        <f t="shared" si="206"/>
        <v>-1321.3198398148147</v>
      </c>
      <c r="Q537" s="17">
        <f t="shared" si="207"/>
        <v>1604.4053999999999</v>
      </c>
      <c r="R537" s="17">
        <f t="shared" si="208"/>
        <v>1845.8096224279832</v>
      </c>
      <c r="S537" s="17">
        <f t="shared" si="209"/>
        <v>1782.6726666666666</v>
      </c>
      <c r="T537" s="17">
        <f t="shared" si="210"/>
        <v>-1468.1331553497942</v>
      </c>
      <c r="U537" s="17">
        <f t="shared" si="211"/>
        <v>-1468.1331553497942</v>
      </c>
      <c r="V537" s="17">
        <f t="shared" si="221"/>
        <v>1783262.8484591462</v>
      </c>
      <c r="W537">
        <f t="shared" si="212"/>
        <v>0.49535079123865172</v>
      </c>
      <c r="X537" s="17">
        <f t="shared" si="222"/>
        <v>959576.83827181533</v>
      </c>
      <c r="Y537">
        <f t="shared" si="213"/>
        <v>0.26654912174217094</v>
      </c>
      <c r="AA537">
        <f t="shared" si="214"/>
        <v>1568.9381790637856</v>
      </c>
      <c r="AB537">
        <f t="shared" si="215"/>
        <v>1537.5594154825098</v>
      </c>
      <c r="AC537">
        <f t="shared" si="215"/>
        <v>1506.8082271728597</v>
      </c>
      <c r="AD537">
        <f t="shared" si="216"/>
        <v>1356.1274044555737</v>
      </c>
      <c r="AE537">
        <f t="shared" si="216"/>
        <v>1220.5146640100163</v>
      </c>
      <c r="AF537">
        <f t="shared" si="217"/>
        <v>1147.2837841694152</v>
      </c>
      <c r="AG537">
        <f t="shared" si="217"/>
        <v>1078.4467571192502</v>
      </c>
      <c r="AH537">
        <f t="shared" si="223"/>
        <v>560649.65577529848</v>
      </c>
      <c r="AI537" s="17">
        <f t="shared" si="224"/>
        <v>163830443.15578076</v>
      </c>
      <c r="AJ537">
        <f t="shared" si="218"/>
        <v>0.14633546783645185</v>
      </c>
      <c r="AK537">
        <f t="shared" si="219"/>
        <v>0.34901532340219987</v>
      </c>
    </row>
    <row r="538" spans="2:37" x14ac:dyDescent="0.25">
      <c r="B538" s="1" t="s">
        <v>6</v>
      </c>
      <c r="C538" s="1">
        <v>528</v>
      </c>
      <c r="D538" s="1">
        <v>528</v>
      </c>
      <c r="E538" s="7">
        <v>1</v>
      </c>
      <c r="F538" s="2">
        <v>2</v>
      </c>
      <c r="G538" s="12">
        <f t="shared" si="200"/>
        <v>0.55555555555555558</v>
      </c>
      <c r="H538" s="5">
        <v>-0.42</v>
      </c>
      <c r="I538" s="13">
        <f t="shared" si="201"/>
        <v>-1.5119999999999998</v>
      </c>
      <c r="J538" s="13">
        <f t="shared" si="202"/>
        <v>317.42746913580248</v>
      </c>
      <c r="K538" s="13">
        <f t="shared" si="220"/>
        <v>-952.28240740740739</v>
      </c>
      <c r="L538" t="str">
        <f t="shared" si="203"/>
        <v>YES</v>
      </c>
      <c r="M538" s="17">
        <f t="shared" si="204"/>
        <v>-863.91059999999993</v>
      </c>
      <c r="N538" s="17">
        <v>282.52999999999997</v>
      </c>
      <c r="O538">
        <f t="shared" si="205"/>
        <v>0.13889004629629634</v>
      </c>
      <c r="P538" s="17">
        <f t="shared" si="206"/>
        <v>-581.24170995370366</v>
      </c>
      <c r="Q538" s="17">
        <f t="shared" si="207"/>
        <v>863.91059999999993</v>
      </c>
      <c r="R538" s="17">
        <f t="shared" si="208"/>
        <v>629.37034632201653</v>
      </c>
      <c r="S538" s="17">
        <f t="shared" si="209"/>
        <v>479.95033333333333</v>
      </c>
      <c r="T538" s="17">
        <f t="shared" si="210"/>
        <v>-322.91206108539092</v>
      </c>
      <c r="U538" s="17">
        <f t="shared" si="211"/>
        <v>-322.91206108539092</v>
      </c>
      <c r="V538" s="17">
        <f t="shared" si="221"/>
        <v>1783262.8484591462</v>
      </c>
      <c r="W538">
        <f t="shared" si="212"/>
        <v>0.49535079123865172</v>
      </c>
      <c r="X538" s="17">
        <f t="shared" si="222"/>
        <v>960206.2086181374</v>
      </c>
      <c r="Y538">
        <f t="shared" si="213"/>
        <v>0.26672394683837153</v>
      </c>
      <c r="AA538">
        <f t="shared" si="214"/>
        <v>534.96479437371408</v>
      </c>
      <c r="AB538">
        <f t="shared" si="215"/>
        <v>524.26549848623984</v>
      </c>
      <c r="AC538">
        <f t="shared" si="215"/>
        <v>513.78018851651507</v>
      </c>
      <c r="AD538">
        <f t="shared" si="216"/>
        <v>462.40216966486355</v>
      </c>
      <c r="AE538">
        <f t="shared" si="216"/>
        <v>416.16195269837721</v>
      </c>
      <c r="AF538">
        <f t="shared" si="217"/>
        <v>391.19223553647453</v>
      </c>
      <c r="AG538">
        <f t="shared" si="217"/>
        <v>367.72070140428605</v>
      </c>
      <c r="AH538">
        <f t="shared" si="223"/>
        <v>561017.37647670275</v>
      </c>
      <c r="AI538" s="17">
        <f t="shared" si="224"/>
        <v>164391460.53225747</v>
      </c>
      <c r="AJ538">
        <f t="shared" si="218"/>
        <v>0.14643144681426598</v>
      </c>
      <c r="AK538">
        <f t="shared" si="219"/>
        <v>0.34891934442438577</v>
      </c>
    </row>
    <row r="539" spans="2:37" x14ac:dyDescent="0.25">
      <c r="B539" s="1" t="s">
        <v>6</v>
      </c>
      <c r="C539" s="1">
        <v>529</v>
      </c>
      <c r="D539" s="1">
        <v>529</v>
      </c>
      <c r="E539" s="7">
        <v>1</v>
      </c>
      <c r="F539" s="2">
        <v>1</v>
      </c>
      <c r="G539" s="12">
        <f t="shared" si="200"/>
        <v>0.27777777777777779</v>
      </c>
      <c r="H539" s="5">
        <v>-0.28000000000000003</v>
      </c>
      <c r="I539" s="13">
        <f t="shared" si="201"/>
        <v>-1.008</v>
      </c>
      <c r="J539" s="13">
        <f t="shared" si="202"/>
        <v>79.356867283950621</v>
      </c>
      <c r="K539" s="13">
        <f t="shared" si="220"/>
        <v>-238.07060185185185</v>
      </c>
      <c r="L539" t="str">
        <f t="shared" si="203"/>
        <v>YES</v>
      </c>
      <c r="M539" s="17">
        <f t="shared" si="204"/>
        <v>-575.94039999999995</v>
      </c>
      <c r="N539" s="17">
        <v>282.52999999999997</v>
      </c>
      <c r="O539">
        <f t="shared" si="205"/>
        <v>3.4722511574074084E-2</v>
      </c>
      <c r="P539" s="17">
        <f t="shared" si="206"/>
        <v>-293.37567748842594</v>
      </c>
      <c r="Q539" s="17">
        <f t="shared" si="207"/>
        <v>575.94039999999995</v>
      </c>
      <c r="R539" s="17">
        <f t="shared" si="208"/>
        <v>156.57735810506688</v>
      </c>
      <c r="S539" s="17">
        <f t="shared" si="209"/>
        <v>159.98344444444444</v>
      </c>
      <c r="T539" s="17">
        <f t="shared" si="210"/>
        <v>-81.493243746784984</v>
      </c>
      <c r="U539" s="17">
        <f t="shared" si="211"/>
        <v>-81.493243746784984</v>
      </c>
      <c r="V539" s="17">
        <f t="shared" si="221"/>
        <v>1783262.8484591462</v>
      </c>
      <c r="W539">
        <f t="shared" si="212"/>
        <v>0.49535079123865172</v>
      </c>
      <c r="X539" s="17">
        <f t="shared" si="222"/>
        <v>960362.78597624251</v>
      </c>
      <c r="Y539">
        <f t="shared" si="213"/>
        <v>0.26676744054895624</v>
      </c>
      <c r="AA539">
        <f t="shared" si="214"/>
        <v>133.09075438930685</v>
      </c>
      <c r="AB539">
        <f t="shared" si="215"/>
        <v>130.4289393015207</v>
      </c>
      <c r="AC539">
        <f t="shared" si="215"/>
        <v>127.82036051549028</v>
      </c>
      <c r="AD539">
        <f t="shared" si="216"/>
        <v>115.03832446394125</v>
      </c>
      <c r="AE539">
        <f t="shared" si="216"/>
        <v>103.53449201754712</v>
      </c>
      <c r="AF539">
        <f t="shared" si="217"/>
        <v>97.322422496494283</v>
      </c>
      <c r="AG539">
        <f t="shared" si="217"/>
        <v>91.483077146704616</v>
      </c>
      <c r="AH539">
        <f t="shared" si="223"/>
        <v>561108.85955384944</v>
      </c>
      <c r="AI539" s="17">
        <f t="shared" si="224"/>
        <v>164952569.39181131</v>
      </c>
      <c r="AJ539">
        <f t="shared" si="218"/>
        <v>0.146455324861377</v>
      </c>
      <c r="AK539">
        <f t="shared" si="219"/>
        <v>0.34889546637727475</v>
      </c>
    </row>
    <row r="540" spans="2:37" x14ac:dyDescent="0.25">
      <c r="B540" s="1" t="s">
        <v>6</v>
      </c>
      <c r="C540" s="1">
        <v>530</v>
      </c>
      <c r="D540" s="1">
        <v>530</v>
      </c>
      <c r="E540" s="7">
        <v>1</v>
      </c>
      <c r="F540" s="2">
        <v>0</v>
      </c>
      <c r="G540" s="12">
        <f t="shared" si="200"/>
        <v>0</v>
      </c>
      <c r="H540" s="5">
        <v>-0.14000000000000001</v>
      </c>
      <c r="I540" s="13">
        <f t="shared" si="201"/>
        <v>-0.504</v>
      </c>
      <c r="J540" s="13">
        <f t="shared" si="202"/>
        <v>0</v>
      </c>
      <c r="K540" s="13">
        <f t="shared" si="220"/>
        <v>-79.356867283950621</v>
      </c>
      <c r="L540" t="str">
        <f t="shared" si="203"/>
        <v>YES</v>
      </c>
      <c r="M540" s="17">
        <f t="shared" si="204"/>
        <v>-287.97019999999998</v>
      </c>
      <c r="N540" s="17">
        <v>282.52999999999997</v>
      </c>
      <c r="O540">
        <f t="shared" si="205"/>
        <v>0</v>
      </c>
      <c r="P540" s="17">
        <f t="shared" si="206"/>
        <v>-5.4402000000000044</v>
      </c>
      <c r="Q540" s="17">
        <f t="shared" si="207"/>
        <v>287.97019999999998</v>
      </c>
      <c r="R540" s="17">
        <f t="shared" si="208"/>
        <v>79.356867283950621</v>
      </c>
      <c r="S540" s="17">
        <f t="shared" si="209"/>
        <v>0</v>
      </c>
      <c r="T540" s="17">
        <f t="shared" si="210"/>
        <v>0</v>
      </c>
      <c r="U540" s="17">
        <f t="shared" si="211"/>
        <v>0</v>
      </c>
      <c r="V540" s="17">
        <f t="shared" si="221"/>
        <v>1783262.8484591462</v>
      </c>
      <c r="W540">
        <f t="shared" si="212"/>
        <v>0.49535079123865172</v>
      </c>
      <c r="X540" s="17">
        <f t="shared" si="222"/>
        <v>960442.14284352644</v>
      </c>
      <c r="Y540">
        <f t="shared" si="213"/>
        <v>0.2667894841232018</v>
      </c>
      <c r="AA540">
        <f t="shared" si="214"/>
        <v>67.453337191358031</v>
      </c>
      <c r="AB540">
        <f t="shared" si="215"/>
        <v>66.104270447530865</v>
      </c>
      <c r="AC540">
        <f t="shared" si="215"/>
        <v>64.782185038580252</v>
      </c>
      <c r="AD540">
        <f t="shared" si="216"/>
        <v>58.303966534722228</v>
      </c>
      <c r="AE540">
        <f t="shared" si="216"/>
        <v>52.473569881250008</v>
      </c>
      <c r="AF540">
        <f t="shared" si="217"/>
        <v>49.325155688375006</v>
      </c>
      <c r="AG540">
        <f t="shared" si="217"/>
        <v>46.365646347072506</v>
      </c>
      <c r="AH540">
        <f t="shared" si="223"/>
        <v>561155.2252001965</v>
      </c>
      <c r="AI540" s="17">
        <f t="shared" si="224"/>
        <v>165513724.61701152</v>
      </c>
      <c r="AJ540">
        <f t="shared" si="218"/>
        <v>0.14646742678363781</v>
      </c>
      <c r="AK540">
        <f t="shared" si="219"/>
        <v>0.34888336445501389</v>
      </c>
    </row>
    <row r="541" spans="2:37" x14ac:dyDescent="0.25">
      <c r="B541" s="1" t="s">
        <v>6</v>
      </c>
      <c r="C541" s="1">
        <v>531</v>
      </c>
      <c r="D541" s="1">
        <v>531</v>
      </c>
      <c r="E541" s="7">
        <v>1</v>
      </c>
      <c r="F541" s="2">
        <v>0</v>
      </c>
      <c r="G541" s="12">
        <f t="shared" si="200"/>
        <v>0</v>
      </c>
      <c r="H541" s="5">
        <v>0</v>
      </c>
      <c r="I541" s="13">
        <f t="shared" si="201"/>
        <v>0</v>
      </c>
      <c r="J541" s="13">
        <f t="shared" si="202"/>
        <v>0</v>
      </c>
      <c r="K541" s="13">
        <f t="shared" si="220"/>
        <v>0</v>
      </c>
      <c r="L541" t="str">
        <f t="shared" si="203"/>
        <v>NO</v>
      </c>
      <c r="M541" s="17">
        <f t="shared" si="204"/>
        <v>0</v>
      </c>
      <c r="N541" s="17">
        <v>282.52999999999997</v>
      </c>
      <c r="O541">
        <f t="shared" si="205"/>
        <v>0</v>
      </c>
      <c r="P541" s="17">
        <f t="shared" si="206"/>
        <v>282.52999999999997</v>
      </c>
      <c r="Q541" s="17">
        <f t="shared" si="207"/>
        <v>0</v>
      </c>
      <c r="R541" s="17">
        <f t="shared" si="208"/>
        <v>0</v>
      </c>
      <c r="S541" s="17">
        <f t="shared" si="209"/>
        <v>0</v>
      </c>
      <c r="T541" s="17">
        <f t="shared" si="210"/>
        <v>0</v>
      </c>
      <c r="U541" s="17">
        <f t="shared" si="211"/>
        <v>0</v>
      </c>
      <c r="V541" s="17">
        <f t="shared" si="221"/>
        <v>1783262.8484591462</v>
      </c>
      <c r="W541">
        <f t="shared" si="212"/>
        <v>0.49535079123865172</v>
      </c>
      <c r="X541" s="17">
        <f t="shared" si="222"/>
        <v>960442.14284352644</v>
      </c>
      <c r="Y541">
        <f t="shared" si="213"/>
        <v>0.2667894841232018</v>
      </c>
      <c r="AA541">
        <f t="shared" si="214"/>
        <v>0</v>
      </c>
      <c r="AB541">
        <f t="shared" si="215"/>
        <v>0</v>
      </c>
      <c r="AC541">
        <f t="shared" si="215"/>
        <v>0</v>
      </c>
      <c r="AD541">
        <f t="shared" si="216"/>
        <v>0</v>
      </c>
      <c r="AE541">
        <f t="shared" si="216"/>
        <v>0</v>
      </c>
      <c r="AF541">
        <f t="shared" si="217"/>
        <v>0</v>
      </c>
      <c r="AG541">
        <f t="shared" si="217"/>
        <v>0</v>
      </c>
      <c r="AH541">
        <f t="shared" si="223"/>
        <v>561155.2252001965</v>
      </c>
      <c r="AI541" s="17">
        <f t="shared" si="224"/>
        <v>166074879.84221172</v>
      </c>
      <c r="AJ541">
        <f t="shared" si="218"/>
        <v>0.14646742678363781</v>
      </c>
      <c r="AK541">
        <f t="shared" si="219"/>
        <v>0.34888336445501389</v>
      </c>
    </row>
    <row r="542" spans="2:37" x14ac:dyDescent="0.25">
      <c r="B542" s="1" t="s">
        <v>6</v>
      </c>
      <c r="C542" s="1">
        <v>532</v>
      </c>
      <c r="D542" s="1">
        <v>532</v>
      </c>
      <c r="E542" s="7">
        <v>1</v>
      </c>
      <c r="F542" s="2">
        <v>0</v>
      </c>
      <c r="G542" s="12">
        <f t="shared" si="200"/>
        <v>0</v>
      </c>
      <c r="H542" s="5">
        <v>0.03</v>
      </c>
      <c r="I542" s="13">
        <f t="shared" si="201"/>
        <v>0.10799999999999998</v>
      </c>
      <c r="J542" s="13">
        <f t="shared" si="202"/>
        <v>0</v>
      </c>
      <c r="K542" s="13">
        <f t="shared" si="220"/>
        <v>0</v>
      </c>
      <c r="L542" t="str">
        <f t="shared" si="203"/>
        <v>NO</v>
      </c>
      <c r="M542" s="17">
        <f t="shared" si="204"/>
        <v>61.707899999999995</v>
      </c>
      <c r="N542" s="17">
        <v>282.52999999999997</v>
      </c>
      <c r="O542">
        <f t="shared" si="205"/>
        <v>0</v>
      </c>
      <c r="P542" s="17">
        <f t="shared" si="206"/>
        <v>344.23789999999997</v>
      </c>
      <c r="Q542" s="17">
        <f t="shared" si="207"/>
        <v>0</v>
      </c>
      <c r="R542" s="17">
        <f t="shared" si="208"/>
        <v>0</v>
      </c>
      <c r="S542" s="17">
        <f t="shared" si="209"/>
        <v>0</v>
      </c>
      <c r="T542" s="17">
        <f t="shared" si="210"/>
        <v>0</v>
      </c>
      <c r="U542" s="17">
        <f t="shared" si="211"/>
        <v>0</v>
      </c>
      <c r="V542" s="17">
        <f t="shared" si="221"/>
        <v>1783262.8484591462</v>
      </c>
      <c r="W542">
        <f t="shared" si="212"/>
        <v>0.49535079123865172</v>
      </c>
      <c r="X542" s="17">
        <f t="shared" si="222"/>
        <v>960442.14284352644</v>
      </c>
      <c r="Y542">
        <f t="shared" si="213"/>
        <v>0.2667894841232018</v>
      </c>
      <c r="AA542">
        <f t="shared" si="214"/>
        <v>0</v>
      </c>
      <c r="AB542">
        <f t="shared" si="215"/>
        <v>0</v>
      </c>
      <c r="AC542">
        <f t="shared" si="215"/>
        <v>0</v>
      </c>
      <c r="AD542">
        <f t="shared" si="216"/>
        <v>0</v>
      </c>
      <c r="AE542">
        <f t="shared" si="216"/>
        <v>0</v>
      </c>
      <c r="AF542">
        <f t="shared" si="217"/>
        <v>0</v>
      </c>
      <c r="AG542">
        <f t="shared" si="217"/>
        <v>0</v>
      </c>
      <c r="AH542">
        <f t="shared" si="223"/>
        <v>561155.2252001965</v>
      </c>
      <c r="AI542" s="17">
        <f t="shared" si="224"/>
        <v>166636035.06741193</v>
      </c>
      <c r="AJ542">
        <f t="shared" si="218"/>
        <v>0.14646742678363781</v>
      </c>
      <c r="AK542">
        <f t="shared" si="219"/>
        <v>0.34888336445501389</v>
      </c>
    </row>
    <row r="543" spans="2:37" x14ac:dyDescent="0.25">
      <c r="B543" s="1" t="s">
        <v>6</v>
      </c>
      <c r="C543" s="1">
        <v>533</v>
      </c>
      <c r="D543" s="1">
        <v>533</v>
      </c>
      <c r="E543" s="7">
        <v>1</v>
      </c>
      <c r="F543" s="2">
        <v>0.2</v>
      </c>
      <c r="G543" s="12">
        <f t="shared" si="200"/>
        <v>5.5555555555555559E-2</v>
      </c>
      <c r="H543" s="5">
        <v>0.17</v>
      </c>
      <c r="I543" s="13">
        <f t="shared" si="201"/>
        <v>0.61199999999999999</v>
      </c>
      <c r="J543" s="13">
        <f t="shared" si="202"/>
        <v>3.1742746913580246</v>
      </c>
      <c r="K543" s="13">
        <f t="shared" si="220"/>
        <v>3.1742746913580246</v>
      </c>
      <c r="L543" t="str">
        <f t="shared" si="203"/>
        <v>NO</v>
      </c>
      <c r="M543" s="17">
        <f t="shared" si="204"/>
        <v>349.67809999999997</v>
      </c>
      <c r="N543" s="17">
        <v>282.52999999999997</v>
      </c>
      <c r="O543">
        <f t="shared" si="205"/>
        <v>1.3889004629629631E-3</v>
      </c>
      <c r="P543" s="17">
        <f t="shared" si="206"/>
        <v>632.20948890046293</v>
      </c>
      <c r="Q543" s="17">
        <f t="shared" si="207"/>
        <v>0</v>
      </c>
      <c r="R543" s="17">
        <f t="shared" si="208"/>
        <v>31.948474692001032</v>
      </c>
      <c r="S543" s="17">
        <f t="shared" si="209"/>
        <v>0</v>
      </c>
      <c r="T543" s="17">
        <f t="shared" si="210"/>
        <v>35.122749383359057</v>
      </c>
      <c r="U543" s="17">
        <f t="shared" si="211"/>
        <v>35.122749383359057</v>
      </c>
      <c r="V543" s="17">
        <f t="shared" si="221"/>
        <v>1783297.9712085295</v>
      </c>
      <c r="W543">
        <f t="shared" si="212"/>
        <v>0.49536054755792486</v>
      </c>
      <c r="X543" s="17">
        <f t="shared" si="222"/>
        <v>960474.09131821839</v>
      </c>
      <c r="Y543">
        <f t="shared" si="213"/>
        <v>0.26679835869950513</v>
      </c>
      <c r="AA543">
        <f t="shared" si="214"/>
        <v>27.156203488200877</v>
      </c>
      <c r="AB543">
        <f t="shared" si="215"/>
        <v>26.613079418436858</v>
      </c>
      <c r="AC543">
        <f t="shared" si="215"/>
        <v>26.080817830068121</v>
      </c>
      <c r="AD543">
        <f t="shared" si="216"/>
        <v>23.472736047061311</v>
      </c>
      <c r="AE543">
        <f t="shared" si="216"/>
        <v>21.125462442355179</v>
      </c>
      <c r="AF543">
        <f t="shared" si="217"/>
        <v>19.857934695813867</v>
      </c>
      <c r="AG543">
        <f t="shared" si="217"/>
        <v>18.666458614065036</v>
      </c>
      <c r="AH543">
        <f t="shared" si="223"/>
        <v>561173.89165881055</v>
      </c>
      <c r="AI543" s="17">
        <f t="shared" si="224"/>
        <v>167197208.95907074</v>
      </c>
      <c r="AJ543">
        <f t="shared" si="218"/>
        <v>0.14647229892602834</v>
      </c>
      <c r="AK543">
        <f t="shared" si="219"/>
        <v>0.34888824863189649</v>
      </c>
    </row>
    <row r="544" spans="2:37" x14ac:dyDescent="0.25">
      <c r="B544" s="1" t="s">
        <v>6</v>
      </c>
      <c r="C544" s="1">
        <v>534</v>
      </c>
      <c r="D544" s="1">
        <v>534</v>
      </c>
      <c r="E544" s="7">
        <v>1</v>
      </c>
      <c r="F544" s="2">
        <v>1.2</v>
      </c>
      <c r="G544" s="12">
        <f t="shared" si="200"/>
        <v>0.33333333333333331</v>
      </c>
      <c r="H544" s="5">
        <v>0.42</v>
      </c>
      <c r="I544" s="13">
        <f t="shared" si="201"/>
        <v>1.5119999999999998</v>
      </c>
      <c r="J544" s="13">
        <f t="shared" si="202"/>
        <v>114.27388888888888</v>
      </c>
      <c r="K544" s="13">
        <f t="shared" si="220"/>
        <v>111.09961419753085</v>
      </c>
      <c r="L544" t="str">
        <f t="shared" si="203"/>
        <v>NO</v>
      </c>
      <c r="M544" s="17">
        <f t="shared" si="204"/>
        <v>863.91059999999993</v>
      </c>
      <c r="N544" s="17">
        <v>282.52999999999997</v>
      </c>
      <c r="O544">
        <f t="shared" si="205"/>
        <v>5.0000416666666665E-2</v>
      </c>
      <c r="P544" s="17">
        <f t="shared" si="206"/>
        <v>1146.4906004166667</v>
      </c>
      <c r="Q544" s="17">
        <f t="shared" si="207"/>
        <v>0</v>
      </c>
      <c r="R544" s="17">
        <f t="shared" si="208"/>
        <v>271.06391927469133</v>
      </c>
      <c r="S544" s="17">
        <f t="shared" si="209"/>
        <v>0</v>
      </c>
      <c r="T544" s="17">
        <f t="shared" si="210"/>
        <v>382.16353347222218</v>
      </c>
      <c r="U544" s="17">
        <f t="shared" si="211"/>
        <v>382.16353347222218</v>
      </c>
      <c r="V544" s="17">
        <f t="shared" si="221"/>
        <v>1783680.1347420018</v>
      </c>
      <c r="W544">
        <f t="shared" si="212"/>
        <v>0.49546670409500049</v>
      </c>
      <c r="X544" s="17">
        <f t="shared" si="222"/>
        <v>960745.15523749311</v>
      </c>
      <c r="Y544">
        <f t="shared" si="213"/>
        <v>0.26687365423263698</v>
      </c>
      <c r="AA544">
        <f t="shared" si="214"/>
        <v>230.40433138348763</v>
      </c>
      <c r="AB544">
        <f t="shared" si="215"/>
        <v>225.79624475581787</v>
      </c>
      <c r="AC544">
        <f t="shared" si="215"/>
        <v>221.2803198607015</v>
      </c>
      <c r="AD544">
        <f t="shared" si="216"/>
        <v>199.15228787463136</v>
      </c>
      <c r="AE544">
        <f t="shared" si="216"/>
        <v>179.23705908716823</v>
      </c>
      <c r="AF544">
        <f t="shared" si="217"/>
        <v>168.48283554193813</v>
      </c>
      <c r="AG544">
        <f t="shared" si="217"/>
        <v>158.37386540942182</v>
      </c>
      <c r="AH544">
        <f t="shared" si="223"/>
        <v>561332.26552421995</v>
      </c>
      <c r="AI544" s="17">
        <f t="shared" si="224"/>
        <v>167758541.22459495</v>
      </c>
      <c r="AJ544">
        <f t="shared" si="218"/>
        <v>0.14651363617371771</v>
      </c>
      <c r="AK544">
        <f t="shared" si="219"/>
        <v>0.34895306792128278</v>
      </c>
    </row>
    <row r="545" spans="2:37" x14ac:dyDescent="0.25">
      <c r="B545" s="1" t="s">
        <v>6</v>
      </c>
      <c r="C545" s="1">
        <v>535</v>
      </c>
      <c r="D545" s="1">
        <v>535</v>
      </c>
      <c r="E545" s="7">
        <v>1</v>
      </c>
      <c r="F545" s="2">
        <v>3.2</v>
      </c>
      <c r="G545" s="12">
        <f t="shared" si="200"/>
        <v>0.88888888888888895</v>
      </c>
      <c r="H545" s="5">
        <v>0.56000000000000005</v>
      </c>
      <c r="I545" s="13">
        <f t="shared" si="201"/>
        <v>2.016</v>
      </c>
      <c r="J545" s="13">
        <f t="shared" si="202"/>
        <v>812.61432098765431</v>
      </c>
      <c r="K545" s="13">
        <f t="shared" si="220"/>
        <v>698.3404320987654</v>
      </c>
      <c r="L545" t="str">
        <f t="shared" si="203"/>
        <v>NO</v>
      </c>
      <c r="M545" s="17">
        <f t="shared" si="204"/>
        <v>1151.8807999999999</v>
      </c>
      <c r="N545" s="17">
        <v>282.52999999999997</v>
      </c>
      <c r="O545">
        <f t="shared" si="205"/>
        <v>0.35555851851851855</v>
      </c>
      <c r="P545" s="17">
        <f t="shared" si="206"/>
        <v>1434.7663585185185</v>
      </c>
      <c r="Q545" s="17">
        <f t="shared" si="207"/>
        <v>0</v>
      </c>
      <c r="R545" s="17">
        <f t="shared" si="208"/>
        <v>577.00744213991788</v>
      </c>
      <c r="S545" s="17">
        <f t="shared" si="209"/>
        <v>0</v>
      </c>
      <c r="T545" s="17">
        <f t="shared" si="210"/>
        <v>1275.3478742386833</v>
      </c>
      <c r="U545" s="17">
        <f t="shared" si="211"/>
        <v>1275.3478742386833</v>
      </c>
      <c r="V545" s="17">
        <f t="shared" si="221"/>
        <v>1784955.4826162404</v>
      </c>
      <c r="W545">
        <f t="shared" si="212"/>
        <v>0.49582096739340009</v>
      </c>
      <c r="X545" s="17">
        <f t="shared" si="222"/>
        <v>961322.16267963301</v>
      </c>
      <c r="Y545">
        <f t="shared" si="213"/>
        <v>0.26703393407767584</v>
      </c>
      <c r="AA545">
        <f t="shared" si="214"/>
        <v>490.45632581893017</v>
      </c>
      <c r="AB545">
        <f t="shared" si="215"/>
        <v>480.64719930255154</v>
      </c>
      <c r="AC545">
        <f t="shared" si="215"/>
        <v>471.03425531650049</v>
      </c>
      <c r="AD545">
        <f t="shared" si="216"/>
        <v>423.93082978485046</v>
      </c>
      <c r="AE545">
        <f t="shared" si="216"/>
        <v>381.53774680636542</v>
      </c>
      <c r="AF545">
        <f t="shared" si="217"/>
        <v>358.6454819979835</v>
      </c>
      <c r="AG545">
        <f t="shared" si="217"/>
        <v>337.12675307810446</v>
      </c>
      <c r="AH545">
        <f t="shared" si="223"/>
        <v>561669.39227729803</v>
      </c>
      <c r="AI545" s="17">
        <f t="shared" si="224"/>
        <v>168320210.61687225</v>
      </c>
      <c r="AJ545">
        <f t="shared" si="218"/>
        <v>0.14660162980864405</v>
      </c>
      <c r="AK545">
        <f t="shared" si="219"/>
        <v>0.34921933758475604</v>
      </c>
    </row>
    <row r="546" spans="2:37" x14ac:dyDescent="0.25">
      <c r="B546" s="1" t="s">
        <v>6</v>
      </c>
      <c r="C546" s="1">
        <v>536</v>
      </c>
      <c r="D546" s="1">
        <v>536</v>
      </c>
      <c r="E546" s="7">
        <v>1</v>
      </c>
      <c r="F546" s="2">
        <v>5.2</v>
      </c>
      <c r="G546" s="12">
        <f t="shared" si="200"/>
        <v>1.4444444444444444</v>
      </c>
      <c r="H546" s="5">
        <v>0.69</v>
      </c>
      <c r="I546" s="13">
        <f t="shared" si="201"/>
        <v>2.4839999999999995</v>
      </c>
      <c r="J546" s="13">
        <f t="shared" si="202"/>
        <v>2145.8096913580243</v>
      </c>
      <c r="K546" s="13">
        <f t="shared" si="220"/>
        <v>1333.19537037037</v>
      </c>
      <c r="L546" t="str">
        <f t="shared" si="203"/>
        <v>NO</v>
      </c>
      <c r="M546" s="17">
        <f t="shared" si="204"/>
        <v>1419.2816999999998</v>
      </c>
      <c r="N546" s="17">
        <v>282.52999999999997</v>
      </c>
      <c r="O546">
        <f t="shared" si="205"/>
        <v>0.93889671296296306</v>
      </c>
      <c r="P546" s="17">
        <f t="shared" si="206"/>
        <v>1702.7505967129628</v>
      </c>
      <c r="Q546" s="17">
        <f t="shared" si="207"/>
        <v>0</v>
      </c>
      <c r="R546" s="17">
        <f t="shared" si="208"/>
        <v>1126.3332693261316</v>
      </c>
      <c r="S546" s="17">
        <f t="shared" si="209"/>
        <v>0</v>
      </c>
      <c r="T546" s="17">
        <f t="shared" si="210"/>
        <v>2459.5286396965016</v>
      </c>
      <c r="U546" s="17">
        <f t="shared" si="211"/>
        <v>2459.5286396965016</v>
      </c>
      <c r="V546" s="17">
        <f t="shared" si="221"/>
        <v>1787415.0112559369</v>
      </c>
      <c r="W546">
        <f t="shared" si="212"/>
        <v>0.4965041697933158</v>
      </c>
      <c r="X546" s="17">
        <f t="shared" si="222"/>
        <v>962448.49594895914</v>
      </c>
      <c r="Y546">
        <f t="shared" si="213"/>
        <v>0.26734680443026643</v>
      </c>
      <c r="AA546">
        <f t="shared" si="214"/>
        <v>957.38327892721179</v>
      </c>
      <c r="AB546">
        <f t="shared" si="215"/>
        <v>938.23561334866758</v>
      </c>
      <c r="AC546">
        <f t="shared" si="215"/>
        <v>919.47090108169425</v>
      </c>
      <c r="AD546">
        <f t="shared" si="216"/>
        <v>827.52381097352486</v>
      </c>
      <c r="AE546">
        <f t="shared" si="216"/>
        <v>744.77142987617242</v>
      </c>
      <c r="AF546">
        <f t="shared" si="217"/>
        <v>700.08514408360202</v>
      </c>
      <c r="AG546">
        <f t="shared" si="217"/>
        <v>658.08003543858581</v>
      </c>
      <c r="AH546">
        <f t="shared" si="223"/>
        <v>562327.47231273656</v>
      </c>
      <c r="AI546" s="17">
        <f t="shared" si="224"/>
        <v>168882538.089185</v>
      </c>
      <c r="AJ546">
        <f t="shared" si="218"/>
        <v>0.14677339563221628</v>
      </c>
      <c r="AK546">
        <f t="shared" si="219"/>
        <v>0.34973077416109954</v>
      </c>
    </row>
    <row r="547" spans="2:37" x14ac:dyDescent="0.25">
      <c r="B547" s="1" t="s">
        <v>6</v>
      </c>
      <c r="C547" s="1">
        <v>537</v>
      </c>
      <c r="D547" s="1">
        <v>537</v>
      </c>
      <c r="E547" s="7">
        <v>1</v>
      </c>
      <c r="F547" s="2">
        <v>8.1999999999999993</v>
      </c>
      <c r="G547" s="12">
        <f t="shared" si="200"/>
        <v>2.2777777777777777</v>
      </c>
      <c r="H547" s="5">
        <v>1.08</v>
      </c>
      <c r="I547" s="13">
        <f t="shared" si="201"/>
        <v>3.8879999999999999</v>
      </c>
      <c r="J547" s="13">
        <f t="shared" si="202"/>
        <v>5335.9557561728388</v>
      </c>
      <c r="K547" s="13">
        <f t="shared" si="220"/>
        <v>3190.1460648148145</v>
      </c>
      <c r="L547" t="str">
        <f t="shared" si="203"/>
        <v>NO</v>
      </c>
      <c r="M547" s="17">
        <f t="shared" si="204"/>
        <v>2221.4843999999998</v>
      </c>
      <c r="N547" s="17">
        <v>282.52999999999997</v>
      </c>
      <c r="O547">
        <f t="shared" si="205"/>
        <v>2.3347416782407406</v>
      </c>
      <c r="P547" s="17">
        <f t="shared" si="206"/>
        <v>2506.3491416782408</v>
      </c>
      <c r="Q547" s="17">
        <f t="shared" si="207"/>
        <v>0</v>
      </c>
      <c r="R547" s="17">
        <f t="shared" si="208"/>
        <v>2518.7603134522892</v>
      </c>
      <c r="S547" s="17">
        <f t="shared" si="209"/>
        <v>0</v>
      </c>
      <c r="T547" s="17">
        <f t="shared" si="210"/>
        <v>5708.9063782671037</v>
      </c>
      <c r="U547" s="17">
        <f t="shared" si="211"/>
        <v>5708.9063782671037</v>
      </c>
      <c r="V547" s="17">
        <f t="shared" si="221"/>
        <v>1793123.917634204</v>
      </c>
      <c r="W547">
        <f t="shared" si="212"/>
        <v>0.4980899771206122</v>
      </c>
      <c r="X547" s="17">
        <f t="shared" si="222"/>
        <v>964967.25626241148</v>
      </c>
      <c r="Y547">
        <f t="shared" si="213"/>
        <v>0.26804646007289207</v>
      </c>
      <c r="AA547">
        <f t="shared" si="214"/>
        <v>2140.946266434446</v>
      </c>
      <c r="AB547">
        <f t="shared" si="215"/>
        <v>2098.1273411057568</v>
      </c>
      <c r="AC547">
        <f t="shared" si="215"/>
        <v>2056.1647942836416</v>
      </c>
      <c r="AD547">
        <f t="shared" si="216"/>
        <v>1850.5483148552776</v>
      </c>
      <c r="AE547">
        <f t="shared" si="216"/>
        <v>1665.4934833697498</v>
      </c>
      <c r="AF547">
        <f t="shared" si="217"/>
        <v>1565.5638743675647</v>
      </c>
      <c r="AG547">
        <f t="shared" si="217"/>
        <v>1471.6300419055108</v>
      </c>
      <c r="AH547">
        <f t="shared" si="223"/>
        <v>563799.10235464212</v>
      </c>
      <c r="AI547" s="17">
        <f t="shared" si="224"/>
        <v>169446337.19153965</v>
      </c>
      <c r="AJ547">
        <f t="shared" si="218"/>
        <v>0.14715750658001775</v>
      </c>
      <c r="AK547">
        <f t="shared" si="219"/>
        <v>0.35093247054059445</v>
      </c>
    </row>
    <row r="548" spans="2:37" x14ac:dyDescent="0.25">
      <c r="B548" s="1" t="s">
        <v>6</v>
      </c>
      <c r="C548" s="1">
        <v>538</v>
      </c>
      <c r="D548" s="1">
        <v>538</v>
      </c>
      <c r="E548" s="7">
        <v>1</v>
      </c>
      <c r="F548" s="2">
        <v>13</v>
      </c>
      <c r="G548" s="12">
        <f t="shared" si="200"/>
        <v>3.6111111111111112</v>
      </c>
      <c r="H548" s="5">
        <v>1.47</v>
      </c>
      <c r="I548" s="13">
        <f t="shared" si="201"/>
        <v>5.2919999999999998</v>
      </c>
      <c r="J548" s="13">
        <f t="shared" si="202"/>
        <v>13411.310570987653</v>
      </c>
      <c r="K548" s="13">
        <f t="shared" si="220"/>
        <v>8075.3548148148138</v>
      </c>
      <c r="L548" t="str">
        <f t="shared" si="203"/>
        <v>NO</v>
      </c>
      <c r="M548" s="17">
        <f t="shared" si="204"/>
        <v>3023.6870999999996</v>
      </c>
      <c r="N548" s="17">
        <v>282.52999999999997</v>
      </c>
      <c r="O548">
        <f t="shared" si="205"/>
        <v>5.8681044560185187</v>
      </c>
      <c r="P548" s="17">
        <f t="shared" si="206"/>
        <v>3312.0852044560183</v>
      </c>
      <c r="Q548" s="17">
        <f t="shared" si="207"/>
        <v>0</v>
      </c>
      <c r="R548" s="17">
        <f t="shared" si="208"/>
        <v>3884.9528679430305</v>
      </c>
      <c r="S548" s="17">
        <f t="shared" si="209"/>
        <v>0</v>
      </c>
      <c r="T548" s="17">
        <f t="shared" si="210"/>
        <v>11960.307682757844</v>
      </c>
      <c r="U548" s="17">
        <f t="shared" si="211"/>
        <v>11960.307682757844</v>
      </c>
      <c r="V548" s="17">
        <f t="shared" si="221"/>
        <v>1805084.2253169618</v>
      </c>
      <c r="W548">
        <f t="shared" si="212"/>
        <v>0.50141228481026712</v>
      </c>
      <c r="X548" s="17">
        <f t="shared" si="222"/>
        <v>968852.20913035446</v>
      </c>
      <c r="Y548">
        <f t="shared" si="213"/>
        <v>0.26912561364732068</v>
      </c>
      <c r="AA548">
        <f t="shared" si="214"/>
        <v>3302.209937751576</v>
      </c>
      <c r="AB548">
        <f t="shared" si="215"/>
        <v>3236.1657389965444</v>
      </c>
      <c r="AC548">
        <f t="shared" si="215"/>
        <v>3171.4424242166133</v>
      </c>
      <c r="AD548">
        <f t="shared" si="216"/>
        <v>2854.2981817949521</v>
      </c>
      <c r="AE548">
        <f t="shared" si="216"/>
        <v>2568.8683636154569</v>
      </c>
      <c r="AF548">
        <f t="shared" si="217"/>
        <v>2414.7362617985295</v>
      </c>
      <c r="AG548">
        <f t="shared" si="217"/>
        <v>2269.8520860906178</v>
      </c>
      <c r="AH548">
        <f t="shared" si="223"/>
        <v>566068.95444073272</v>
      </c>
      <c r="AI548" s="17">
        <f t="shared" si="224"/>
        <v>170012406.14598039</v>
      </c>
      <c r="AJ548">
        <f t="shared" si="218"/>
        <v>0.14774996189237907</v>
      </c>
      <c r="AK548">
        <f t="shared" si="219"/>
        <v>0.35366232291788802</v>
      </c>
    </row>
    <row r="549" spans="2:37" x14ac:dyDescent="0.25">
      <c r="B549" s="1" t="s">
        <v>6</v>
      </c>
      <c r="C549" s="1">
        <v>539</v>
      </c>
      <c r="D549" s="1">
        <v>539</v>
      </c>
      <c r="E549" s="7">
        <v>1</v>
      </c>
      <c r="F549" s="2">
        <v>18.8</v>
      </c>
      <c r="G549" s="12">
        <f t="shared" si="200"/>
        <v>5.2222222222222223</v>
      </c>
      <c r="H549" s="5">
        <v>1.4</v>
      </c>
      <c r="I549" s="13">
        <f t="shared" si="201"/>
        <v>5.0399999999999991</v>
      </c>
      <c r="J549" s="13">
        <f t="shared" si="202"/>
        <v>28047.891172839503</v>
      </c>
      <c r="K549" s="13">
        <f t="shared" si="220"/>
        <v>14636.580601851851</v>
      </c>
      <c r="L549" t="str">
        <f t="shared" si="203"/>
        <v>NO</v>
      </c>
      <c r="M549" s="17">
        <f t="shared" si="204"/>
        <v>2879.7019999999998</v>
      </c>
      <c r="N549" s="17">
        <v>282.52999999999997</v>
      </c>
      <c r="O549">
        <f t="shared" si="205"/>
        <v>12.272324490740742</v>
      </c>
      <c r="P549" s="17">
        <f t="shared" si="206"/>
        <v>3174.5043244907406</v>
      </c>
      <c r="Q549" s="17">
        <f t="shared" si="207"/>
        <v>0</v>
      </c>
      <c r="R549" s="17">
        <f t="shared" si="208"/>
        <v>1941.3864260442406</v>
      </c>
      <c r="S549" s="17">
        <f t="shared" si="209"/>
        <v>0</v>
      </c>
      <c r="T549" s="17">
        <f t="shared" si="210"/>
        <v>16577.967027896091</v>
      </c>
      <c r="U549" s="17">
        <f t="shared" si="211"/>
        <v>16577.967027896091</v>
      </c>
      <c r="V549" s="17">
        <f t="shared" si="221"/>
        <v>1821662.1923448578</v>
      </c>
      <c r="W549">
        <f t="shared" si="212"/>
        <v>0.50601727565134935</v>
      </c>
      <c r="X549" s="17">
        <f t="shared" si="222"/>
        <v>970793.59555639874</v>
      </c>
      <c r="Y549">
        <f t="shared" si="213"/>
        <v>0.26966488765455521</v>
      </c>
      <c r="AA549">
        <f t="shared" si="214"/>
        <v>1650.1784621376044</v>
      </c>
      <c r="AB549">
        <f t="shared" si="215"/>
        <v>1617.1748928948523</v>
      </c>
      <c r="AC549">
        <f t="shared" si="215"/>
        <v>1584.8313950369552</v>
      </c>
      <c r="AD549">
        <f t="shared" si="216"/>
        <v>1426.3482555332598</v>
      </c>
      <c r="AE549">
        <f t="shared" si="216"/>
        <v>1283.7134299799338</v>
      </c>
      <c r="AF549">
        <f t="shared" si="217"/>
        <v>1206.6906241811378</v>
      </c>
      <c r="AG549">
        <f t="shared" si="217"/>
        <v>1134.2891867302694</v>
      </c>
      <c r="AH549">
        <f t="shared" si="223"/>
        <v>567203.243627463</v>
      </c>
      <c r="AI549" s="17">
        <f t="shared" si="224"/>
        <v>170579609.38960785</v>
      </c>
      <c r="AJ549">
        <f t="shared" si="218"/>
        <v>0.14804602332235081</v>
      </c>
      <c r="AK549">
        <f t="shared" si="219"/>
        <v>0.35797125232899851</v>
      </c>
    </row>
    <row r="550" spans="2:37" x14ac:dyDescent="0.25">
      <c r="B550" s="1" t="s">
        <v>6</v>
      </c>
      <c r="C550" s="1">
        <v>540</v>
      </c>
      <c r="D550" s="1">
        <v>540</v>
      </c>
      <c r="E550" s="7">
        <v>1</v>
      </c>
      <c r="F550" s="2">
        <v>23.1</v>
      </c>
      <c r="G550" s="12">
        <f t="shared" si="200"/>
        <v>6.416666666666667</v>
      </c>
      <c r="H550" s="5">
        <v>0.79</v>
      </c>
      <c r="I550" s="13">
        <f t="shared" si="201"/>
        <v>2.8439999999999999</v>
      </c>
      <c r="J550" s="13">
        <f t="shared" si="202"/>
        <v>42345.617951388886</v>
      </c>
      <c r="K550" s="13">
        <f t="shared" si="220"/>
        <v>14297.726778549382</v>
      </c>
      <c r="L550" t="str">
        <f t="shared" si="203"/>
        <v>NO</v>
      </c>
      <c r="M550" s="17">
        <f t="shared" si="204"/>
        <v>1624.9747</v>
      </c>
      <c r="N550" s="17">
        <v>282.52999999999997</v>
      </c>
      <c r="O550">
        <f t="shared" si="205"/>
        <v>18.528279401041669</v>
      </c>
      <c r="P550" s="17">
        <f t="shared" si="206"/>
        <v>1926.0329794010415</v>
      </c>
      <c r="Q550" s="17">
        <f t="shared" si="207"/>
        <v>0</v>
      </c>
      <c r="R550" s="17">
        <f t="shared" si="208"/>
        <v>-1939.0151607260323</v>
      </c>
      <c r="S550" s="17">
        <f t="shared" si="209"/>
        <v>0</v>
      </c>
      <c r="T550" s="17">
        <f t="shared" si="210"/>
        <v>12358.71161782335</v>
      </c>
      <c r="U550" s="17">
        <f t="shared" si="211"/>
        <v>12358.71161782335</v>
      </c>
      <c r="V550" s="17">
        <f t="shared" si="221"/>
        <v>1834020.9039626813</v>
      </c>
      <c r="W550">
        <f t="shared" si="212"/>
        <v>0.50945025110074482</v>
      </c>
      <c r="X550" s="17">
        <f t="shared" si="222"/>
        <v>968854.5803956727</v>
      </c>
      <c r="Y550">
        <f t="shared" si="213"/>
        <v>0.26912627233213132</v>
      </c>
      <c r="AA550">
        <f t="shared" si="214"/>
        <v>-1648.1628866171275</v>
      </c>
      <c r="AB550">
        <f t="shared" si="215"/>
        <v>-1615.1996288847849</v>
      </c>
      <c r="AC550">
        <f t="shared" si="215"/>
        <v>-1582.8956363070893</v>
      </c>
      <c r="AD550">
        <f t="shared" si="216"/>
        <v>-1424.6060726763803</v>
      </c>
      <c r="AE550">
        <f t="shared" si="216"/>
        <v>-1282.1454654087424</v>
      </c>
      <c r="AF550">
        <f t="shared" si="217"/>
        <v>-1205.2167374842179</v>
      </c>
      <c r="AG550">
        <f t="shared" si="217"/>
        <v>-1132.9037332351647</v>
      </c>
      <c r="AH550">
        <f t="shared" si="223"/>
        <v>566070.3398942278</v>
      </c>
      <c r="AI550" s="17">
        <f t="shared" si="224"/>
        <v>171145679.72950208</v>
      </c>
      <c r="AJ550">
        <f t="shared" si="218"/>
        <v>0.14775032351034012</v>
      </c>
      <c r="AK550">
        <f t="shared" si="219"/>
        <v>0.3616999275904047</v>
      </c>
    </row>
    <row r="551" spans="2:37" x14ac:dyDescent="0.25">
      <c r="B551" s="1" t="s">
        <v>6</v>
      </c>
      <c r="C551" s="1">
        <v>541</v>
      </c>
      <c r="D551" s="1">
        <v>541</v>
      </c>
      <c r="E551" s="7">
        <v>1</v>
      </c>
      <c r="F551" s="2">
        <v>24.5</v>
      </c>
      <c r="G551" s="12">
        <f t="shared" si="200"/>
        <v>6.8055555555555554</v>
      </c>
      <c r="H551" s="5">
        <v>0.19</v>
      </c>
      <c r="I551" s="13">
        <f t="shared" si="201"/>
        <v>0.68399999999999994</v>
      </c>
      <c r="J551" s="13">
        <f t="shared" si="202"/>
        <v>47633.959587191348</v>
      </c>
      <c r="K551" s="13">
        <f t="shared" si="220"/>
        <v>5288.3416358024624</v>
      </c>
      <c r="L551" t="str">
        <f t="shared" si="203"/>
        <v>NO</v>
      </c>
      <c r="M551" s="17">
        <f t="shared" si="204"/>
        <v>390.81669999999997</v>
      </c>
      <c r="N551" s="17">
        <v>282.52999999999997</v>
      </c>
      <c r="O551">
        <f t="shared" si="205"/>
        <v>20.842187572337963</v>
      </c>
      <c r="P551" s="17">
        <f t="shared" si="206"/>
        <v>694.18888757233788</v>
      </c>
      <c r="Q551" s="17">
        <f t="shared" si="207"/>
        <v>0</v>
      </c>
      <c r="R551" s="17">
        <f t="shared" si="208"/>
        <v>-564.00059537960715</v>
      </c>
      <c r="S551" s="17">
        <f t="shared" si="209"/>
        <v>0</v>
      </c>
      <c r="T551" s="17">
        <f t="shared" si="210"/>
        <v>4724.3410404228553</v>
      </c>
      <c r="U551" s="17">
        <f t="shared" si="211"/>
        <v>4724.3410404228553</v>
      </c>
      <c r="V551" s="17">
        <f t="shared" si="221"/>
        <v>1838745.2450031042</v>
      </c>
      <c r="W551">
        <f t="shared" si="212"/>
        <v>0.51076256805641784</v>
      </c>
      <c r="X551" s="17">
        <f t="shared" si="222"/>
        <v>968290.57980029308</v>
      </c>
      <c r="Y551">
        <f t="shared" si="213"/>
        <v>0.26896960550008142</v>
      </c>
      <c r="AA551">
        <f t="shared" si="214"/>
        <v>-479.40050607266608</v>
      </c>
      <c r="AB551">
        <f t="shared" si="215"/>
        <v>-469.81249595121272</v>
      </c>
      <c r="AC551">
        <f t="shared" si="215"/>
        <v>-460.41624603218844</v>
      </c>
      <c r="AD551">
        <f t="shared" si="216"/>
        <v>-414.37462142896959</v>
      </c>
      <c r="AE551">
        <f t="shared" si="216"/>
        <v>-372.93715928607264</v>
      </c>
      <c r="AF551">
        <f t="shared" si="217"/>
        <v>-350.56092972890826</v>
      </c>
      <c r="AG551">
        <f t="shared" si="217"/>
        <v>-329.52727394517376</v>
      </c>
      <c r="AH551">
        <f t="shared" si="223"/>
        <v>565740.81262028264</v>
      </c>
      <c r="AI551" s="17">
        <f t="shared" si="224"/>
        <v>171711420.54212236</v>
      </c>
      <c r="AJ551">
        <f t="shared" si="218"/>
        <v>0.14766431341954472</v>
      </c>
      <c r="AK551">
        <f t="shared" si="219"/>
        <v>0.36309825463687312</v>
      </c>
    </row>
    <row r="552" spans="2:37" x14ac:dyDescent="0.25">
      <c r="B552" s="1" t="s">
        <v>6</v>
      </c>
      <c r="C552" s="1">
        <v>542</v>
      </c>
      <c r="D552" s="1">
        <v>542</v>
      </c>
      <c r="E552" s="7">
        <v>1</v>
      </c>
      <c r="F552" s="2">
        <v>24.5</v>
      </c>
      <c r="G552" s="12">
        <f t="shared" si="200"/>
        <v>6.8055555555555554</v>
      </c>
      <c r="H552" s="5">
        <v>-0.03</v>
      </c>
      <c r="I552" s="13">
        <f t="shared" si="201"/>
        <v>-0.10799999999999998</v>
      </c>
      <c r="J552" s="13">
        <f t="shared" si="202"/>
        <v>47633.959587191348</v>
      </c>
      <c r="K552" s="13">
        <f t="shared" si="220"/>
        <v>0</v>
      </c>
      <c r="L552" t="str">
        <f t="shared" si="203"/>
        <v>YES</v>
      </c>
      <c r="M552" s="17">
        <f t="shared" si="204"/>
        <v>-61.707899999999995</v>
      </c>
      <c r="N552" s="17">
        <v>282.52999999999997</v>
      </c>
      <c r="O552">
        <f t="shared" si="205"/>
        <v>20.842187572337963</v>
      </c>
      <c r="P552" s="17">
        <f t="shared" si="206"/>
        <v>241.66428757233794</v>
      </c>
      <c r="Q552" s="17">
        <f t="shared" si="207"/>
        <v>61.707899999999995</v>
      </c>
      <c r="R552" s="17">
        <f t="shared" si="208"/>
        <v>1644.6597348672999</v>
      </c>
      <c r="S552" s="17">
        <f t="shared" si="209"/>
        <v>419.95654166666662</v>
      </c>
      <c r="T552" s="17">
        <f t="shared" si="210"/>
        <v>1644.6597348672999</v>
      </c>
      <c r="U552" s="17">
        <f t="shared" si="211"/>
        <v>1644.6597348672999</v>
      </c>
      <c r="V552" s="17">
        <f t="shared" si="221"/>
        <v>1840389.9047379715</v>
      </c>
      <c r="W552">
        <f t="shared" si="212"/>
        <v>0.51121941798276982</v>
      </c>
      <c r="X552" s="17">
        <f t="shared" si="222"/>
        <v>969935.23953516036</v>
      </c>
      <c r="Y552">
        <f t="shared" si="213"/>
        <v>0.26942645542643345</v>
      </c>
      <c r="AA552">
        <f t="shared" si="214"/>
        <v>1397.9607746372048</v>
      </c>
      <c r="AB552">
        <f t="shared" si="215"/>
        <v>1370.0015591444608</v>
      </c>
      <c r="AC552">
        <f t="shared" si="215"/>
        <v>1342.6015279615715</v>
      </c>
      <c r="AD552">
        <f t="shared" si="216"/>
        <v>1208.3413751654143</v>
      </c>
      <c r="AE552">
        <f t="shared" si="216"/>
        <v>1087.5072376488729</v>
      </c>
      <c r="AF552">
        <f t="shared" si="217"/>
        <v>1022.2568033899405</v>
      </c>
      <c r="AG552">
        <f t="shared" si="217"/>
        <v>960.92139518654403</v>
      </c>
      <c r="AH552">
        <f t="shared" si="223"/>
        <v>566701.73401546921</v>
      </c>
      <c r="AI552" s="17">
        <f t="shared" si="224"/>
        <v>172278122.27613783</v>
      </c>
      <c r="AJ552">
        <f t="shared" si="218"/>
        <v>0.14791512402911197</v>
      </c>
      <c r="AK552">
        <f t="shared" si="219"/>
        <v>0.36330429395365782</v>
      </c>
    </row>
    <row r="553" spans="2:37" x14ac:dyDescent="0.25">
      <c r="B553" s="1" t="s">
        <v>6</v>
      </c>
      <c r="C553" s="1">
        <v>543</v>
      </c>
      <c r="D553" s="1">
        <v>543</v>
      </c>
      <c r="E553" s="7">
        <v>1</v>
      </c>
      <c r="F553" s="2">
        <v>24.3</v>
      </c>
      <c r="G553" s="12">
        <f t="shared" si="200"/>
        <v>6.75</v>
      </c>
      <c r="H553" s="5">
        <v>-0.13</v>
      </c>
      <c r="I553" s="13">
        <f t="shared" si="201"/>
        <v>-0.46799999999999997</v>
      </c>
      <c r="J553" s="13">
        <f t="shared" si="202"/>
        <v>46859.436562499999</v>
      </c>
      <c r="K553" s="13">
        <f t="shared" si="220"/>
        <v>-774.52302469134884</v>
      </c>
      <c r="L553" t="str">
        <f t="shared" si="203"/>
        <v>YES</v>
      </c>
      <c r="M553" s="17">
        <f t="shared" si="204"/>
        <v>-267.40089999999998</v>
      </c>
      <c r="N553" s="17">
        <v>282.52999999999997</v>
      </c>
      <c r="O553">
        <f t="shared" si="205"/>
        <v>20.503295859375001</v>
      </c>
      <c r="P553" s="17">
        <f t="shared" si="206"/>
        <v>35.632395859374995</v>
      </c>
      <c r="Q553" s="17">
        <f t="shared" si="207"/>
        <v>267.40089999999998</v>
      </c>
      <c r="R553" s="17">
        <f t="shared" si="208"/>
        <v>1015.0416967421301</v>
      </c>
      <c r="S553" s="17">
        <f t="shared" si="209"/>
        <v>1804.9560749999998</v>
      </c>
      <c r="T553" s="17">
        <f t="shared" si="210"/>
        <v>240.51867205078122</v>
      </c>
      <c r="U553" s="17">
        <f t="shared" si="211"/>
        <v>240.51867205078122</v>
      </c>
      <c r="V553" s="17">
        <f t="shared" si="221"/>
        <v>1840630.4234100222</v>
      </c>
      <c r="W553">
        <f t="shared" si="212"/>
        <v>0.51128622872500618</v>
      </c>
      <c r="X553" s="17">
        <f t="shared" si="222"/>
        <v>970950.28123190254</v>
      </c>
      <c r="Y553">
        <f t="shared" si="213"/>
        <v>0.26970841145330626</v>
      </c>
      <c r="AA553">
        <f t="shared" si="214"/>
        <v>862.78544223081053</v>
      </c>
      <c r="AB553">
        <f t="shared" si="215"/>
        <v>845.52973338619427</v>
      </c>
      <c r="AC553">
        <f t="shared" si="215"/>
        <v>828.61913871847037</v>
      </c>
      <c r="AD553">
        <f t="shared" si="216"/>
        <v>745.75722484662333</v>
      </c>
      <c r="AE553">
        <f t="shared" si="216"/>
        <v>671.18150236196107</v>
      </c>
      <c r="AF553">
        <f t="shared" si="217"/>
        <v>630.91061222024337</v>
      </c>
      <c r="AG553">
        <f t="shared" si="217"/>
        <v>593.05597548702872</v>
      </c>
      <c r="AH553">
        <f t="shared" si="223"/>
        <v>567294.7899909562</v>
      </c>
      <c r="AI553" s="17">
        <f t="shared" si="224"/>
        <v>172845417.06612879</v>
      </c>
      <c r="AJ553">
        <f t="shared" si="218"/>
        <v>0.14806991788786514</v>
      </c>
      <c r="AK553">
        <f t="shared" si="219"/>
        <v>0.36321631083714101</v>
      </c>
    </row>
    <row r="554" spans="2:37" x14ac:dyDescent="0.25">
      <c r="B554" s="1" t="s">
        <v>6</v>
      </c>
      <c r="C554" s="1">
        <v>544</v>
      </c>
      <c r="D554" s="1">
        <v>544</v>
      </c>
      <c r="E554" s="7">
        <v>1</v>
      </c>
      <c r="F554" s="2">
        <v>23.6</v>
      </c>
      <c r="G554" s="12">
        <f t="shared" si="200"/>
        <v>6.5555555555555554</v>
      </c>
      <c r="H554" s="5">
        <v>-0.28000000000000003</v>
      </c>
      <c r="I554" s="13">
        <f t="shared" si="201"/>
        <v>-1.008</v>
      </c>
      <c r="J554" s="13">
        <f t="shared" si="202"/>
        <v>44198.600802469125</v>
      </c>
      <c r="K554" s="13">
        <f t="shared" si="220"/>
        <v>-2660.8357600308736</v>
      </c>
      <c r="L554" t="str">
        <f t="shared" si="203"/>
        <v>YES</v>
      </c>
      <c r="M554" s="17">
        <f t="shared" si="204"/>
        <v>-575.94039999999995</v>
      </c>
      <c r="N554" s="17">
        <v>282.52999999999997</v>
      </c>
      <c r="O554">
        <f t="shared" si="205"/>
        <v>19.339050046296297</v>
      </c>
      <c r="P554" s="17">
        <f t="shared" si="206"/>
        <v>-274.0713499537037</v>
      </c>
      <c r="Q554" s="17">
        <f t="shared" si="207"/>
        <v>575.94039999999995</v>
      </c>
      <c r="R554" s="17">
        <f t="shared" si="208"/>
        <v>864.14579922326061</v>
      </c>
      <c r="S554" s="17">
        <f t="shared" si="209"/>
        <v>3775.6092888888884</v>
      </c>
      <c r="T554" s="17">
        <f t="shared" si="210"/>
        <v>-1796.689960807613</v>
      </c>
      <c r="U554" s="17">
        <f t="shared" si="211"/>
        <v>-1796.689960807613</v>
      </c>
      <c r="V554" s="17">
        <f t="shared" si="221"/>
        <v>1840630.4234100222</v>
      </c>
      <c r="W554">
        <f t="shared" si="212"/>
        <v>0.51128622872500618</v>
      </c>
      <c r="X554" s="17">
        <f t="shared" si="222"/>
        <v>971814.42703112576</v>
      </c>
      <c r="Y554">
        <f t="shared" si="213"/>
        <v>0.26994845195309047</v>
      </c>
      <c r="AA554">
        <f t="shared" si="214"/>
        <v>734.52392933977148</v>
      </c>
      <c r="AB554">
        <f t="shared" si="215"/>
        <v>719.83345075297609</v>
      </c>
      <c r="AC554">
        <f t="shared" si="215"/>
        <v>705.43678173791659</v>
      </c>
      <c r="AD554">
        <f t="shared" si="216"/>
        <v>634.893103564125</v>
      </c>
      <c r="AE554">
        <f t="shared" si="216"/>
        <v>571.40379320771251</v>
      </c>
      <c r="AF554">
        <f t="shared" si="217"/>
        <v>537.11956561524971</v>
      </c>
      <c r="AG554">
        <f t="shared" si="217"/>
        <v>504.89239167833472</v>
      </c>
      <c r="AH554">
        <f t="shared" si="223"/>
        <v>567799.68238263449</v>
      </c>
      <c r="AI554" s="17">
        <f t="shared" si="224"/>
        <v>173413216.74851143</v>
      </c>
      <c r="AJ554">
        <f t="shared" si="218"/>
        <v>0.14820170012224668</v>
      </c>
      <c r="AK554">
        <f t="shared" si="219"/>
        <v>0.36308452860275953</v>
      </c>
    </row>
    <row r="555" spans="2:37" x14ac:dyDescent="0.25">
      <c r="B555" s="1" t="s">
        <v>6</v>
      </c>
      <c r="C555" s="1">
        <v>545</v>
      </c>
      <c r="D555" s="1">
        <v>545</v>
      </c>
      <c r="E555" s="7">
        <v>1</v>
      </c>
      <c r="F555" s="2">
        <v>22.3</v>
      </c>
      <c r="G555" s="12">
        <f t="shared" si="200"/>
        <v>6.1944444444444446</v>
      </c>
      <c r="H555" s="5">
        <v>-0.49</v>
      </c>
      <c r="I555" s="13">
        <f t="shared" si="201"/>
        <v>-1.7639999999999998</v>
      </c>
      <c r="J555" s="13">
        <f t="shared" si="202"/>
        <v>39463.376531635804</v>
      </c>
      <c r="K555" s="13">
        <f t="shared" si="220"/>
        <v>-4735.2242708333215</v>
      </c>
      <c r="L555" t="str">
        <f t="shared" si="203"/>
        <v>YES</v>
      </c>
      <c r="M555" s="17">
        <f t="shared" si="204"/>
        <v>-1007.8956999999999</v>
      </c>
      <c r="N555" s="17">
        <v>282.52999999999997</v>
      </c>
      <c r="O555">
        <f t="shared" si="205"/>
        <v>17.267157780671301</v>
      </c>
      <c r="P555" s="17">
        <f t="shared" si="206"/>
        <v>-708.09854221932869</v>
      </c>
      <c r="Q555" s="17">
        <f t="shared" si="207"/>
        <v>1007.8956999999999</v>
      </c>
      <c r="R555" s="17">
        <f t="shared" si="208"/>
        <v>348.94718986359112</v>
      </c>
      <c r="S555" s="17">
        <f t="shared" si="209"/>
        <v>6243.3539194444438</v>
      </c>
      <c r="T555" s="17">
        <f t="shared" si="210"/>
        <v>-4386.2770809697304</v>
      </c>
      <c r="U555" s="17">
        <f t="shared" si="211"/>
        <v>-4386.2770809697304</v>
      </c>
      <c r="V555" s="17">
        <f t="shared" si="221"/>
        <v>1840630.4234100222</v>
      </c>
      <c r="W555">
        <f t="shared" si="212"/>
        <v>0.51128622872500618</v>
      </c>
      <c r="X555" s="17">
        <f t="shared" si="222"/>
        <v>972163.3742209893</v>
      </c>
      <c r="Y555">
        <f t="shared" si="213"/>
        <v>0.27004538172805259</v>
      </c>
      <c r="AA555">
        <f t="shared" si="214"/>
        <v>296.60511138405246</v>
      </c>
      <c r="AB555">
        <f t="shared" si="215"/>
        <v>290.67300915637139</v>
      </c>
      <c r="AC555">
        <f t="shared" si="215"/>
        <v>284.85954897324393</v>
      </c>
      <c r="AD555">
        <f t="shared" si="216"/>
        <v>256.37359407591953</v>
      </c>
      <c r="AE555">
        <f t="shared" si="216"/>
        <v>230.73623466832757</v>
      </c>
      <c r="AF555">
        <f t="shared" si="217"/>
        <v>216.89206058822791</v>
      </c>
      <c r="AG555">
        <f t="shared" si="217"/>
        <v>203.87853695293421</v>
      </c>
      <c r="AH555">
        <f t="shared" si="223"/>
        <v>568003.56091958738</v>
      </c>
      <c r="AI555" s="17">
        <f t="shared" si="224"/>
        <v>173981220.30943102</v>
      </c>
      <c r="AJ555">
        <f t="shared" si="218"/>
        <v>0.14825491456870088</v>
      </c>
      <c r="AK555">
        <f t="shared" si="219"/>
        <v>0.3630313141563053</v>
      </c>
    </row>
    <row r="556" spans="2:37" x14ac:dyDescent="0.25">
      <c r="B556" s="1" t="s">
        <v>6</v>
      </c>
      <c r="C556" s="1">
        <v>546</v>
      </c>
      <c r="D556" s="1">
        <v>546</v>
      </c>
      <c r="E556" s="7">
        <v>1</v>
      </c>
      <c r="F556" s="2">
        <v>20.100000000000001</v>
      </c>
      <c r="G556" s="12">
        <f t="shared" si="200"/>
        <v>5.5833333333333339</v>
      </c>
      <c r="H556" s="5">
        <v>-0.53</v>
      </c>
      <c r="I556" s="13">
        <f t="shared" si="201"/>
        <v>-1.9079999999999999</v>
      </c>
      <c r="J556" s="13">
        <f t="shared" si="202"/>
        <v>32060.967951388895</v>
      </c>
      <c r="K556" s="13">
        <f t="shared" si="220"/>
        <v>-7402.408580246909</v>
      </c>
      <c r="L556" t="str">
        <f t="shared" si="203"/>
        <v>YES</v>
      </c>
      <c r="M556" s="17">
        <f t="shared" si="204"/>
        <v>-1090.1729</v>
      </c>
      <c r="N556" s="17">
        <v>282.52999999999997</v>
      </c>
      <c r="O556">
        <f t="shared" si="205"/>
        <v>14.028241901041671</v>
      </c>
      <c r="P556" s="17">
        <f t="shared" si="206"/>
        <v>-793.61465809895833</v>
      </c>
      <c r="Q556" s="17">
        <f t="shared" si="207"/>
        <v>1090.1729</v>
      </c>
      <c r="R556" s="17">
        <f t="shared" si="208"/>
        <v>2971.3934058610575</v>
      </c>
      <c r="S556" s="17">
        <f t="shared" si="209"/>
        <v>6086.7986916666678</v>
      </c>
      <c r="T556" s="17">
        <f t="shared" si="210"/>
        <v>-4431.0151743858514</v>
      </c>
      <c r="U556" s="17">
        <f t="shared" si="211"/>
        <v>-4431.0151743858514</v>
      </c>
      <c r="V556" s="17">
        <f t="shared" si="221"/>
        <v>1840630.4234100222</v>
      </c>
      <c r="W556">
        <f t="shared" si="212"/>
        <v>0.51128622872500618</v>
      </c>
      <c r="X556" s="17">
        <f t="shared" si="222"/>
        <v>975134.7676268504</v>
      </c>
      <c r="Y556">
        <f t="shared" si="213"/>
        <v>0.27087076878523625</v>
      </c>
      <c r="AA556">
        <f t="shared" si="214"/>
        <v>2525.684394981899</v>
      </c>
      <c r="AB556">
        <f t="shared" si="215"/>
        <v>2475.1707070822608</v>
      </c>
      <c r="AC556">
        <f t="shared" si="215"/>
        <v>2425.6672929406154</v>
      </c>
      <c r="AD556">
        <f t="shared" si="216"/>
        <v>2183.1005636465538</v>
      </c>
      <c r="AE556">
        <f t="shared" si="216"/>
        <v>1964.7905072818985</v>
      </c>
      <c r="AF556">
        <f t="shared" si="217"/>
        <v>1846.9030768449845</v>
      </c>
      <c r="AG556">
        <f t="shared" si="217"/>
        <v>1736.0888922342854</v>
      </c>
      <c r="AH556">
        <f t="shared" si="223"/>
        <v>569739.64981182164</v>
      </c>
      <c r="AI556" s="17">
        <f t="shared" si="224"/>
        <v>174550959.95924285</v>
      </c>
      <c r="AJ556">
        <f t="shared" si="218"/>
        <v>0.1487080520630947</v>
      </c>
      <c r="AK556">
        <f t="shared" si="219"/>
        <v>0.3625781766619115</v>
      </c>
    </row>
    <row r="557" spans="2:37" x14ac:dyDescent="0.25">
      <c r="B557" s="1" t="s">
        <v>6</v>
      </c>
      <c r="C557" s="1">
        <v>547</v>
      </c>
      <c r="D557" s="1">
        <v>547</v>
      </c>
      <c r="E557" s="7">
        <v>1</v>
      </c>
      <c r="F557" s="2">
        <v>18.5</v>
      </c>
      <c r="G557" s="12">
        <f t="shared" si="200"/>
        <v>5.1388888888888884</v>
      </c>
      <c r="H557" s="5">
        <v>-0.4</v>
      </c>
      <c r="I557" s="13">
        <f t="shared" si="201"/>
        <v>-1.44</v>
      </c>
      <c r="J557" s="13">
        <f t="shared" si="202"/>
        <v>27159.887827932092</v>
      </c>
      <c r="K557" s="13">
        <f t="shared" si="220"/>
        <v>-4901.0801234568025</v>
      </c>
      <c r="L557" t="str">
        <f t="shared" si="203"/>
        <v>YES</v>
      </c>
      <c r="M557" s="17">
        <f t="shared" si="204"/>
        <v>-822.77199999999993</v>
      </c>
      <c r="N557" s="17">
        <v>282.52999999999997</v>
      </c>
      <c r="O557">
        <f t="shared" si="205"/>
        <v>11.883779586226851</v>
      </c>
      <c r="P557" s="17">
        <f t="shared" si="206"/>
        <v>-528.3582204137731</v>
      </c>
      <c r="Q557" s="17">
        <f t="shared" si="207"/>
        <v>822.77199999999993</v>
      </c>
      <c r="R557" s="17">
        <f t="shared" si="208"/>
        <v>2185.9059352193576</v>
      </c>
      <c r="S557" s="17">
        <f t="shared" si="209"/>
        <v>4228.1338888888886</v>
      </c>
      <c r="T557" s="17">
        <f t="shared" si="210"/>
        <v>-2715.1741882374449</v>
      </c>
      <c r="U557" s="17">
        <f t="shared" si="211"/>
        <v>-2715.1741882374449</v>
      </c>
      <c r="V557" s="17">
        <f t="shared" si="221"/>
        <v>1840630.4234100222</v>
      </c>
      <c r="W557">
        <f t="shared" si="212"/>
        <v>0.51128622872500618</v>
      </c>
      <c r="X557" s="17">
        <f t="shared" si="222"/>
        <v>977320.67356206977</v>
      </c>
      <c r="Y557">
        <f t="shared" si="213"/>
        <v>0.27147796487835274</v>
      </c>
      <c r="AA557">
        <f t="shared" si="214"/>
        <v>1858.0200449364538</v>
      </c>
      <c r="AB557">
        <f t="shared" si="215"/>
        <v>1820.8596440377246</v>
      </c>
      <c r="AC557">
        <f t="shared" si="215"/>
        <v>1784.44245115697</v>
      </c>
      <c r="AD557">
        <f t="shared" si="216"/>
        <v>1605.9982060412731</v>
      </c>
      <c r="AE557">
        <f t="shared" si="216"/>
        <v>1445.3983854371459</v>
      </c>
      <c r="AF557">
        <f t="shared" si="217"/>
        <v>1358.674482310917</v>
      </c>
      <c r="AG557">
        <f t="shared" si="217"/>
        <v>1277.1540133722619</v>
      </c>
      <c r="AH557">
        <f t="shared" si="223"/>
        <v>571016.8038251939</v>
      </c>
      <c r="AI557" s="17">
        <f t="shared" si="224"/>
        <v>175121976.76306805</v>
      </c>
      <c r="AJ557">
        <f t="shared" si="218"/>
        <v>0.14904140271821567</v>
      </c>
      <c r="AK557">
        <f t="shared" si="219"/>
        <v>0.36224482600679053</v>
      </c>
    </row>
    <row r="558" spans="2:37" x14ac:dyDescent="0.25">
      <c r="B558" s="1" t="s">
        <v>6</v>
      </c>
      <c r="C558" s="1">
        <v>548</v>
      </c>
      <c r="D558" s="1">
        <v>548</v>
      </c>
      <c r="E558" s="7">
        <v>1</v>
      </c>
      <c r="F558" s="2">
        <v>17.2</v>
      </c>
      <c r="G558" s="12">
        <f t="shared" si="200"/>
        <v>4.7777777777777777</v>
      </c>
      <c r="H558" s="5">
        <v>-0.31</v>
      </c>
      <c r="I558" s="13">
        <f t="shared" si="201"/>
        <v>-1.1159999999999999</v>
      </c>
      <c r="J558" s="13">
        <f t="shared" si="202"/>
        <v>23476.935617283947</v>
      </c>
      <c r="K558" s="13">
        <f t="shared" si="220"/>
        <v>-3682.9522106481454</v>
      </c>
      <c r="L558" t="str">
        <f t="shared" si="203"/>
        <v>YES</v>
      </c>
      <c r="M558" s="17">
        <f t="shared" si="204"/>
        <v>-637.64829999999995</v>
      </c>
      <c r="N558" s="17">
        <v>282.52999999999997</v>
      </c>
      <c r="O558">
        <f t="shared" si="205"/>
        <v>10.272307824074074</v>
      </c>
      <c r="P558" s="17">
        <f t="shared" si="206"/>
        <v>-344.84599217592591</v>
      </c>
      <c r="Q558" s="17">
        <f t="shared" si="207"/>
        <v>637.64829999999995</v>
      </c>
      <c r="R558" s="17">
        <f t="shared" si="208"/>
        <v>2035.3546924742773</v>
      </c>
      <c r="S558" s="17">
        <f t="shared" si="209"/>
        <v>3046.5418777777777</v>
      </c>
      <c r="T558" s="17">
        <f t="shared" si="210"/>
        <v>-1647.5975181738681</v>
      </c>
      <c r="U558" s="17">
        <f t="shared" si="211"/>
        <v>-1647.5975181738681</v>
      </c>
      <c r="V558" s="17">
        <f t="shared" si="221"/>
        <v>1840630.4234100222</v>
      </c>
      <c r="W558">
        <f t="shared" si="212"/>
        <v>0.51128622872500618</v>
      </c>
      <c r="X558" s="17">
        <f t="shared" si="222"/>
        <v>979356.02825454401</v>
      </c>
      <c r="Y558">
        <f t="shared" si="213"/>
        <v>0.27204334118181778</v>
      </c>
      <c r="AA558">
        <f t="shared" si="214"/>
        <v>1730.0514886031356</v>
      </c>
      <c r="AB558">
        <f t="shared" si="215"/>
        <v>1695.4504588310729</v>
      </c>
      <c r="AC558">
        <f t="shared" si="215"/>
        <v>1661.5414496544513</v>
      </c>
      <c r="AD558">
        <f t="shared" si="216"/>
        <v>1495.3873046890062</v>
      </c>
      <c r="AE558">
        <f t="shared" si="216"/>
        <v>1345.8485742201055</v>
      </c>
      <c r="AF558">
        <f t="shared" si="217"/>
        <v>1265.0976597668991</v>
      </c>
      <c r="AG558">
        <f t="shared" si="217"/>
        <v>1189.1918001808851</v>
      </c>
      <c r="AH558">
        <f t="shared" si="223"/>
        <v>572205.99562537484</v>
      </c>
      <c r="AI558" s="17">
        <f t="shared" si="224"/>
        <v>175694182.75869343</v>
      </c>
      <c r="AJ558">
        <f t="shared" si="218"/>
        <v>0.14935179430881798</v>
      </c>
      <c r="AK558">
        <f t="shared" si="219"/>
        <v>0.36193443441618822</v>
      </c>
    </row>
    <row r="559" spans="2:37" x14ac:dyDescent="0.25">
      <c r="B559" s="1" t="s">
        <v>6</v>
      </c>
      <c r="C559" s="1">
        <v>549</v>
      </c>
      <c r="D559" s="1">
        <v>549</v>
      </c>
      <c r="E559" s="7">
        <v>1</v>
      </c>
      <c r="F559" s="2">
        <v>16.3</v>
      </c>
      <c r="G559" s="12">
        <f t="shared" si="200"/>
        <v>4.5277777777777777</v>
      </c>
      <c r="H559" s="5">
        <v>-0.25</v>
      </c>
      <c r="I559" s="13">
        <f t="shared" si="201"/>
        <v>-0.89999999999999991</v>
      </c>
      <c r="J559" s="13">
        <f t="shared" si="202"/>
        <v>21084.326068672839</v>
      </c>
      <c r="K559" s="13">
        <f t="shared" si="220"/>
        <v>-2392.609548611108</v>
      </c>
      <c r="L559" t="str">
        <f t="shared" si="203"/>
        <v>YES</v>
      </c>
      <c r="M559" s="17">
        <f t="shared" si="204"/>
        <v>-514.23249999999996</v>
      </c>
      <c r="N559" s="17">
        <v>282.52999999999997</v>
      </c>
      <c r="O559">
        <f t="shared" si="205"/>
        <v>9.2254241001157418</v>
      </c>
      <c r="P559" s="17">
        <f t="shared" si="206"/>
        <v>-222.47707589988426</v>
      </c>
      <c r="Q559" s="17">
        <f t="shared" si="207"/>
        <v>514.23249999999996</v>
      </c>
      <c r="R559" s="17">
        <f t="shared" si="208"/>
        <v>1385.2827882866322</v>
      </c>
      <c r="S559" s="17">
        <f t="shared" si="209"/>
        <v>2328.330486111111</v>
      </c>
      <c r="T559" s="17">
        <f t="shared" si="210"/>
        <v>-1007.3267603244759</v>
      </c>
      <c r="U559" s="17">
        <f t="shared" si="211"/>
        <v>-1007.3267603244759</v>
      </c>
      <c r="V559" s="17">
        <f t="shared" si="221"/>
        <v>1840630.4234100222</v>
      </c>
      <c r="W559">
        <f t="shared" si="212"/>
        <v>0.51128622872500618</v>
      </c>
      <c r="X559" s="17">
        <f t="shared" si="222"/>
        <v>980741.3110428307</v>
      </c>
      <c r="Y559">
        <f t="shared" si="213"/>
        <v>0.27242814195634185</v>
      </c>
      <c r="AA559">
        <f t="shared" si="214"/>
        <v>1177.4903700436373</v>
      </c>
      <c r="AB559">
        <f t="shared" si="215"/>
        <v>1153.9405626427645</v>
      </c>
      <c r="AC559">
        <f t="shared" si="215"/>
        <v>1130.8617513899092</v>
      </c>
      <c r="AD559">
        <f t="shared" si="216"/>
        <v>1017.7755762509182</v>
      </c>
      <c r="AE559">
        <f t="shared" si="216"/>
        <v>915.99801862582638</v>
      </c>
      <c r="AF559">
        <f t="shared" si="217"/>
        <v>861.03813750827669</v>
      </c>
      <c r="AG559">
        <f t="shared" si="217"/>
        <v>809.37584925778003</v>
      </c>
      <c r="AH559">
        <f t="shared" si="223"/>
        <v>573015.37147463264</v>
      </c>
      <c r="AI559" s="17">
        <f t="shared" si="224"/>
        <v>176267198.13016805</v>
      </c>
      <c r="AJ559">
        <f t="shared" si="218"/>
        <v>0.14956304993403169</v>
      </c>
      <c r="AK559">
        <f t="shared" si="219"/>
        <v>0.36172317879097449</v>
      </c>
    </row>
    <row r="560" spans="2:37" x14ac:dyDescent="0.25">
      <c r="B560" s="1" t="s">
        <v>6</v>
      </c>
      <c r="C560" s="1">
        <v>550</v>
      </c>
      <c r="D560" s="1">
        <v>550</v>
      </c>
      <c r="E560" s="7">
        <v>1</v>
      </c>
      <c r="F560" s="2">
        <v>15.4</v>
      </c>
      <c r="G560" s="12">
        <f t="shared" si="200"/>
        <v>4.2777777777777777</v>
      </c>
      <c r="H560" s="5">
        <v>-0.22</v>
      </c>
      <c r="I560" s="13">
        <f t="shared" si="201"/>
        <v>-0.79199999999999993</v>
      </c>
      <c r="J560" s="13">
        <f t="shared" si="202"/>
        <v>18820.274645061727</v>
      </c>
      <c r="K560" s="13">
        <f t="shared" si="220"/>
        <v>-2264.0514236111121</v>
      </c>
      <c r="L560" t="str">
        <f t="shared" si="203"/>
        <v>YES</v>
      </c>
      <c r="M560" s="17">
        <f t="shared" si="204"/>
        <v>-452.52459999999996</v>
      </c>
      <c r="N560" s="17">
        <v>282.52999999999997</v>
      </c>
      <c r="O560">
        <f t="shared" si="205"/>
        <v>8.2347908449074083</v>
      </c>
      <c r="P560" s="17">
        <f t="shared" si="206"/>
        <v>-161.75980915509257</v>
      </c>
      <c r="Q560" s="17">
        <f t="shared" si="207"/>
        <v>452.52459999999996</v>
      </c>
      <c r="R560" s="17">
        <f t="shared" si="208"/>
        <v>1572.0789066698828</v>
      </c>
      <c r="S560" s="17">
        <f t="shared" si="209"/>
        <v>1935.7996777777776</v>
      </c>
      <c r="T560" s="17">
        <f t="shared" si="210"/>
        <v>-691.97251694122929</v>
      </c>
      <c r="U560" s="17">
        <f t="shared" si="211"/>
        <v>-691.97251694122929</v>
      </c>
      <c r="V560" s="17">
        <f t="shared" si="221"/>
        <v>1840630.4234100222</v>
      </c>
      <c r="W560">
        <f t="shared" si="212"/>
        <v>0.51128622872500618</v>
      </c>
      <c r="X560" s="17">
        <f t="shared" si="222"/>
        <v>982313.38994950056</v>
      </c>
      <c r="Y560">
        <f t="shared" si="213"/>
        <v>0.27286483054152794</v>
      </c>
      <c r="AA560">
        <f t="shared" si="214"/>
        <v>1336.2670706694003</v>
      </c>
      <c r="AB560">
        <f t="shared" si="215"/>
        <v>1309.5417292560123</v>
      </c>
      <c r="AC560">
        <f t="shared" si="215"/>
        <v>1283.3508946708921</v>
      </c>
      <c r="AD560">
        <f t="shared" si="216"/>
        <v>1155.015805203803</v>
      </c>
      <c r="AE560">
        <f t="shared" si="216"/>
        <v>1039.5142246834228</v>
      </c>
      <c r="AF560">
        <f t="shared" si="217"/>
        <v>977.14337120241737</v>
      </c>
      <c r="AG560">
        <f t="shared" si="217"/>
        <v>918.51476893027223</v>
      </c>
      <c r="AH560">
        <f t="shared" si="223"/>
        <v>573933.88624356291</v>
      </c>
      <c r="AI560" s="17">
        <f t="shared" si="224"/>
        <v>176841132.0164116</v>
      </c>
      <c r="AJ560">
        <f t="shared" si="218"/>
        <v>0.14980279196729884</v>
      </c>
      <c r="AK560">
        <f t="shared" si="219"/>
        <v>0.36148343675770733</v>
      </c>
    </row>
    <row r="561" spans="2:37" x14ac:dyDescent="0.25">
      <c r="B561" s="1" t="s">
        <v>6</v>
      </c>
      <c r="C561" s="1">
        <v>551</v>
      </c>
      <c r="D561" s="1">
        <v>551</v>
      </c>
      <c r="E561" s="7">
        <v>1</v>
      </c>
      <c r="F561" s="2">
        <v>14.7</v>
      </c>
      <c r="G561" s="12">
        <f t="shared" si="200"/>
        <v>4.083333333333333</v>
      </c>
      <c r="H561" s="5">
        <v>-0.15</v>
      </c>
      <c r="I561" s="13">
        <f t="shared" si="201"/>
        <v>-0.53999999999999992</v>
      </c>
      <c r="J561" s="13">
        <f t="shared" si="202"/>
        <v>17148.225451388884</v>
      </c>
      <c r="K561" s="13">
        <f t="shared" si="220"/>
        <v>-1672.0491936728431</v>
      </c>
      <c r="L561" t="str">
        <f t="shared" si="203"/>
        <v>YES</v>
      </c>
      <c r="M561" s="17">
        <f t="shared" si="204"/>
        <v>-308.53949999999998</v>
      </c>
      <c r="N561" s="17">
        <v>282.52999999999997</v>
      </c>
      <c r="O561">
        <f t="shared" si="205"/>
        <v>7.5031875260416658</v>
      </c>
      <c r="P561" s="17">
        <f t="shared" si="206"/>
        <v>-18.506312473958339</v>
      </c>
      <c r="Q561" s="17">
        <f t="shared" si="207"/>
        <v>308.53949999999998</v>
      </c>
      <c r="R561" s="17">
        <f t="shared" si="208"/>
        <v>1596.4817510708465</v>
      </c>
      <c r="S561" s="17">
        <f t="shared" si="209"/>
        <v>1259.8696249999998</v>
      </c>
      <c r="T561" s="17">
        <f t="shared" si="210"/>
        <v>-75.567442601996547</v>
      </c>
      <c r="U561" s="17">
        <f t="shared" si="211"/>
        <v>-75.567442601996547</v>
      </c>
      <c r="V561" s="17">
        <f t="shared" si="221"/>
        <v>1840630.4234100222</v>
      </c>
      <c r="W561">
        <f t="shared" si="212"/>
        <v>0.51128622872500618</v>
      </c>
      <c r="X561" s="17">
        <f t="shared" si="222"/>
        <v>983909.87170057138</v>
      </c>
      <c r="Y561">
        <f t="shared" si="213"/>
        <v>0.27330829769460319</v>
      </c>
      <c r="AA561">
        <f t="shared" si="214"/>
        <v>1357.0094884102195</v>
      </c>
      <c r="AB561">
        <f t="shared" si="215"/>
        <v>1329.8692986420151</v>
      </c>
      <c r="AC561">
        <f t="shared" si="215"/>
        <v>1303.2719126691748</v>
      </c>
      <c r="AD561">
        <f t="shared" si="216"/>
        <v>1172.9447214022573</v>
      </c>
      <c r="AE561">
        <f t="shared" si="216"/>
        <v>1055.6502492620316</v>
      </c>
      <c r="AF561">
        <f t="shared" si="217"/>
        <v>992.31123430630964</v>
      </c>
      <c r="AG561">
        <f t="shared" si="217"/>
        <v>932.77256024793098</v>
      </c>
      <c r="AH561">
        <f t="shared" si="223"/>
        <v>574866.65880381083</v>
      </c>
      <c r="AI561" s="17">
        <f t="shared" si="224"/>
        <v>177415998.67521542</v>
      </c>
      <c r="AJ561">
        <f t="shared" si="218"/>
        <v>0.15004625543433717</v>
      </c>
      <c r="AK561">
        <f t="shared" si="219"/>
        <v>0.36123997329066904</v>
      </c>
    </row>
    <row r="562" spans="2:37" x14ac:dyDescent="0.25">
      <c r="B562" s="1" t="s">
        <v>6</v>
      </c>
      <c r="C562" s="1">
        <v>552</v>
      </c>
      <c r="D562" s="1">
        <v>552</v>
      </c>
      <c r="E562" s="7">
        <v>1</v>
      </c>
      <c r="F562" s="2">
        <v>14.3</v>
      </c>
      <c r="G562" s="12">
        <f t="shared" si="200"/>
        <v>3.9722222222222223</v>
      </c>
      <c r="H562" s="5">
        <v>-0.14000000000000001</v>
      </c>
      <c r="I562" s="13">
        <f t="shared" si="201"/>
        <v>-0.504</v>
      </c>
      <c r="J562" s="13">
        <f t="shared" si="202"/>
        <v>16227.685790895062</v>
      </c>
      <c r="K562" s="13">
        <f t="shared" si="220"/>
        <v>-920.53966049382143</v>
      </c>
      <c r="L562" t="str">
        <f t="shared" si="203"/>
        <v>YES</v>
      </c>
      <c r="M562" s="17">
        <f t="shared" si="204"/>
        <v>-287.97019999999998</v>
      </c>
      <c r="N562" s="17">
        <v>282.52999999999997</v>
      </c>
      <c r="O562">
        <f t="shared" si="205"/>
        <v>7.1004063917824087</v>
      </c>
      <c r="P562" s="17">
        <f t="shared" si="206"/>
        <v>1.6602063917824044</v>
      </c>
      <c r="Q562" s="17">
        <f t="shared" si="207"/>
        <v>287.97019999999998</v>
      </c>
      <c r="R562" s="17">
        <f t="shared" si="208"/>
        <v>927.13436921673485</v>
      </c>
      <c r="S562" s="17">
        <f t="shared" si="209"/>
        <v>1143.8816277777778</v>
      </c>
      <c r="T562" s="17">
        <f t="shared" si="210"/>
        <v>6.59470872291344</v>
      </c>
      <c r="U562" s="17">
        <f t="shared" si="211"/>
        <v>6.59470872291344</v>
      </c>
      <c r="V562" s="17">
        <f t="shared" si="221"/>
        <v>1840637.0181187452</v>
      </c>
      <c r="W562">
        <f t="shared" si="212"/>
        <v>0.51128806058854037</v>
      </c>
      <c r="X562" s="17">
        <f t="shared" si="222"/>
        <v>984837.00606978813</v>
      </c>
      <c r="Y562">
        <f t="shared" si="213"/>
        <v>0.27356583501938558</v>
      </c>
      <c r="AA562">
        <f t="shared" si="214"/>
        <v>788.06421383422457</v>
      </c>
      <c r="AB562">
        <f t="shared" si="215"/>
        <v>772.3029295575401</v>
      </c>
      <c r="AC562">
        <f t="shared" si="215"/>
        <v>756.85687096638924</v>
      </c>
      <c r="AD562">
        <f t="shared" si="216"/>
        <v>681.17118386975028</v>
      </c>
      <c r="AE562">
        <f t="shared" si="216"/>
        <v>613.05406548277529</v>
      </c>
      <c r="AF562">
        <f t="shared" si="217"/>
        <v>576.27082155380879</v>
      </c>
      <c r="AG562">
        <f t="shared" si="217"/>
        <v>541.69457226058023</v>
      </c>
      <c r="AH562">
        <f t="shared" si="223"/>
        <v>575408.35337607143</v>
      </c>
      <c r="AI562" s="17">
        <f t="shared" si="224"/>
        <v>177991407.02859148</v>
      </c>
      <c r="AJ562">
        <f t="shared" si="218"/>
        <v>0.1501876434256427</v>
      </c>
      <c r="AK562">
        <f t="shared" si="219"/>
        <v>0.36110041716289765</v>
      </c>
    </row>
    <row r="563" spans="2:37" x14ac:dyDescent="0.25">
      <c r="B563" s="1" t="s">
        <v>6</v>
      </c>
      <c r="C563" s="1">
        <v>553</v>
      </c>
      <c r="D563" s="1">
        <v>553</v>
      </c>
      <c r="E563" s="7">
        <v>1</v>
      </c>
      <c r="F563" s="2">
        <v>13.7</v>
      </c>
      <c r="G563" s="12">
        <f t="shared" si="200"/>
        <v>3.8055555555555554</v>
      </c>
      <c r="H563" s="5">
        <v>-0.14000000000000001</v>
      </c>
      <c r="I563" s="13">
        <f t="shared" si="201"/>
        <v>-0.504</v>
      </c>
      <c r="J563" s="13">
        <f t="shared" si="202"/>
        <v>14894.490420524688</v>
      </c>
      <c r="K563" s="13">
        <f t="shared" si="220"/>
        <v>-1333.1953703703748</v>
      </c>
      <c r="L563" t="str">
        <f t="shared" si="203"/>
        <v>YES</v>
      </c>
      <c r="M563" s="17">
        <f t="shared" si="204"/>
        <v>-287.97019999999998</v>
      </c>
      <c r="N563" s="17">
        <v>282.52999999999997</v>
      </c>
      <c r="O563">
        <f t="shared" si="205"/>
        <v>6.5170681973379629</v>
      </c>
      <c r="P563" s="17">
        <f t="shared" si="206"/>
        <v>1.0768681973379586</v>
      </c>
      <c r="Q563" s="17">
        <f t="shared" si="207"/>
        <v>287.97019999999998</v>
      </c>
      <c r="R563" s="17">
        <f t="shared" si="208"/>
        <v>1337.2934521213554</v>
      </c>
      <c r="S563" s="17">
        <f t="shared" si="209"/>
        <v>1095.8865944444442</v>
      </c>
      <c r="T563" s="17">
        <f t="shared" si="210"/>
        <v>4.0980817509805645</v>
      </c>
      <c r="U563" s="17">
        <f t="shared" si="211"/>
        <v>4.0980817509805645</v>
      </c>
      <c r="V563" s="17">
        <f t="shared" si="221"/>
        <v>1840641.1162004962</v>
      </c>
      <c r="W563">
        <f t="shared" si="212"/>
        <v>0.51128919894458225</v>
      </c>
      <c r="X563" s="17">
        <f t="shared" si="222"/>
        <v>986174.29952190944</v>
      </c>
      <c r="Y563">
        <f t="shared" si="213"/>
        <v>0.27393730542275263</v>
      </c>
      <c r="AA563">
        <f t="shared" si="214"/>
        <v>1136.699434303152</v>
      </c>
      <c r="AB563">
        <f t="shared" si="215"/>
        <v>1113.965445617089</v>
      </c>
      <c r="AC563">
        <f t="shared" si="215"/>
        <v>1091.6861367047472</v>
      </c>
      <c r="AD563">
        <f t="shared" si="216"/>
        <v>982.51752303427259</v>
      </c>
      <c r="AE563">
        <f t="shared" si="216"/>
        <v>884.26577073084536</v>
      </c>
      <c r="AF563">
        <f t="shared" si="217"/>
        <v>831.20982448699465</v>
      </c>
      <c r="AG563">
        <f t="shared" si="217"/>
        <v>781.3372350177749</v>
      </c>
      <c r="AH563">
        <f t="shared" si="223"/>
        <v>576189.69061108923</v>
      </c>
      <c r="AI563" s="17">
        <f t="shared" si="224"/>
        <v>178567596.71920258</v>
      </c>
      <c r="AJ563">
        <f t="shared" si="218"/>
        <v>0.15039158067709121</v>
      </c>
      <c r="AK563">
        <f t="shared" si="219"/>
        <v>0.360897618267491</v>
      </c>
    </row>
    <row r="564" spans="2:37" x14ac:dyDescent="0.25">
      <c r="B564" s="1" t="s">
        <v>6</v>
      </c>
      <c r="C564" s="1">
        <v>554</v>
      </c>
      <c r="D564" s="1">
        <v>554</v>
      </c>
      <c r="E564" s="7">
        <v>1</v>
      </c>
      <c r="F564" s="2">
        <v>13.3</v>
      </c>
      <c r="G564" s="12">
        <f t="shared" si="200"/>
        <v>3.6944444444444446</v>
      </c>
      <c r="H564" s="5">
        <v>-0.08</v>
      </c>
      <c r="I564" s="13">
        <f t="shared" si="201"/>
        <v>-0.28799999999999998</v>
      </c>
      <c r="J564" s="13">
        <f t="shared" si="202"/>
        <v>14037.436253858024</v>
      </c>
      <c r="K564" s="13">
        <f t="shared" si="220"/>
        <v>-857.05416666666315</v>
      </c>
      <c r="L564" t="str">
        <f t="shared" si="203"/>
        <v>YES</v>
      </c>
      <c r="M564" s="17">
        <f t="shared" si="204"/>
        <v>-164.55439999999999</v>
      </c>
      <c r="N564" s="17">
        <v>282.52999999999997</v>
      </c>
      <c r="O564">
        <f t="shared" si="205"/>
        <v>6.1420650723379637</v>
      </c>
      <c r="P564" s="17">
        <f t="shared" si="206"/>
        <v>124.11766507233796</v>
      </c>
      <c r="Q564" s="17">
        <f t="shared" si="207"/>
        <v>164.55439999999999</v>
      </c>
      <c r="R564" s="17">
        <f t="shared" si="208"/>
        <v>1315.5999848505785</v>
      </c>
      <c r="S564" s="17">
        <f t="shared" si="209"/>
        <v>607.93708888888887</v>
      </c>
      <c r="T564" s="17">
        <f t="shared" si="210"/>
        <v>458.54581818391523</v>
      </c>
      <c r="U564" s="17">
        <f t="shared" si="211"/>
        <v>458.54581818391523</v>
      </c>
      <c r="V564" s="17">
        <f t="shared" si="221"/>
        <v>1841099.66201868</v>
      </c>
      <c r="W564">
        <f t="shared" si="212"/>
        <v>0.51141657278296671</v>
      </c>
      <c r="X564" s="17">
        <f t="shared" si="222"/>
        <v>987489.89950676006</v>
      </c>
      <c r="Y564">
        <f t="shared" si="213"/>
        <v>0.27430274986298891</v>
      </c>
      <c r="AA564">
        <f t="shared" si="214"/>
        <v>1118.2599871229918</v>
      </c>
      <c r="AB564">
        <f t="shared" si="215"/>
        <v>1095.8947873805319</v>
      </c>
      <c r="AC564">
        <f t="shared" si="215"/>
        <v>1073.9768916329213</v>
      </c>
      <c r="AD564">
        <f t="shared" si="216"/>
        <v>966.57920246962919</v>
      </c>
      <c r="AE564">
        <f t="shared" si="216"/>
        <v>869.92128222266626</v>
      </c>
      <c r="AF564">
        <f t="shared" si="217"/>
        <v>817.72600528930627</v>
      </c>
      <c r="AG564">
        <f t="shared" si="217"/>
        <v>768.66244497194782</v>
      </c>
      <c r="AH564">
        <f t="shared" si="223"/>
        <v>576958.3530560612</v>
      </c>
      <c r="AI564" s="17">
        <f t="shared" si="224"/>
        <v>179144555.07225865</v>
      </c>
      <c r="AJ564">
        <f t="shared" si="218"/>
        <v>0.15059220967478093</v>
      </c>
      <c r="AK564">
        <f t="shared" si="219"/>
        <v>0.36082436310818577</v>
      </c>
    </row>
    <row r="565" spans="2:37" x14ac:dyDescent="0.25">
      <c r="B565" s="1" t="s">
        <v>6</v>
      </c>
      <c r="C565" s="1">
        <v>555</v>
      </c>
      <c r="D565" s="1">
        <v>555</v>
      </c>
      <c r="E565" s="7">
        <v>1</v>
      </c>
      <c r="F565" s="2">
        <v>13.1</v>
      </c>
      <c r="G565" s="12">
        <f t="shared" si="200"/>
        <v>3.6388888888888888</v>
      </c>
      <c r="H565" s="5">
        <v>-0.03</v>
      </c>
      <c r="I565" s="13">
        <f t="shared" si="201"/>
        <v>-0.10799999999999998</v>
      </c>
      <c r="J565" s="13">
        <f t="shared" si="202"/>
        <v>13618.431994598765</v>
      </c>
      <c r="K565" s="13">
        <f t="shared" si="220"/>
        <v>-419.00425925925992</v>
      </c>
      <c r="L565" t="str">
        <f t="shared" si="203"/>
        <v>YES</v>
      </c>
      <c r="M565" s="17">
        <f t="shared" si="204"/>
        <v>-61.707899999999995</v>
      </c>
      <c r="N565" s="17">
        <v>282.52999999999997</v>
      </c>
      <c r="O565">
        <f t="shared" si="205"/>
        <v>5.9587302112268521</v>
      </c>
      <c r="P565" s="17">
        <f t="shared" si="206"/>
        <v>226.78083021122683</v>
      </c>
      <c r="Q565" s="17">
        <f t="shared" si="207"/>
        <v>61.707899999999995</v>
      </c>
      <c r="R565" s="17">
        <f t="shared" si="208"/>
        <v>1244.234502527891</v>
      </c>
      <c r="S565" s="17">
        <f t="shared" si="209"/>
        <v>224.54819166666664</v>
      </c>
      <c r="T565" s="17">
        <f t="shared" si="210"/>
        <v>825.23024326863094</v>
      </c>
      <c r="U565" s="17">
        <f t="shared" si="211"/>
        <v>825.23024326863094</v>
      </c>
      <c r="V565" s="17">
        <f t="shared" si="221"/>
        <v>1841924.8922619487</v>
      </c>
      <c r="W565">
        <f t="shared" si="212"/>
        <v>0.51164580340609689</v>
      </c>
      <c r="X565" s="17">
        <f t="shared" si="222"/>
        <v>988734.13400928793</v>
      </c>
      <c r="Y565">
        <f t="shared" si="213"/>
        <v>0.27464837055813551</v>
      </c>
      <c r="AA565">
        <f t="shared" si="214"/>
        <v>1057.5993271487073</v>
      </c>
      <c r="AB565">
        <f t="shared" si="215"/>
        <v>1036.4473406057332</v>
      </c>
      <c r="AC565">
        <f t="shared" si="215"/>
        <v>1015.7183937936185</v>
      </c>
      <c r="AD565">
        <f t="shared" si="216"/>
        <v>914.14655441425668</v>
      </c>
      <c r="AE565">
        <f t="shared" si="216"/>
        <v>822.731898972831</v>
      </c>
      <c r="AF565">
        <f t="shared" si="217"/>
        <v>773.36798503446107</v>
      </c>
      <c r="AG565">
        <f t="shared" si="217"/>
        <v>726.96590593239341</v>
      </c>
      <c r="AH565">
        <f t="shared" si="223"/>
        <v>577685.31896199356</v>
      </c>
      <c r="AI565" s="17">
        <f t="shared" si="224"/>
        <v>179722240.39122066</v>
      </c>
      <c r="AJ565">
        <f t="shared" si="218"/>
        <v>0.1507819554364164</v>
      </c>
      <c r="AK565">
        <f t="shared" si="219"/>
        <v>0.36086384796968052</v>
      </c>
    </row>
    <row r="566" spans="2:37" x14ac:dyDescent="0.25">
      <c r="B566" s="1" t="s">
        <v>6</v>
      </c>
      <c r="C566" s="1">
        <v>556</v>
      </c>
      <c r="D566" s="1">
        <v>556</v>
      </c>
      <c r="E566" s="7">
        <v>1</v>
      </c>
      <c r="F566" s="2">
        <v>13.1</v>
      </c>
      <c r="G566" s="12">
        <f t="shared" si="200"/>
        <v>3.6388888888888888</v>
      </c>
      <c r="H566" s="5">
        <v>0.03</v>
      </c>
      <c r="I566" s="13">
        <f t="shared" si="201"/>
        <v>0.10799999999999998</v>
      </c>
      <c r="J566" s="13">
        <f t="shared" si="202"/>
        <v>13618.431994598765</v>
      </c>
      <c r="K566" s="13">
        <f t="shared" si="220"/>
        <v>0</v>
      </c>
      <c r="L566" t="str">
        <f t="shared" si="203"/>
        <v>NO</v>
      </c>
      <c r="M566" s="17">
        <f t="shared" si="204"/>
        <v>61.707899999999995</v>
      </c>
      <c r="N566" s="17">
        <v>282.52999999999997</v>
      </c>
      <c r="O566">
        <f t="shared" si="205"/>
        <v>5.9587302112268521</v>
      </c>
      <c r="P566" s="17">
        <f t="shared" si="206"/>
        <v>350.19663021122682</v>
      </c>
      <c r="Q566" s="17">
        <f t="shared" si="207"/>
        <v>0</v>
      </c>
      <c r="R566" s="17">
        <f t="shared" si="208"/>
        <v>1274.3266266019643</v>
      </c>
      <c r="S566" s="17">
        <f t="shared" si="209"/>
        <v>0</v>
      </c>
      <c r="T566" s="17">
        <f t="shared" si="210"/>
        <v>1274.3266266019643</v>
      </c>
      <c r="U566" s="17">
        <f t="shared" si="211"/>
        <v>1274.3266266019643</v>
      </c>
      <c r="V566" s="17">
        <f t="shared" si="221"/>
        <v>1843199.2188885505</v>
      </c>
      <c r="W566">
        <f t="shared" si="212"/>
        <v>0.51199978302459737</v>
      </c>
      <c r="X566" s="17">
        <f t="shared" si="222"/>
        <v>990008.4606358899</v>
      </c>
      <c r="Y566">
        <f t="shared" si="213"/>
        <v>0.2750023501766361</v>
      </c>
      <c r="AA566">
        <f t="shared" si="214"/>
        <v>1083.1776326116697</v>
      </c>
      <c r="AB566">
        <f t="shared" si="215"/>
        <v>1061.5140799594362</v>
      </c>
      <c r="AC566">
        <f t="shared" si="215"/>
        <v>1040.2837983602474</v>
      </c>
      <c r="AD566">
        <f t="shared" si="216"/>
        <v>936.2554185242227</v>
      </c>
      <c r="AE566">
        <f t="shared" si="216"/>
        <v>842.6298766718005</v>
      </c>
      <c r="AF566">
        <f t="shared" si="217"/>
        <v>792.07208407149244</v>
      </c>
      <c r="AG566">
        <f t="shared" si="217"/>
        <v>744.5477590272028</v>
      </c>
      <c r="AH566">
        <f t="shared" si="223"/>
        <v>578429.86672102078</v>
      </c>
      <c r="AI566" s="17">
        <f t="shared" si="224"/>
        <v>180300670.25794169</v>
      </c>
      <c r="AJ566">
        <f t="shared" si="218"/>
        <v>0.15097629024697323</v>
      </c>
      <c r="AK566">
        <f t="shared" si="219"/>
        <v>0.36102349277762413</v>
      </c>
    </row>
    <row r="567" spans="2:37" x14ac:dyDescent="0.25">
      <c r="B567" s="1" t="s">
        <v>6</v>
      </c>
      <c r="C567" s="1">
        <v>557</v>
      </c>
      <c r="D567" s="1">
        <v>557</v>
      </c>
      <c r="E567" s="7">
        <v>1</v>
      </c>
      <c r="F567" s="2">
        <v>13.3</v>
      </c>
      <c r="G567" s="12">
        <f t="shared" si="200"/>
        <v>3.6944444444444446</v>
      </c>
      <c r="H567" s="5">
        <v>0.1</v>
      </c>
      <c r="I567" s="13">
        <f t="shared" si="201"/>
        <v>0.36</v>
      </c>
      <c r="J567" s="13">
        <f t="shared" si="202"/>
        <v>14037.436253858024</v>
      </c>
      <c r="K567" s="13">
        <f t="shared" si="220"/>
        <v>419.00425925925992</v>
      </c>
      <c r="L567" t="str">
        <f t="shared" si="203"/>
        <v>NO</v>
      </c>
      <c r="M567" s="17">
        <f t="shared" si="204"/>
        <v>205.69299999999998</v>
      </c>
      <c r="N567" s="17">
        <v>282.52999999999997</v>
      </c>
      <c r="O567">
        <f t="shared" si="205"/>
        <v>6.1420650723379637</v>
      </c>
      <c r="P567" s="17">
        <f t="shared" si="206"/>
        <v>494.36506507233793</v>
      </c>
      <c r="Q567" s="17">
        <f t="shared" si="207"/>
        <v>0</v>
      </c>
      <c r="R567" s="17">
        <f t="shared" si="208"/>
        <v>1407.4000089246554</v>
      </c>
      <c r="S567" s="17">
        <f t="shared" si="209"/>
        <v>0</v>
      </c>
      <c r="T567" s="17">
        <f t="shared" si="210"/>
        <v>1826.4042681839153</v>
      </c>
      <c r="U567" s="17">
        <f t="shared" si="211"/>
        <v>1826.4042681839153</v>
      </c>
      <c r="V567" s="17">
        <f t="shared" si="221"/>
        <v>1845025.6231567345</v>
      </c>
      <c r="W567">
        <f t="shared" si="212"/>
        <v>0.51250711754353739</v>
      </c>
      <c r="X567" s="17">
        <f t="shared" si="222"/>
        <v>991415.86064481456</v>
      </c>
      <c r="Y567">
        <f t="shared" si="213"/>
        <v>0.2753932946235596</v>
      </c>
      <c r="AA567">
        <f t="shared" si="214"/>
        <v>1196.290007585957</v>
      </c>
      <c r="AB567">
        <f t="shared" si="215"/>
        <v>1172.3642074342379</v>
      </c>
      <c r="AC567">
        <f t="shared" si="215"/>
        <v>1148.9169232855531</v>
      </c>
      <c r="AD567">
        <f t="shared" si="216"/>
        <v>1034.0252309569978</v>
      </c>
      <c r="AE567">
        <f t="shared" si="216"/>
        <v>930.62270786129807</v>
      </c>
      <c r="AF567">
        <f t="shared" si="217"/>
        <v>874.78534538962015</v>
      </c>
      <c r="AG567">
        <f t="shared" si="217"/>
        <v>822.29822466624285</v>
      </c>
      <c r="AH567">
        <f t="shared" si="223"/>
        <v>579252.16494568705</v>
      </c>
      <c r="AI567" s="17">
        <f t="shared" si="224"/>
        <v>180879922.42288738</v>
      </c>
      <c r="AJ567">
        <f t="shared" si="218"/>
        <v>0.15119091874833424</v>
      </c>
      <c r="AK567">
        <f t="shared" si="219"/>
        <v>0.36131619879520316</v>
      </c>
    </row>
    <row r="568" spans="2:37" x14ac:dyDescent="0.25">
      <c r="B568" s="1" t="s">
        <v>6</v>
      </c>
      <c r="C568" s="1">
        <v>558</v>
      </c>
      <c r="D568" s="1">
        <v>558</v>
      </c>
      <c r="E568" s="7">
        <v>1</v>
      </c>
      <c r="F568" s="2">
        <v>13.8</v>
      </c>
      <c r="G568" s="12">
        <f t="shared" si="200"/>
        <v>3.8333333333333335</v>
      </c>
      <c r="H568" s="5">
        <v>0.17</v>
      </c>
      <c r="I568" s="13">
        <f t="shared" si="201"/>
        <v>0.61199999999999999</v>
      </c>
      <c r="J568" s="13">
        <f t="shared" si="202"/>
        <v>15112.721805555557</v>
      </c>
      <c r="K568" s="13">
        <f t="shared" si="220"/>
        <v>1075.2855516975324</v>
      </c>
      <c r="L568" t="str">
        <f t="shared" si="203"/>
        <v>NO</v>
      </c>
      <c r="M568" s="17">
        <f t="shared" si="204"/>
        <v>349.67809999999997</v>
      </c>
      <c r="N568" s="17">
        <v>282.52999999999997</v>
      </c>
      <c r="O568">
        <f t="shared" si="205"/>
        <v>6.6125551041666677</v>
      </c>
      <c r="P568" s="17">
        <f t="shared" si="206"/>
        <v>638.82065510416658</v>
      </c>
      <c r="Q568" s="17">
        <f t="shared" si="207"/>
        <v>0</v>
      </c>
      <c r="R568" s="17">
        <f t="shared" si="208"/>
        <v>1373.5269595351065</v>
      </c>
      <c r="S568" s="17">
        <f t="shared" si="209"/>
        <v>0</v>
      </c>
      <c r="T568" s="17">
        <f t="shared" si="210"/>
        <v>2448.8125112326388</v>
      </c>
      <c r="U568" s="17">
        <f t="shared" si="211"/>
        <v>2448.8125112326388</v>
      </c>
      <c r="V568" s="17">
        <f t="shared" si="221"/>
        <v>1847474.4356679672</v>
      </c>
      <c r="W568">
        <f t="shared" si="212"/>
        <v>0.51318734324110205</v>
      </c>
      <c r="X568" s="17">
        <f t="shared" si="222"/>
        <v>992789.38760434964</v>
      </c>
      <c r="Y568">
        <f t="shared" si="213"/>
        <v>0.27577482989009711</v>
      </c>
      <c r="AA568">
        <f t="shared" si="214"/>
        <v>1167.4979156048405</v>
      </c>
      <c r="AB568">
        <f t="shared" si="215"/>
        <v>1144.1479572927437</v>
      </c>
      <c r="AC568">
        <f t="shared" si="215"/>
        <v>1121.264998146889</v>
      </c>
      <c r="AD568">
        <f t="shared" si="216"/>
        <v>1009.1384983322001</v>
      </c>
      <c r="AE568">
        <f t="shared" si="216"/>
        <v>908.22464849898017</v>
      </c>
      <c r="AF568">
        <f t="shared" si="217"/>
        <v>853.73116958904131</v>
      </c>
      <c r="AG568">
        <f t="shared" si="217"/>
        <v>802.50729941369877</v>
      </c>
      <c r="AH568">
        <f t="shared" si="223"/>
        <v>580054.67224510072</v>
      </c>
      <c r="AI568" s="17">
        <f t="shared" si="224"/>
        <v>181459977.0951325</v>
      </c>
      <c r="AJ568">
        <f t="shared" si="218"/>
        <v>0.15140038160966332</v>
      </c>
      <c r="AK568">
        <f t="shared" si="219"/>
        <v>0.36178696163143875</v>
      </c>
    </row>
    <row r="569" spans="2:37" x14ac:dyDescent="0.25">
      <c r="B569" s="1" t="s">
        <v>6</v>
      </c>
      <c r="C569" s="1">
        <v>559</v>
      </c>
      <c r="D569" s="1">
        <v>559</v>
      </c>
      <c r="E569" s="7">
        <v>1</v>
      </c>
      <c r="F569" s="2">
        <v>14.5</v>
      </c>
      <c r="G569" s="12">
        <f t="shared" si="200"/>
        <v>4.0277777777777777</v>
      </c>
      <c r="H569" s="5">
        <v>0.38</v>
      </c>
      <c r="I569" s="13">
        <f t="shared" si="201"/>
        <v>1.3679999999999999</v>
      </c>
      <c r="J569" s="13">
        <f t="shared" si="202"/>
        <v>16684.781346450614</v>
      </c>
      <c r="K569" s="13">
        <f t="shared" si="220"/>
        <v>1572.0595408950576</v>
      </c>
      <c r="L569" t="str">
        <f t="shared" si="203"/>
        <v>NO</v>
      </c>
      <c r="M569" s="17">
        <f t="shared" si="204"/>
        <v>781.63339999999994</v>
      </c>
      <c r="N569" s="17">
        <v>282.52999999999997</v>
      </c>
      <c r="O569">
        <f t="shared" si="205"/>
        <v>7.3004080584490749</v>
      </c>
      <c r="P569" s="17">
        <f t="shared" si="206"/>
        <v>1071.4638080584489</v>
      </c>
      <c r="Q569" s="17">
        <f t="shared" si="207"/>
        <v>0</v>
      </c>
      <c r="R569" s="17">
        <f t="shared" si="208"/>
        <v>2743.5585748959165</v>
      </c>
      <c r="S569" s="17">
        <f t="shared" si="209"/>
        <v>0</v>
      </c>
      <c r="T569" s="17">
        <f t="shared" si="210"/>
        <v>4315.6181157909741</v>
      </c>
      <c r="U569" s="17">
        <f t="shared" si="211"/>
        <v>4315.6181157909741</v>
      </c>
      <c r="V569" s="17">
        <f t="shared" si="221"/>
        <v>1851790.0537837581</v>
      </c>
      <c r="W569">
        <f t="shared" si="212"/>
        <v>0.51438612605104395</v>
      </c>
      <c r="X569" s="17">
        <f t="shared" si="222"/>
        <v>995532.9461792456</v>
      </c>
      <c r="Y569">
        <f t="shared" si="213"/>
        <v>0.27653692949423486</v>
      </c>
      <c r="AA569">
        <f t="shared" si="214"/>
        <v>2332.0247886615289</v>
      </c>
      <c r="AB569">
        <f t="shared" si="215"/>
        <v>2285.3842928882982</v>
      </c>
      <c r="AC569">
        <f t="shared" si="215"/>
        <v>2239.6766070305321</v>
      </c>
      <c r="AD569">
        <f t="shared" si="216"/>
        <v>2015.708946327479</v>
      </c>
      <c r="AE569">
        <f t="shared" si="216"/>
        <v>1814.1380516947311</v>
      </c>
      <c r="AF569">
        <f t="shared" si="217"/>
        <v>1705.289768593047</v>
      </c>
      <c r="AG569">
        <f t="shared" si="217"/>
        <v>1602.9723824774642</v>
      </c>
      <c r="AH569">
        <f t="shared" si="223"/>
        <v>581657.64462757821</v>
      </c>
      <c r="AI569" s="17">
        <f t="shared" si="224"/>
        <v>182041634.73976007</v>
      </c>
      <c r="AJ569">
        <f t="shared" si="218"/>
        <v>0.15181877429233495</v>
      </c>
      <c r="AK569">
        <f t="shared" si="219"/>
        <v>0.36256735175870902</v>
      </c>
    </row>
    <row r="570" spans="2:37" x14ac:dyDescent="0.25">
      <c r="B570" s="1" t="s">
        <v>6</v>
      </c>
      <c r="C570" s="1">
        <v>560</v>
      </c>
      <c r="D570" s="1">
        <v>560</v>
      </c>
      <c r="E570" s="7">
        <v>1</v>
      </c>
      <c r="F570" s="2">
        <v>16.5</v>
      </c>
      <c r="G570" s="12">
        <f t="shared" si="200"/>
        <v>4.583333333333333</v>
      </c>
      <c r="H570" s="5">
        <v>0.35</v>
      </c>
      <c r="I570" s="13">
        <f t="shared" si="201"/>
        <v>1.2599999999999998</v>
      </c>
      <c r="J570" s="13">
        <f t="shared" si="202"/>
        <v>21604.907118055551</v>
      </c>
      <c r="K570" s="13">
        <f t="shared" si="220"/>
        <v>4920.1257716049367</v>
      </c>
      <c r="L570" t="str">
        <f t="shared" si="203"/>
        <v>NO</v>
      </c>
      <c r="M570" s="17">
        <f t="shared" si="204"/>
        <v>719.92549999999994</v>
      </c>
      <c r="N570" s="17">
        <v>282.52999999999997</v>
      </c>
      <c r="O570">
        <f t="shared" si="205"/>
        <v>9.4532037760416667</v>
      </c>
      <c r="P570" s="17">
        <f t="shared" si="206"/>
        <v>1011.9087037760415</v>
      </c>
      <c r="Q570" s="17">
        <f t="shared" si="207"/>
        <v>0</v>
      </c>
      <c r="R570" s="17">
        <f t="shared" si="208"/>
        <v>-282.21087929807982</v>
      </c>
      <c r="S570" s="17">
        <f t="shared" si="209"/>
        <v>0</v>
      </c>
      <c r="T570" s="17">
        <f t="shared" si="210"/>
        <v>4637.9148923068569</v>
      </c>
      <c r="U570" s="17">
        <f t="shared" si="211"/>
        <v>4637.9148923068569</v>
      </c>
      <c r="V570" s="17">
        <f t="shared" si="221"/>
        <v>1856427.9686760649</v>
      </c>
      <c r="W570">
        <f t="shared" si="212"/>
        <v>0.51567443574335137</v>
      </c>
      <c r="X570" s="17">
        <f t="shared" si="222"/>
        <v>995250.73529994756</v>
      </c>
      <c r="Y570">
        <f t="shared" si="213"/>
        <v>0.27645853758331879</v>
      </c>
      <c r="AA570">
        <f t="shared" si="214"/>
        <v>-239.87924740336783</v>
      </c>
      <c r="AB570">
        <f t="shared" si="215"/>
        <v>-235.08166245530046</v>
      </c>
      <c r="AC570">
        <f t="shared" si="215"/>
        <v>-230.38002920619445</v>
      </c>
      <c r="AD570">
        <f t="shared" si="216"/>
        <v>-207.342026285575</v>
      </c>
      <c r="AE570">
        <f t="shared" si="216"/>
        <v>-186.60782365701752</v>
      </c>
      <c r="AF570">
        <f t="shared" si="217"/>
        <v>-175.41135423759647</v>
      </c>
      <c r="AG570">
        <f t="shared" si="217"/>
        <v>-164.88667298334067</v>
      </c>
      <c r="AH570">
        <f t="shared" si="223"/>
        <v>581492.75795459491</v>
      </c>
      <c r="AI570" s="17">
        <f t="shared" si="224"/>
        <v>182623127.49771467</v>
      </c>
      <c r="AJ570">
        <f t="shared" si="218"/>
        <v>0.15177573713324202</v>
      </c>
      <c r="AK570">
        <f t="shared" si="219"/>
        <v>0.36389869861010937</v>
      </c>
    </row>
    <row r="571" spans="2:37" x14ac:dyDescent="0.25">
      <c r="B571" s="1" t="s">
        <v>6</v>
      </c>
      <c r="C571" s="1">
        <v>561</v>
      </c>
      <c r="D571" s="1">
        <v>561</v>
      </c>
      <c r="E571" s="7">
        <v>1</v>
      </c>
      <c r="F571" s="2">
        <v>17</v>
      </c>
      <c r="G571" s="12">
        <f t="shared" si="200"/>
        <v>4.7222222222222223</v>
      </c>
      <c r="H571" s="5">
        <v>7.0000000000000007E-2</v>
      </c>
      <c r="I571" s="13">
        <f t="shared" si="201"/>
        <v>0.252</v>
      </c>
      <c r="J571" s="13">
        <f t="shared" si="202"/>
        <v>22934.134645061727</v>
      </c>
      <c r="K571" s="13">
        <f t="shared" si="220"/>
        <v>1329.2275270061764</v>
      </c>
      <c r="L571" t="str">
        <f t="shared" si="203"/>
        <v>NO</v>
      </c>
      <c r="M571" s="17">
        <f t="shared" si="204"/>
        <v>143.98509999999999</v>
      </c>
      <c r="N571" s="17">
        <v>282.52999999999997</v>
      </c>
      <c r="O571">
        <f t="shared" si="205"/>
        <v>10.034805844907408</v>
      </c>
      <c r="P571" s="17">
        <f t="shared" si="206"/>
        <v>436.54990584490736</v>
      </c>
      <c r="Q571" s="17">
        <f t="shared" si="207"/>
        <v>0</v>
      </c>
      <c r="R571" s="17">
        <f t="shared" si="208"/>
        <v>732.25813948366385</v>
      </c>
      <c r="S571" s="17">
        <f t="shared" si="209"/>
        <v>0</v>
      </c>
      <c r="T571" s="17">
        <f t="shared" si="210"/>
        <v>2061.4856664898402</v>
      </c>
      <c r="U571" s="17">
        <f t="shared" si="211"/>
        <v>2061.4856664898402</v>
      </c>
      <c r="V571" s="17">
        <f t="shared" si="221"/>
        <v>1858489.4543425548</v>
      </c>
      <c r="W571">
        <f t="shared" si="212"/>
        <v>0.51624707065070963</v>
      </c>
      <c r="X571" s="17">
        <f t="shared" si="222"/>
        <v>995982.99343943119</v>
      </c>
      <c r="Y571">
        <f t="shared" si="213"/>
        <v>0.27666194262206423</v>
      </c>
      <c r="AA571">
        <f t="shared" si="214"/>
        <v>622.4194185611143</v>
      </c>
      <c r="AB571">
        <f t="shared" si="215"/>
        <v>609.97103018989196</v>
      </c>
      <c r="AC571">
        <f t="shared" si="215"/>
        <v>597.77160958609409</v>
      </c>
      <c r="AD571">
        <f t="shared" si="216"/>
        <v>537.99444862748464</v>
      </c>
      <c r="AE571">
        <f t="shared" si="216"/>
        <v>484.19500376473621</v>
      </c>
      <c r="AF571">
        <f t="shared" si="217"/>
        <v>455.14330353885202</v>
      </c>
      <c r="AG571">
        <f t="shared" si="217"/>
        <v>427.83470532652086</v>
      </c>
      <c r="AH571">
        <f t="shared" si="223"/>
        <v>581920.59265992139</v>
      </c>
      <c r="AI571" s="17">
        <f t="shared" si="224"/>
        <v>183205048.09037459</v>
      </c>
      <c r="AJ571">
        <f t="shared" si="218"/>
        <v>0.15188740649951327</v>
      </c>
      <c r="AK571">
        <f t="shared" si="219"/>
        <v>0.36435966415119636</v>
      </c>
    </row>
    <row r="572" spans="2:37" x14ac:dyDescent="0.25">
      <c r="B572" s="1" t="s">
        <v>6</v>
      </c>
      <c r="C572" s="1">
        <v>562</v>
      </c>
      <c r="D572" s="1">
        <v>562</v>
      </c>
      <c r="E572" s="7">
        <v>1</v>
      </c>
      <c r="F572" s="2">
        <v>17</v>
      </c>
      <c r="G572" s="12">
        <f t="shared" si="200"/>
        <v>4.7222222222222223</v>
      </c>
      <c r="H572" s="5">
        <v>0</v>
      </c>
      <c r="I572" s="13">
        <f t="shared" si="201"/>
        <v>0</v>
      </c>
      <c r="J572" s="13">
        <f t="shared" si="202"/>
        <v>22934.134645061727</v>
      </c>
      <c r="K572" s="13">
        <f t="shared" si="220"/>
        <v>0</v>
      </c>
      <c r="L572" t="str">
        <f t="shared" si="203"/>
        <v>NO</v>
      </c>
      <c r="M572" s="17">
        <f t="shared" si="204"/>
        <v>0</v>
      </c>
      <c r="N572" s="17">
        <v>282.52999999999997</v>
      </c>
      <c r="O572">
        <f t="shared" si="205"/>
        <v>10.034805844907408</v>
      </c>
      <c r="P572" s="17">
        <f t="shared" si="206"/>
        <v>292.56480584490737</v>
      </c>
      <c r="Q572" s="17">
        <f t="shared" si="207"/>
        <v>0</v>
      </c>
      <c r="R572" s="17">
        <f t="shared" si="208"/>
        <v>1381.5560276009514</v>
      </c>
      <c r="S572" s="17">
        <f t="shared" si="209"/>
        <v>0</v>
      </c>
      <c r="T572" s="17">
        <f t="shared" si="210"/>
        <v>1381.5560276009514</v>
      </c>
      <c r="U572" s="17">
        <f t="shared" si="211"/>
        <v>1381.5560276009514</v>
      </c>
      <c r="V572" s="17">
        <f t="shared" si="221"/>
        <v>1859871.0103701558</v>
      </c>
      <c r="W572">
        <f t="shared" si="212"/>
        <v>0.51663083621393213</v>
      </c>
      <c r="X572" s="17">
        <f t="shared" si="222"/>
        <v>997364.54946703219</v>
      </c>
      <c r="Y572">
        <f t="shared" si="213"/>
        <v>0.27704570818528673</v>
      </c>
      <c r="AA572">
        <f t="shared" si="214"/>
        <v>1174.3226234608087</v>
      </c>
      <c r="AB572">
        <f t="shared" si="215"/>
        <v>1150.8361709915926</v>
      </c>
      <c r="AC572">
        <f t="shared" si="215"/>
        <v>1127.8194475717607</v>
      </c>
      <c r="AD572">
        <f t="shared" si="216"/>
        <v>1015.0375028145847</v>
      </c>
      <c r="AE572">
        <f t="shared" si="216"/>
        <v>913.53375253312629</v>
      </c>
      <c r="AF572">
        <f t="shared" si="217"/>
        <v>858.72172738113863</v>
      </c>
      <c r="AG572">
        <f t="shared" si="217"/>
        <v>807.19842373827032</v>
      </c>
      <c r="AH572">
        <f t="shared" si="223"/>
        <v>582727.79108365963</v>
      </c>
      <c r="AI572" s="17">
        <f t="shared" si="224"/>
        <v>183787775.88145825</v>
      </c>
      <c r="AJ572">
        <f t="shared" si="218"/>
        <v>0.15209809379372244</v>
      </c>
      <c r="AK572">
        <f t="shared" si="219"/>
        <v>0.36453274242020972</v>
      </c>
    </row>
    <row r="573" spans="2:37" x14ac:dyDescent="0.25">
      <c r="B573" s="1" t="s">
        <v>6</v>
      </c>
      <c r="C573" s="1">
        <v>563</v>
      </c>
      <c r="D573" s="1">
        <v>563</v>
      </c>
      <c r="E573" s="7">
        <v>1</v>
      </c>
      <c r="F573" s="2">
        <v>17</v>
      </c>
      <c r="G573" s="12">
        <f t="shared" si="200"/>
        <v>4.7222222222222223</v>
      </c>
      <c r="H573" s="5">
        <v>-0.22</v>
      </c>
      <c r="I573" s="13">
        <f t="shared" si="201"/>
        <v>-0.79199999999999993</v>
      </c>
      <c r="J573" s="13">
        <f t="shared" si="202"/>
        <v>22934.134645061727</v>
      </c>
      <c r="K573" s="13">
        <f t="shared" si="220"/>
        <v>0</v>
      </c>
      <c r="L573" t="str">
        <f t="shared" si="203"/>
        <v>YES</v>
      </c>
      <c r="M573" s="17">
        <f t="shared" si="204"/>
        <v>-452.52459999999996</v>
      </c>
      <c r="N573" s="17">
        <v>282.52999999999997</v>
      </c>
      <c r="O573">
        <f t="shared" si="205"/>
        <v>10.034805844907408</v>
      </c>
      <c r="P573" s="17">
        <f t="shared" si="206"/>
        <v>-159.9597941550926</v>
      </c>
      <c r="Q573" s="17">
        <f t="shared" si="207"/>
        <v>452.52459999999996</v>
      </c>
      <c r="R573" s="17">
        <f t="shared" si="208"/>
        <v>-755.36569462127056</v>
      </c>
      <c r="S573" s="17">
        <f t="shared" si="209"/>
        <v>2136.9217222222219</v>
      </c>
      <c r="T573" s="17">
        <f t="shared" si="210"/>
        <v>-755.36569462127056</v>
      </c>
      <c r="U573" s="17">
        <f t="shared" si="211"/>
        <v>-755.36569462127056</v>
      </c>
      <c r="V573" s="17">
        <f t="shared" si="221"/>
        <v>1859871.0103701558</v>
      </c>
      <c r="W573">
        <f t="shared" si="212"/>
        <v>0.51663083621393213</v>
      </c>
      <c r="X573" s="17">
        <f t="shared" si="222"/>
        <v>996609.18377241096</v>
      </c>
      <c r="Y573">
        <f t="shared" si="213"/>
        <v>0.27683588438122525</v>
      </c>
      <c r="AA573">
        <f t="shared" si="214"/>
        <v>-642.06084042807993</v>
      </c>
      <c r="AB573">
        <f t="shared" si="215"/>
        <v>-629.2196236195183</v>
      </c>
      <c r="AC573">
        <f t="shared" si="215"/>
        <v>-616.63523114712791</v>
      </c>
      <c r="AD573">
        <f t="shared" si="216"/>
        <v>-554.97170803241511</v>
      </c>
      <c r="AE573">
        <f t="shared" si="216"/>
        <v>-499.47453722917362</v>
      </c>
      <c r="AF573">
        <f t="shared" si="217"/>
        <v>-469.50606499542317</v>
      </c>
      <c r="AG573">
        <f t="shared" si="217"/>
        <v>-441.33570109569774</v>
      </c>
      <c r="AH573">
        <f t="shared" si="223"/>
        <v>582286.45538256387</v>
      </c>
      <c r="AI573" s="17">
        <f t="shared" si="224"/>
        <v>184370062.33684081</v>
      </c>
      <c r="AJ573">
        <f t="shared" si="218"/>
        <v>0.15198290052529267</v>
      </c>
      <c r="AK573">
        <f t="shared" si="219"/>
        <v>0.36464793568863946</v>
      </c>
    </row>
    <row r="574" spans="2:37" x14ac:dyDescent="0.25">
      <c r="B574" s="1" t="s">
        <v>6</v>
      </c>
      <c r="C574" s="1">
        <v>564</v>
      </c>
      <c r="D574" s="1">
        <v>564</v>
      </c>
      <c r="E574" s="7">
        <v>1</v>
      </c>
      <c r="F574" s="2">
        <v>15.4</v>
      </c>
      <c r="G574" s="12">
        <f t="shared" si="200"/>
        <v>4.2777777777777777</v>
      </c>
      <c r="H574" s="5">
        <v>-0.96</v>
      </c>
      <c r="I574" s="13">
        <f t="shared" si="201"/>
        <v>-3.4559999999999995</v>
      </c>
      <c r="J574" s="13">
        <f t="shared" si="202"/>
        <v>18820.274645061727</v>
      </c>
      <c r="K574" s="13">
        <f t="shared" si="220"/>
        <v>-4113.8600000000006</v>
      </c>
      <c r="L574" t="str">
        <f t="shared" si="203"/>
        <v>YES</v>
      </c>
      <c r="M574" s="17">
        <f t="shared" si="204"/>
        <v>-1974.6527999999998</v>
      </c>
      <c r="N574" s="17">
        <v>282.52999999999997</v>
      </c>
      <c r="O574">
        <f t="shared" si="205"/>
        <v>8.2347908449074083</v>
      </c>
      <c r="P574" s="17">
        <f t="shared" si="206"/>
        <v>-1683.8880091550925</v>
      </c>
      <c r="Q574" s="17">
        <f t="shared" si="207"/>
        <v>1974.6527999999998</v>
      </c>
      <c r="R574" s="17">
        <f t="shared" si="208"/>
        <v>-3089.4387058301172</v>
      </c>
      <c r="S574" s="17">
        <f t="shared" si="209"/>
        <v>8447.1258666666654</v>
      </c>
      <c r="T574" s="17">
        <f t="shared" si="210"/>
        <v>-7203.2987058301178</v>
      </c>
      <c r="U574" s="17">
        <f t="shared" si="211"/>
        <v>-7203.2987058301178</v>
      </c>
      <c r="V574" s="17">
        <f t="shared" si="221"/>
        <v>1859871.0103701558</v>
      </c>
      <c r="W574">
        <f t="shared" si="212"/>
        <v>0.51663083621393213</v>
      </c>
      <c r="X574" s="17">
        <f t="shared" si="222"/>
        <v>993519.74506658083</v>
      </c>
      <c r="Y574">
        <f t="shared" si="213"/>
        <v>0.27597770696293911</v>
      </c>
      <c r="AA574">
        <f t="shared" si="214"/>
        <v>-2626.0228999555998</v>
      </c>
      <c r="AB574">
        <f t="shared" si="215"/>
        <v>-2573.5024419564879</v>
      </c>
      <c r="AC574">
        <f t="shared" si="215"/>
        <v>-2522.032393117358</v>
      </c>
      <c r="AD574">
        <f t="shared" si="216"/>
        <v>-2269.8291538056224</v>
      </c>
      <c r="AE574">
        <f t="shared" si="216"/>
        <v>-2042.8462384250602</v>
      </c>
      <c r="AF574">
        <f t="shared" si="217"/>
        <v>-1920.2754641195565</v>
      </c>
      <c r="AG574">
        <f t="shared" si="217"/>
        <v>-1805.0589362723831</v>
      </c>
      <c r="AH574">
        <f t="shared" si="223"/>
        <v>580481.39644629147</v>
      </c>
      <c r="AI574" s="17">
        <f t="shared" si="224"/>
        <v>184950543.7332871</v>
      </c>
      <c r="AJ574">
        <f t="shared" si="218"/>
        <v>0.15151176112265358</v>
      </c>
      <c r="AK574">
        <f t="shared" si="219"/>
        <v>0.36511907509127856</v>
      </c>
    </row>
    <row r="575" spans="2:37" x14ac:dyDescent="0.25">
      <c r="B575" s="1" t="s">
        <v>6</v>
      </c>
      <c r="C575" s="1">
        <v>565</v>
      </c>
      <c r="D575" s="1">
        <v>565</v>
      </c>
      <c r="E575" s="7">
        <v>1</v>
      </c>
      <c r="F575" s="2">
        <v>10.1</v>
      </c>
      <c r="G575" s="12">
        <f t="shared" si="200"/>
        <v>2.8055555555555554</v>
      </c>
      <c r="H575" s="5">
        <v>-1.47</v>
      </c>
      <c r="I575" s="13">
        <f t="shared" si="201"/>
        <v>-5.2919999999999998</v>
      </c>
      <c r="J575" s="13">
        <f t="shared" si="202"/>
        <v>8095.1940316358005</v>
      </c>
      <c r="K575" s="13">
        <f t="shared" si="220"/>
        <v>-10725.080613425926</v>
      </c>
      <c r="L575" t="str">
        <f t="shared" si="203"/>
        <v>YES</v>
      </c>
      <c r="M575" s="17">
        <f t="shared" si="204"/>
        <v>-3023.6870999999996</v>
      </c>
      <c r="N575" s="17">
        <v>282.52999999999997</v>
      </c>
      <c r="O575">
        <f t="shared" si="205"/>
        <v>3.5420434056712962</v>
      </c>
      <c r="P575" s="17">
        <f t="shared" si="206"/>
        <v>-2737.6150565943281</v>
      </c>
      <c r="Q575" s="17">
        <f t="shared" si="207"/>
        <v>3023.6870999999996</v>
      </c>
      <c r="R575" s="17">
        <f t="shared" si="208"/>
        <v>3044.5494824251728</v>
      </c>
      <c r="S575" s="17">
        <f t="shared" si="209"/>
        <v>8483.1221416666649</v>
      </c>
      <c r="T575" s="17">
        <f t="shared" si="210"/>
        <v>-7680.5311310007528</v>
      </c>
      <c r="U575" s="17">
        <f t="shared" si="211"/>
        <v>-7680.5311310007528</v>
      </c>
      <c r="V575" s="17">
        <f t="shared" si="221"/>
        <v>1859871.0103701558</v>
      </c>
      <c r="W575">
        <f t="shared" si="212"/>
        <v>0.51663083621393213</v>
      </c>
      <c r="X575" s="17">
        <f t="shared" si="222"/>
        <v>996564.29454900604</v>
      </c>
      <c r="Y575">
        <f t="shared" si="213"/>
        <v>0.2768234151525017</v>
      </c>
      <c r="AA575">
        <f t="shared" si="214"/>
        <v>2587.8670600613968</v>
      </c>
      <c r="AB575">
        <f t="shared" si="215"/>
        <v>2536.1097188601689</v>
      </c>
      <c r="AC575">
        <f t="shared" si="215"/>
        <v>2485.3875244829655</v>
      </c>
      <c r="AD575">
        <f t="shared" si="216"/>
        <v>2236.8487720346689</v>
      </c>
      <c r="AE575">
        <f t="shared" si="216"/>
        <v>2013.163894831202</v>
      </c>
      <c r="AF575">
        <f t="shared" si="217"/>
        <v>1892.3740611413298</v>
      </c>
      <c r="AG575">
        <f t="shared" si="217"/>
        <v>1778.83161747285</v>
      </c>
      <c r="AH575">
        <f t="shared" si="223"/>
        <v>582260.22806376428</v>
      </c>
      <c r="AI575" s="17">
        <f t="shared" si="224"/>
        <v>185532803.96135086</v>
      </c>
      <c r="AJ575">
        <f t="shared" si="218"/>
        <v>0.15197605491872343</v>
      </c>
      <c r="AK575">
        <f t="shared" si="219"/>
        <v>0.36465478129520867</v>
      </c>
    </row>
    <row r="576" spans="2:37" x14ac:dyDescent="0.25">
      <c r="B576" s="1" t="s">
        <v>6</v>
      </c>
      <c r="C576" s="1">
        <v>566</v>
      </c>
      <c r="D576" s="1">
        <v>566</v>
      </c>
      <c r="E576" s="7">
        <v>1</v>
      </c>
      <c r="F576" s="2">
        <v>4.8</v>
      </c>
      <c r="G576" s="12">
        <f t="shared" si="200"/>
        <v>1.3333333333333333</v>
      </c>
      <c r="H576" s="5">
        <v>-1.4</v>
      </c>
      <c r="I576" s="13">
        <f t="shared" si="201"/>
        <v>-5.0399999999999991</v>
      </c>
      <c r="J576" s="13">
        <f t="shared" si="202"/>
        <v>1828.382222222222</v>
      </c>
      <c r="K576" s="13">
        <f t="shared" si="220"/>
        <v>-6266.8118094135789</v>
      </c>
      <c r="L576" t="str">
        <f t="shared" si="203"/>
        <v>YES</v>
      </c>
      <c r="M576" s="17">
        <f t="shared" si="204"/>
        <v>-2879.7019999999998</v>
      </c>
      <c r="N576" s="17">
        <v>282.52999999999997</v>
      </c>
      <c r="O576">
        <f t="shared" si="205"/>
        <v>0.80000666666666664</v>
      </c>
      <c r="P576" s="17">
        <f t="shared" si="206"/>
        <v>-2596.3719933333327</v>
      </c>
      <c r="Q576" s="17">
        <f t="shared" si="207"/>
        <v>2879.7019999999998</v>
      </c>
      <c r="R576" s="17">
        <f t="shared" si="208"/>
        <v>2804.9824849691354</v>
      </c>
      <c r="S576" s="17">
        <f t="shared" si="209"/>
        <v>3839.6026666666662</v>
      </c>
      <c r="T576" s="17">
        <f t="shared" si="210"/>
        <v>-3461.8293244444435</v>
      </c>
      <c r="U576" s="17">
        <f t="shared" si="211"/>
        <v>-3461.8293244444435</v>
      </c>
      <c r="V576" s="17">
        <f t="shared" si="221"/>
        <v>1859871.0103701558</v>
      </c>
      <c r="W576">
        <f t="shared" si="212"/>
        <v>0.51663083621393213</v>
      </c>
      <c r="X576" s="17">
        <f t="shared" si="222"/>
        <v>999369.27703397512</v>
      </c>
      <c r="Y576">
        <f t="shared" si="213"/>
        <v>0.27760257695388196</v>
      </c>
      <c r="AA576">
        <f t="shared" si="214"/>
        <v>2384.2351122237651</v>
      </c>
      <c r="AB576">
        <f t="shared" si="215"/>
        <v>2336.5504099792897</v>
      </c>
      <c r="AC576">
        <f t="shared" si="215"/>
        <v>2289.8194017797041</v>
      </c>
      <c r="AD576">
        <f t="shared" si="216"/>
        <v>2060.8374616017336</v>
      </c>
      <c r="AE576">
        <f t="shared" si="216"/>
        <v>1854.7537154415602</v>
      </c>
      <c r="AF576">
        <f t="shared" si="217"/>
        <v>1743.4684925150664</v>
      </c>
      <c r="AG576">
        <f t="shared" si="217"/>
        <v>1638.8603829641622</v>
      </c>
      <c r="AH576">
        <f t="shared" si="223"/>
        <v>583899.08844672842</v>
      </c>
      <c r="AI576" s="17">
        <f t="shared" si="224"/>
        <v>186116703.04979759</v>
      </c>
      <c r="AJ576">
        <f t="shared" si="218"/>
        <v>0.15240381474768122</v>
      </c>
      <c r="AK576">
        <f t="shared" si="219"/>
        <v>0.36422702146625091</v>
      </c>
    </row>
    <row r="577" spans="2:37" x14ac:dyDescent="0.25">
      <c r="B577" s="1" t="s">
        <v>6</v>
      </c>
      <c r="C577" s="1">
        <v>567</v>
      </c>
      <c r="D577" s="1">
        <v>567</v>
      </c>
      <c r="E577" s="7">
        <v>1</v>
      </c>
      <c r="F577" s="2">
        <v>0</v>
      </c>
      <c r="G577" s="12">
        <f t="shared" si="200"/>
        <v>0</v>
      </c>
      <c r="H577" s="5">
        <v>-0.67</v>
      </c>
      <c r="I577" s="13">
        <f t="shared" si="201"/>
        <v>-2.4119999999999999</v>
      </c>
      <c r="J577" s="13">
        <f t="shared" si="202"/>
        <v>0</v>
      </c>
      <c r="K577" s="13">
        <f t="shared" si="220"/>
        <v>-1828.382222222222</v>
      </c>
      <c r="L577" t="str">
        <f t="shared" si="203"/>
        <v>YES</v>
      </c>
      <c r="M577" s="17">
        <f t="shared" si="204"/>
        <v>-1378.1431</v>
      </c>
      <c r="N577" s="17">
        <v>282.52999999999997</v>
      </c>
      <c r="O577">
        <f t="shared" si="205"/>
        <v>0</v>
      </c>
      <c r="P577" s="17">
        <f t="shared" si="206"/>
        <v>-1095.6131</v>
      </c>
      <c r="Q577" s="17">
        <f t="shared" si="207"/>
        <v>1378.1431</v>
      </c>
      <c r="R577" s="17">
        <f t="shared" si="208"/>
        <v>1828.382222222222</v>
      </c>
      <c r="S577" s="17">
        <f t="shared" si="209"/>
        <v>0</v>
      </c>
      <c r="T577" s="17">
        <f t="shared" si="210"/>
        <v>0</v>
      </c>
      <c r="U577" s="17">
        <f t="shared" si="211"/>
        <v>0</v>
      </c>
      <c r="V577" s="17">
        <f t="shared" si="221"/>
        <v>1859871.0103701558</v>
      </c>
      <c r="W577">
        <f t="shared" si="212"/>
        <v>0.51663083621393213</v>
      </c>
      <c r="X577" s="17">
        <f t="shared" si="222"/>
        <v>1001197.6592561973</v>
      </c>
      <c r="Y577">
        <f t="shared" si="213"/>
        <v>0.27811046090449926</v>
      </c>
      <c r="AA577">
        <f t="shared" si="214"/>
        <v>1554.1248888888888</v>
      </c>
      <c r="AB577">
        <f t="shared" si="215"/>
        <v>1523.0423911111109</v>
      </c>
      <c r="AC577">
        <f t="shared" si="215"/>
        <v>1492.5815432888887</v>
      </c>
      <c r="AD577">
        <f t="shared" si="216"/>
        <v>1343.3233889599999</v>
      </c>
      <c r="AE577">
        <f t="shared" si="216"/>
        <v>1208.9910500639999</v>
      </c>
      <c r="AF577">
        <f t="shared" si="217"/>
        <v>1136.4515870601599</v>
      </c>
      <c r="AG577">
        <f t="shared" si="217"/>
        <v>1068.2644918365502</v>
      </c>
      <c r="AH577">
        <f t="shared" si="223"/>
        <v>584967.35293856496</v>
      </c>
      <c r="AI577" s="17">
        <f t="shared" si="224"/>
        <v>186701670.40273616</v>
      </c>
      <c r="AJ577">
        <f t="shared" si="218"/>
        <v>0.15268264303657011</v>
      </c>
      <c r="AK577">
        <f t="shared" si="219"/>
        <v>0.36394819317736204</v>
      </c>
    </row>
    <row r="578" spans="2:37" x14ac:dyDescent="0.25">
      <c r="B578" s="1" t="s">
        <v>6</v>
      </c>
      <c r="C578" s="1">
        <v>568</v>
      </c>
      <c r="D578" s="1">
        <v>568</v>
      </c>
      <c r="E578" s="7">
        <v>1</v>
      </c>
      <c r="F578" s="2">
        <v>0</v>
      </c>
      <c r="G578" s="12">
        <f t="shared" si="200"/>
        <v>0</v>
      </c>
      <c r="H578" s="5">
        <v>0</v>
      </c>
      <c r="I578" s="13">
        <f t="shared" si="201"/>
        <v>0</v>
      </c>
      <c r="J578" s="13">
        <f t="shared" si="202"/>
        <v>0</v>
      </c>
      <c r="K578" s="13">
        <f t="shared" si="220"/>
        <v>0</v>
      </c>
      <c r="L578" t="str">
        <f t="shared" si="203"/>
        <v>NO</v>
      </c>
      <c r="M578" s="17">
        <f t="shared" si="204"/>
        <v>0</v>
      </c>
      <c r="N578" s="17">
        <v>282.52999999999997</v>
      </c>
      <c r="O578">
        <f t="shared" si="205"/>
        <v>0</v>
      </c>
      <c r="P578" s="17">
        <f t="shared" si="206"/>
        <v>282.52999999999997</v>
      </c>
      <c r="Q578" s="17">
        <f t="shared" si="207"/>
        <v>0</v>
      </c>
      <c r="R578" s="17">
        <f t="shared" si="208"/>
        <v>0</v>
      </c>
      <c r="S578" s="17">
        <f t="shared" si="209"/>
        <v>0</v>
      </c>
      <c r="T578" s="17">
        <f t="shared" si="210"/>
        <v>0</v>
      </c>
      <c r="U578" s="17">
        <f t="shared" si="211"/>
        <v>0</v>
      </c>
      <c r="V578" s="17">
        <f t="shared" si="221"/>
        <v>1859871.0103701558</v>
      </c>
      <c r="W578">
        <f t="shared" si="212"/>
        <v>0.51663083621393213</v>
      </c>
      <c r="X578" s="17">
        <f t="shared" si="222"/>
        <v>1001197.6592561973</v>
      </c>
      <c r="Y578">
        <f t="shared" si="213"/>
        <v>0.27811046090449926</v>
      </c>
      <c r="AA578">
        <f t="shared" si="214"/>
        <v>0</v>
      </c>
      <c r="AB578">
        <f t="shared" si="215"/>
        <v>0</v>
      </c>
      <c r="AC578">
        <f t="shared" si="215"/>
        <v>0</v>
      </c>
      <c r="AD578">
        <f t="shared" si="216"/>
        <v>0</v>
      </c>
      <c r="AE578">
        <f t="shared" si="216"/>
        <v>0</v>
      </c>
      <c r="AF578">
        <f t="shared" si="217"/>
        <v>0</v>
      </c>
      <c r="AG578">
        <f t="shared" si="217"/>
        <v>0</v>
      </c>
      <c r="AH578">
        <f t="shared" si="223"/>
        <v>584967.35293856496</v>
      </c>
      <c r="AI578" s="17">
        <f t="shared" si="224"/>
        <v>187286637.75567472</v>
      </c>
      <c r="AJ578">
        <f t="shared" si="218"/>
        <v>0.15268264303657011</v>
      </c>
      <c r="AK578">
        <f t="shared" si="219"/>
        <v>0.36394819317736204</v>
      </c>
    </row>
    <row r="579" spans="2:37" x14ac:dyDescent="0.25">
      <c r="B579" s="1" t="s">
        <v>6</v>
      </c>
      <c r="C579" s="1">
        <v>569</v>
      </c>
      <c r="D579" s="1">
        <v>569</v>
      </c>
      <c r="E579" s="7">
        <v>1</v>
      </c>
      <c r="F579" s="2">
        <v>0</v>
      </c>
      <c r="G579" s="12">
        <f t="shared" si="200"/>
        <v>0</v>
      </c>
      <c r="H579" s="5">
        <v>0</v>
      </c>
      <c r="I579" s="13">
        <f t="shared" si="201"/>
        <v>0</v>
      </c>
      <c r="J579" s="13">
        <f t="shared" si="202"/>
        <v>0</v>
      </c>
      <c r="K579" s="13">
        <f t="shared" si="220"/>
        <v>0</v>
      </c>
      <c r="L579" t="str">
        <f t="shared" si="203"/>
        <v>NO</v>
      </c>
      <c r="M579" s="17">
        <f t="shared" si="204"/>
        <v>0</v>
      </c>
      <c r="N579" s="17">
        <v>282.52999999999997</v>
      </c>
      <c r="O579">
        <f t="shared" si="205"/>
        <v>0</v>
      </c>
      <c r="P579" s="17">
        <f t="shared" si="206"/>
        <v>282.52999999999997</v>
      </c>
      <c r="Q579" s="17">
        <f t="shared" si="207"/>
        <v>0</v>
      </c>
      <c r="R579" s="17">
        <f t="shared" si="208"/>
        <v>0</v>
      </c>
      <c r="S579" s="17">
        <f t="shared" si="209"/>
        <v>0</v>
      </c>
      <c r="T579" s="17">
        <f t="shared" si="210"/>
        <v>0</v>
      </c>
      <c r="U579" s="17">
        <f t="shared" si="211"/>
        <v>0</v>
      </c>
      <c r="V579" s="17">
        <f t="shared" si="221"/>
        <v>1859871.0103701558</v>
      </c>
      <c r="W579">
        <f t="shared" si="212"/>
        <v>0.51663083621393213</v>
      </c>
      <c r="X579" s="17">
        <f t="shared" si="222"/>
        <v>1001197.6592561973</v>
      </c>
      <c r="Y579">
        <f t="shared" si="213"/>
        <v>0.27811046090449926</v>
      </c>
      <c r="AA579">
        <f t="shared" si="214"/>
        <v>0</v>
      </c>
      <c r="AB579">
        <f t="shared" si="215"/>
        <v>0</v>
      </c>
      <c r="AC579">
        <f t="shared" si="215"/>
        <v>0</v>
      </c>
      <c r="AD579">
        <f t="shared" si="216"/>
        <v>0</v>
      </c>
      <c r="AE579">
        <f t="shared" si="216"/>
        <v>0</v>
      </c>
      <c r="AF579">
        <f t="shared" si="217"/>
        <v>0</v>
      </c>
      <c r="AG579">
        <f t="shared" si="217"/>
        <v>0</v>
      </c>
      <c r="AH579">
        <f t="shared" si="223"/>
        <v>584967.35293856496</v>
      </c>
      <c r="AI579" s="17">
        <f t="shared" si="224"/>
        <v>187871605.10861328</v>
      </c>
      <c r="AJ579">
        <f t="shared" si="218"/>
        <v>0.15268264303657011</v>
      </c>
      <c r="AK579">
        <f t="shared" si="219"/>
        <v>0.36394819317736204</v>
      </c>
    </row>
    <row r="580" spans="2:37" x14ac:dyDescent="0.25">
      <c r="B580" s="1" t="s">
        <v>6</v>
      </c>
      <c r="C580" s="1">
        <v>570</v>
      </c>
      <c r="D580" s="1">
        <v>570</v>
      </c>
      <c r="E580" s="7">
        <v>1</v>
      </c>
      <c r="F580" s="2">
        <v>0</v>
      </c>
      <c r="G580" s="12">
        <f t="shared" si="200"/>
        <v>0</v>
      </c>
      <c r="H580" s="5">
        <v>0</v>
      </c>
      <c r="I580" s="13">
        <f t="shared" si="201"/>
        <v>0</v>
      </c>
      <c r="J580" s="13">
        <f t="shared" si="202"/>
        <v>0</v>
      </c>
      <c r="K580" s="13">
        <f t="shared" si="220"/>
        <v>0</v>
      </c>
      <c r="L580" t="str">
        <f t="shared" si="203"/>
        <v>NO</v>
      </c>
      <c r="M580" s="17">
        <f t="shared" si="204"/>
        <v>0</v>
      </c>
      <c r="N580" s="17">
        <v>282.52999999999997</v>
      </c>
      <c r="O580">
        <f t="shared" si="205"/>
        <v>0</v>
      </c>
      <c r="P580" s="17">
        <f t="shared" si="206"/>
        <v>282.52999999999997</v>
      </c>
      <c r="Q580" s="17">
        <f t="shared" si="207"/>
        <v>0</v>
      </c>
      <c r="R580" s="17">
        <f t="shared" si="208"/>
        <v>0</v>
      </c>
      <c r="S580" s="17">
        <f t="shared" si="209"/>
        <v>0</v>
      </c>
      <c r="T580" s="17">
        <f t="shared" si="210"/>
        <v>0</v>
      </c>
      <c r="U580" s="17">
        <f t="shared" si="211"/>
        <v>0</v>
      </c>
      <c r="V580" s="17">
        <f t="shared" si="221"/>
        <v>1859871.0103701558</v>
      </c>
      <c r="W580">
        <f t="shared" si="212"/>
        <v>0.51663083621393213</v>
      </c>
      <c r="X580" s="17">
        <f t="shared" si="222"/>
        <v>1001197.6592561973</v>
      </c>
      <c r="Y580">
        <f t="shared" si="213"/>
        <v>0.27811046090449926</v>
      </c>
      <c r="AA580">
        <f t="shared" si="214"/>
        <v>0</v>
      </c>
      <c r="AB580">
        <f t="shared" si="215"/>
        <v>0</v>
      </c>
      <c r="AC580">
        <f t="shared" si="215"/>
        <v>0</v>
      </c>
      <c r="AD580">
        <f t="shared" si="216"/>
        <v>0</v>
      </c>
      <c r="AE580">
        <f t="shared" si="216"/>
        <v>0</v>
      </c>
      <c r="AF580">
        <f t="shared" si="217"/>
        <v>0</v>
      </c>
      <c r="AG580">
        <f t="shared" si="217"/>
        <v>0</v>
      </c>
      <c r="AH580">
        <f t="shared" si="223"/>
        <v>584967.35293856496</v>
      </c>
      <c r="AI580" s="17">
        <f t="shared" si="224"/>
        <v>188456572.46155185</v>
      </c>
      <c r="AJ580">
        <f t="shared" si="218"/>
        <v>0.15268264303657011</v>
      </c>
      <c r="AK580">
        <f t="shared" si="219"/>
        <v>0.36394819317736204</v>
      </c>
    </row>
    <row r="581" spans="2:37" x14ac:dyDescent="0.25">
      <c r="B581" s="1" t="s">
        <v>6</v>
      </c>
      <c r="C581" s="1">
        <v>571</v>
      </c>
      <c r="D581" s="1">
        <v>571</v>
      </c>
      <c r="E581" s="7">
        <v>1</v>
      </c>
      <c r="F581" s="2">
        <v>0</v>
      </c>
      <c r="G581" s="12">
        <f t="shared" si="200"/>
        <v>0</v>
      </c>
      <c r="H581" s="5">
        <v>0</v>
      </c>
      <c r="I581" s="13">
        <f t="shared" si="201"/>
        <v>0</v>
      </c>
      <c r="J581" s="13">
        <f t="shared" si="202"/>
        <v>0</v>
      </c>
      <c r="K581" s="13">
        <f t="shared" si="220"/>
        <v>0</v>
      </c>
      <c r="L581" t="str">
        <f t="shared" si="203"/>
        <v>NO</v>
      </c>
      <c r="M581" s="17">
        <f t="shared" si="204"/>
        <v>0</v>
      </c>
      <c r="N581" s="17">
        <v>282.52999999999997</v>
      </c>
      <c r="O581">
        <f t="shared" si="205"/>
        <v>0</v>
      </c>
      <c r="P581" s="17">
        <f t="shared" si="206"/>
        <v>282.52999999999997</v>
      </c>
      <c r="Q581" s="17">
        <f t="shared" si="207"/>
        <v>0</v>
      </c>
      <c r="R581" s="17">
        <f t="shared" si="208"/>
        <v>0</v>
      </c>
      <c r="S581" s="17">
        <f t="shared" si="209"/>
        <v>0</v>
      </c>
      <c r="T581" s="17">
        <f t="shared" si="210"/>
        <v>0</v>
      </c>
      <c r="U581" s="17">
        <f t="shared" si="211"/>
        <v>0</v>
      </c>
      <c r="V581" s="17">
        <f t="shared" si="221"/>
        <v>1859871.0103701558</v>
      </c>
      <c r="W581">
        <f t="shared" si="212"/>
        <v>0.51663083621393213</v>
      </c>
      <c r="X581" s="17">
        <f t="shared" si="222"/>
        <v>1001197.6592561973</v>
      </c>
      <c r="Y581">
        <f t="shared" si="213"/>
        <v>0.27811046090449926</v>
      </c>
      <c r="AA581">
        <f t="shared" si="214"/>
        <v>0</v>
      </c>
      <c r="AB581">
        <f t="shared" si="215"/>
        <v>0</v>
      </c>
      <c r="AC581">
        <f t="shared" si="215"/>
        <v>0</v>
      </c>
      <c r="AD581">
        <f t="shared" si="216"/>
        <v>0</v>
      </c>
      <c r="AE581">
        <f t="shared" si="216"/>
        <v>0</v>
      </c>
      <c r="AF581">
        <f t="shared" si="217"/>
        <v>0</v>
      </c>
      <c r="AG581">
        <f t="shared" si="217"/>
        <v>0</v>
      </c>
      <c r="AH581">
        <f t="shared" si="223"/>
        <v>584967.35293856496</v>
      </c>
      <c r="AI581" s="17">
        <f t="shared" si="224"/>
        <v>189041539.81449041</v>
      </c>
      <c r="AJ581">
        <f t="shared" si="218"/>
        <v>0.15268264303657011</v>
      </c>
      <c r="AK581">
        <f t="shared" si="219"/>
        <v>0.36394819317736204</v>
      </c>
    </row>
    <row r="582" spans="2:37" x14ac:dyDescent="0.25">
      <c r="B582" s="1" t="s">
        <v>6</v>
      </c>
      <c r="C582" s="1">
        <v>572</v>
      </c>
      <c r="D582" s="1">
        <v>572</v>
      </c>
      <c r="E582" s="7">
        <v>1</v>
      </c>
      <c r="F582" s="2">
        <v>0</v>
      </c>
      <c r="G582" s="12">
        <f t="shared" si="200"/>
        <v>0</v>
      </c>
      <c r="H582" s="5">
        <v>0</v>
      </c>
      <c r="I582" s="13">
        <f t="shared" si="201"/>
        <v>0</v>
      </c>
      <c r="J582" s="13">
        <f t="shared" si="202"/>
        <v>0</v>
      </c>
      <c r="K582" s="13">
        <f t="shared" si="220"/>
        <v>0</v>
      </c>
      <c r="L582" t="str">
        <f t="shared" si="203"/>
        <v>NO</v>
      </c>
      <c r="M582" s="17">
        <f t="shared" si="204"/>
        <v>0</v>
      </c>
      <c r="N582" s="17">
        <v>282.52999999999997</v>
      </c>
      <c r="O582">
        <f t="shared" si="205"/>
        <v>0</v>
      </c>
      <c r="P582" s="17">
        <f t="shared" si="206"/>
        <v>282.52999999999997</v>
      </c>
      <c r="Q582" s="17">
        <f t="shared" si="207"/>
        <v>0</v>
      </c>
      <c r="R582" s="17">
        <f t="shared" si="208"/>
        <v>0</v>
      </c>
      <c r="S582" s="17">
        <f t="shared" si="209"/>
        <v>0</v>
      </c>
      <c r="T582" s="17">
        <f t="shared" si="210"/>
        <v>0</v>
      </c>
      <c r="U582" s="17">
        <f t="shared" si="211"/>
        <v>0</v>
      </c>
      <c r="V582" s="17">
        <f t="shared" si="221"/>
        <v>1859871.0103701558</v>
      </c>
      <c r="W582">
        <f t="shared" si="212"/>
        <v>0.51663083621393213</v>
      </c>
      <c r="X582" s="17">
        <f t="shared" si="222"/>
        <v>1001197.6592561973</v>
      </c>
      <c r="Y582">
        <f t="shared" si="213"/>
        <v>0.27811046090449926</v>
      </c>
      <c r="AA582">
        <f t="shared" si="214"/>
        <v>0</v>
      </c>
      <c r="AB582">
        <f t="shared" si="215"/>
        <v>0</v>
      </c>
      <c r="AC582">
        <f t="shared" si="215"/>
        <v>0</v>
      </c>
      <c r="AD582">
        <f t="shared" si="216"/>
        <v>0</v>
      </c>
      <c r="AE582">
        <f t="shared" si="216"/>
        <v>0</v>
      </c>
      <c r="AF582">
        <f t="shared" si="217"/>
        <v>0</v>
      </c>
      <c r="AG582">
        <f t="shared" si="217"/>
        <v>0</v>
      </c>
      <c r="AH582">
        <f t="shared" si="223"/>
        <v>584967.35293856496</v>
      </c>
      <c r="AI582" s="17">
        <f t="shared" si="224"/>
        <v>189626507.16742897</v>
      </c>
      <c r="AJ582">
        <f t="shared" si="218"/>
        <v>0.15268264303657011</v>
      </c>
      <c r="AK582">
        <f t="shared" si="219"/>
        <v>0.36394819317736204</v>
      </c>
    </row>
    <row r="583" spans="2:37" x14ac:dyDescent="0.25">
      <c r="B583" s="1" t="s">
        <v>6</v>
      </c>
      <c r="C583" s="1">
        <v>573</v>
      </c>
      <c r="D583" s="1">
        <v>573</v>
      </c>
      <c r="E583" s="7">
        <v>1</v>
      </c>
      <c r="F583" s="2">
        <v>0</v>
      </c>
      <c r="G583" s="12">
        <f t="shared" si="200"/>
        <v>0</v>
      </c>
      <c r="H583" s="5">
        <v>0</v>
      </c>
      <c r="I583" s="13">
        <f t="shared" si="201"/>
        <v>0</v>
      </c>
      <c r="J583" s="13">
        <f t="shared" si="202"/>
        <v>0</v>
      </c>
      <c r="K583" s="13">
        <f t="shared" si="220"/>
        <v>0</v>
      </c>
      <c r="L583" t="str">
        <f t="shared" si="203"/>
        <v>NO</v>
      </c>
      <c r="M583" s="17">
        <f t="shared" si="204"/>
        <v>0</v>
      </c>
      <c r="N583" s="17">
        <v>282.52999999999997</v>
      </c>
      <c r="O583">
        <f t="shared" si="205"/>
        <v>0</v>
      </c>
      <c r="P583" s="17">
        <f t="shared" si="206"/>
        <v>282.52999999999997</v>
      </c>
      <c r="Q583" s="17">
        <f t="shared" si="207"/>
        <v>0</v>
      </c>
      <c r="R583" s="17">
        <f t="shared" si="208"/>
        <v>0</v>
      </c>
      <c r="S583" s="17">
        <f t="shared" si="209"/>
        <v>0</v>
      </c>
      <c r="T583" s="17">
        <f t="shared" si="210"/>
        <v>0</v>
      </c>
      <c r="U583" s="17">
        <f t="shared" si="211"/>
        <v>0</v>
      </c>
      <c r="V583" s="17">
        <f t="shared" si="221"/>
        <v>1859871.0103701558</v>
      </c>
      <c r="W583">
        <f t="shared" si="212"/>
        <v>0.51663083621393213</v>
      </c>
      <c r="X583" s="17">
        <f t="shared" si="222"/>
        <v>1001197.6592561973</v>
      </c>
      <c r="Y583">
        <f t="shared" si="213"/>
        <v>0.27811046090449926</v>
      </c>
      <c r="AA583">
        <f t="shared" si="214"/>
        <v>0</v>
      </c>
      <c r="AB583">
        <f t="shared" si="215"/>
        <v>0</v>
      </c>
      <c r="AC583">
        <f t="shared" si="215"/>
        <v>0</v>
      </c>
      <c r="AD583">
        <f t="shared" si="216"/>
        <v>0</v>
      </c>
      <c r="AE583">
        <f t="shared" si="216"/>
        <v>0</v>
      </c>
      <c r="AF583">
        <f t="shared" si="217"/>
        <v>0</v>
      </c>
      <c r="AG583">
        <f t="shared" si="217"/>
        <v>0</v>
      </c>
      <c r="AH583">
        <f t="shared" si="223"/>
        <v>584967.35293856496</v>
      </c>
      <c r="AI583" s="17">
        <f t="shared" si="224"/>
        <v>190211474.52036753</v>
      </c>
      <c r="AJ583">
        <f t="shared" si="218"/>
        <v>0.15268264303657011</v>
      </c>
      <c r="AK583">
        <f t="shared" si="219"/>
        <v>0.36394819317736204</v>
      </c>
    </row>
    <row r="584" spans="2:37" x14ac:dyDescent="0.25">
      <c r="B584" s="1" t="s">
        <v>6</v>
      </c>
      <c r="C584" s="1">
        <v>574</v>
      </c>
      <c r="D584" s="1">
        <v>574</v>
      </c>
      <c r="E584" s="7">
        <v>1</v>
      </c>
      <c r="F584" s="2">
        <v>0</v>
      </c>
      <c r="G584" s="12">
        <f t="shared" si="200"/>
        <v>0</v>
      </c>
      <c r="H584" s="5">
        <v>0</v>
      </c>
      <c r="I584" s="13">
        <f t="shared" si="201"/>
        <v>0</v>
      </c>
      <c r="J584" s="13">
        <f t="shared" si="202"/>
        <v>0</v>
      </c>
      <c r="K584" s="13">
        <f t="shared" si="220"/>
        <v>0</v>
      </c>
      <c r="L584" t="str">
        <f t="shared" si="203"/>
        <v>NO</v>
      </c>
      <c r="M584" s="17">
        <f t="shared" si="204"/>
        <v>0</v>
      </c>
      <c r="N584" s="17">
        <v>282.52999999999997</v>
      </c>
      <c r="O584">
        <f t="shared" si="205"/>
        <v>0</v>
      </c>
      <c r="P584" s="17">
        <f t="shared" si="206"/>
        <v>282.52999999999997</v>
      </c>
      <c r="Q584" s="17">
        <f t="shared" si="207"/>
        <v>0</v>
      </c>
      <c r="R584" s="17">
        <f t="shared" si="208"/>
        <v>0</v>
      </c>
      <c r="S584" s="17">
        <f t="shared" si="209"/>
        <v>0</v>
      </c>
      <c r="T584" s="17">
        <f t="shared" si="210"/>
        <v>0</v>
      </c>
      <c r="U584" s="17">
        <f t="shared" si="211"/>
        <v>0</v>
      </c>
      <c r="V584" s="17">
        <f t="shared" si="221"/>
        <v>1859871.0103701558</v>
      </c>
      <c r="W584">
        <f t="shared" si="212"/>
        <v>0.51663083621393213</v>
      </c>
      <c r="X584" s="17">
        <f t="shared" si="222"/>
        <v>1001197.6592561973</v>
      </c>
      <c r="Y584">
        <f t="shared" si="213"/>
        <v>0.27811046090449926</v>
      </c>
      <c r="AA584">
        <f t="shared" si="214"/>
        <v>0</v>
      </c>
      <c r="AB584">
        <f t="shared" si="215"/>
        <v>0</v>
      </c>
      <c r="AC584">
        <f t="shared" si="215"/>
        <v>0</v>
      </c>
      <c r="AD584">
        <f t="shared" si="216"/>
        <v>0</v>
      </c>
      <c r="AE584">
        <f t="shared" si="216"/>
        <v>0</v>
      </c>
      <c r="AF584">
        <f t="shared" si="217"/>
        <v>0</v>
      </c>
      <c r="AG584">
        <f t="shared" si="217"/>
        <v>0</v>
      </c>
      <c r="AH584">
        <f t="shared" si="223"/>
        <v>584967.35293856496</v>
      </c>
      <c r="AI584" s="17">
        <f t="shared" si="224"/>
        <v>190796441.8733061</v>
      </c>
      <c r="AJ584">
        <f t="shared" si="218"/>
        <v>0.15268264303657011</v>
      </c>
      <c r="AK584">
        <f t="shared" si="219"/>
        <v>0.36394819317736204</v>
      </c>
    </row>
    <row r="585" spans="2:37" x14ac:dyDescent="0.25">
      <c r="B585" s="1" t="s">
        <v>6</v>
      </c>
      <c r="C585" s="1">
        <v>575</v>
      </c>
      <c r="D585" s="1">
        <v>575</v>
      </c>
      <c r="E585" s="7">
        <v>1</v>
      </c>
      <c r="F585" s="2">
        <v>0</v>
      </c>
      <c r="G585" s="12">
        <f t="shared" si="200"/>
        <v>0</v>
      </c>
      <c r="H585" s="5">
        <v>0</v>
      </c>
      <c r="I585" s="13">
        <f t="shared" si="201"/>
        <v>0</v>
      </c>
      <c r="J585" s="13">
        <f t="shared" si="202"/>
        <v>0</v>
      </c>
      <c r="K585" s="13">
        <f t="shared" si="220"/>
        <v>0</v>
      </c>
      <c r="L585" t="str">
        <f t="shared" si="203"/>
        <v>NO</v>
      </c>
      <c r="M585" s="17">
        <f t="shared" si="204"/>
        <v>0</v>
      </c>
      <c r="N585" s="17">
        <v>282.52999999999997</v>
      </c>
      <c r="O585">
        <f t="shared" si="205"/>
        <v>0</v>
      </c>
      <c r="P585" s="17">
        <f t="shared" si="206"/>
        <v>282.52999999999997</v>
      </c>
      <c r="Q585" s="17">
        <f t="shared" si="207"/>
        <v>0</v>
      </c>
      <c r="R585" s="17">
        <f t="shared" si="208"/>
        <v>0</v>
      </c>
      <c r="S585" s="17">
        <f t="shared" si="209"/>
        <v>0</v>
      </c>
      <c r="T585" s="17">
        <f t="shared" si="210"/>
        <v>0</v>
      </c>
      <c r="U585" s="17">
        <f t="shared" si="211"/>
        <v>0</v>
      </c>
      <c r="V585" s="17">
        <f t="shared" si="221"/>
        <v>1859871.0103701558</v>
      </c>
      <c r="W585">
        <f t="shared" si="212"/>
        <v>0.51663083621393213</v>
      </c>
      <c r="X585" s="17">
        <f t="shared" si="222"/>
        <v>1001197.6592561973</v>
      </c>
      <c r="Y585">
        <f t="shared" si="213"/>
        <v>0.27811046090449926</v>
      </c>
      <c r="AA585">
        <f t="shared" si="214"/>
        <v>0</v>
      </c>
      <c r="AB585">
        <f t="shared" si="215"/>
        <v>0</v>
      </c>
      <c r="AC585">
        <f t="shared" si="215"/>
        <v>0</v>
      </c>
      <c r="AD585">
        <f t="shared" si="216"/>
        <v>0</v>
      </c>
      <c r="AE585">
        <f t="shared" si="216"/>
        <v>0</v>
      </c>
      <c r="AF585">
        <f t="shared" si="217"/>
        <v>0</v>
      </c>
      <c r="AG585">
        <f t="shared" si="217"/>
        <v>0</v>
      </c>
      <c r="AH585">
        <f t="shared" si="223"/>
        <v>584967.35293856496</v>
      </c>
      <c r="AI585" s="17">
        <f t="shared" si="224"/>
        <v>191381409.22624466</v>
      </c>
      <c r="AJ585">
        <f t="shared" si="218"/>
        <v>0.15268264303657011</v>
      </c>
      <c r="AK585">
        <f t="shared" si="219"/>
        <v>0.36394819317736204</v>
      </c>
    </row>
    <row r="586" spans="2:37" x14ac:dyDescent="0.25">
      <c r="B586" s="1" t="s">
        <v>6</v>
      </c>
      <c r="C586" s="1">
        <v>576</v>
      </c>
      <c r="D586" s="1">
        <v>576</v>
      </c>
      <c r="E586" s="7">
        <v>1</v>
      </c>
      <c r="F586" s="2">
        <v>0</v>
      </c>
      <c r="G586" s="12">
        <f t="shared" si="200"/>
        <v>0</v>
      </c>
      <c r="H586" s="5">
        <v>0</v>
      </c>
      <c r="I586" s="13">
        <f t="shared" si="201"/>
        <v>0</v>
      </c>
      <c r="J586" s="13">
        <f t="shared" si="202"/>
        <v>0</v>
      </c>
      <c r="K586" s="13">
        <f t="shared" si="220"/>
        <v>0</v>
      </c>
      <c r="L586" t="str">
        <f t="shared" si="203"/>
        <v>NO</v>
      </c>
      <c r="M586" s="17">
        <f t="shared" si="204"/>
        <v>0</v>
      </c>
      <c r="N586" s="17">
        <v>282.52999999999997</v>
      </c>
      <c r="O586">
        <f t="shared" si="205"/>
        <v>0</v>
      </c>
      <c r="P586" s="17">
        <f t="shared" si="206"/>
        <v>282.52999999999997</v>
      </c>
      <c r="Q586" s="17">
        <f t="shared" si="207"/>
        <v>0</v>
      </c>
      <c r="R586" s="17">
        <f t="shared" si="208"/>
        <v>0</v>
      </c>
      <c r="S586" s="17">
        <f t="shared" si="209"/>
        <v>0</v>
      </c>
      <c r="T586" s="17">
        <f t="shared" si="210"/>
        <v>0</v>
      </c>
      <c r="U586" s="17">
        <f t="shared" si="211"/>
        <v>0</v>
      </c>
      <c r="V586" s="17">
        <f t="shared" si="221"/>
        <v>1859871.0103701558</v>
      </c>
      <c r="W586">
        <f t="shared" si="212"/>
        <v>0.51663083621393213</v>
      </c>
      <c r="X586" s="17">
        <f t="shared" si="222"/>
        <v>1001197.6592561973</v>
      </c>
      <c r="Y586">
        <f t="shared" si="213"/>
        <v>0.27811046090449926</v>
      </c>
      <c r="AA586">
        <f t="shared" si="214"/>
        <v>0</v>
      </c>
      <c r="AB586">
        <f t="shared" si="215"/>
        <v>0</v>
      </c>
      <c r="AC586">
        <f t="shared" si="215"/>
        <v>0</v>
      </c>
      <c r="AD586">
        <f t="shared" si="216"/>
        <v>0</v>
      </c>
      <c r="AE586">
        <f t="shared" si="216"/>
        <v>0</v>
      </c>
      <c r="AF586">
        <f t="shared" si="217"/>
        <v>0</v>
      </c>
      <c r="AG586">
        <f t="shared" si="217"/>
        <v>0</v>
      </c>
      <c r="AH586">
        <f t="shared" si="223"/>
        <v>584967.35293856496</v>
      </c>
      <c r="AI586" s="17">
        <f t="shared" si="224"/>
        <v>191966376.57918322</v>
      </c>
      <c r="AJ586">
        <f t="shared" si="218"/>
        <v>0.15268264303657011</v>
      </c>
      <c r="AK586">
        <f t="shared" si="219"/>
        <v>0.36394819317736204</v>
      </c>
    </row>
    <row r="587" spans="2:37" x14ac:dyDescent="0.25">
      <c r="B587" s="1" t="s">
        <v>6</v>
      </c>
      <c r="C587" s="1">
        <v>577</v>
      </c>
      <c r="D587" s="1">
        <v>577</v>
      </c>
      <c r="E587" s="7">
        <v>1</v>
      </c>
      <c r="F587" s="2">
        <v>0</v>
      </c>
      <c r="G587" s="12">
        <f t="shared" ref="G587:G650" si="225">SUM(F587/3.6)</f>
        <v>0</v>
      </c>
      <c r="H587" s="5">
        <v>0</v>
      </c>
      <c r="I587" s="13">
        <f t="shared" ref="I587:I650" si="226">SUM(H587/(5/18))</f>
        <v>0</v>
      </c>
      <c r="J587" s="13">
        <f t="shared" ref="J587:J650" si="227">SUM(0.5*$AB$5*(G587)^2)</f>
        <v>0</v>
      </c>
      <c r="K587" s="13">
        <f t="shared" si="220"/>
        <v>0</v>
      </c>
      <c r="L587" t="str">
        <f t="shared" ref="L587:L650" si="228">IF((H587)&lt;0,"YES","NO")</f>
        <v>NO</v>
      </c>
      <c r="M587" s="17">
        <f t="shared" ref="M587:M650" si="229">SUM(H587*$AB$5)</f>
        <v>0</v>
      </c>
      <c r="N587" s="17">
        <v>282.52999999999997</v>
      </c>
      <c r="O587">
        <f t="shared" ref="O587:O650" si="230">0.5*$V$5*$AC$5*$W$5*(G587)^2</f>
        <v>0</v>
      </c>
      <c r="P587" s="17">
        <f t="shared" ref="P587:P650" si="231">(M587+N587+O587)</f>
        <v>282.52999999999997</v>
      </c>
      <c r="Q587" s="17">
        <f t="shared" ref="Q587:Q650" si="232">IF((H587&gt;0),0,$AB$5*H587)*-1</f>
        <v>0</v>
      </c>
      <c r="R587" s="17">
        <f t="shared" ref="R587:R650" si="233">(K587-U587)*-1</f>
        <v>0</v>
      </c>
      <c r="S587" s="17">
        <f t="shared" ref="S587:S650" si="234">Q587*G587</f>
        <v>0</v>
      </c>
      <c r="T587" s="17">
        <f t="shared" ref="T587:T650" si="235">P587*G587</f>
        <v>0</v>
      </c>
      <c r="U587" s="17">
        <f t="shared" ref="U587:U650" si="236">P587*G587</f>
        <v>0</v>
      </c>
      <c r="V587" s="17">
        <f t="shared" si="221"/>
        <v>1859871.0103701558</v>
      </c>
      <c r="W587">
        <f t="shared" ref="W587:W650" si="237">V587/3600000</f>
        <v>0.51663083621393213</v>
      </c>
      <c r="X587" s="17">
        <f t="shared" si="222"/>
        <v>1001197.6592561973</v>
      </c>
      <c r="Y587">
        <f t="shared" ref="Y587:Y650" si="238">X587/3600000</f>
        <v>0.27811046090449926</v>
      </c>
      <c r="AA587">
        <f t="shared" ref="AA587:AA650" si="239">SUM(R587*0.85)</f>
        <v>0</v>
      </c>
      <c r="AB587">
        <f t="shared" ref="AB587:AC650" si="240">SUM(AA587*0.98)</f>
        <v>0</v>
      </c>
      <c r="AC587">
        <f t="shared" si="240"/>
        <v>0</v>
      </c>
      <c r="AD587">
        <f t="shared" ref="AD587:AE650" si="241">SUM(AC587*0.9)</f>
        <v>0</v>
      </c>
      <c r="AE587">
        <f t="shared" si="241"/>
        <v>0</v>
      </c>
      <c r="AF587">
        <f t="shared" ref="AF587:AG650" si="242">SUM(AE587*0.94)</f>
        <v>0</v>
      </c>
      <c r="AG587">
        <f t="shared" si="242"/>
        <v>0</v>
      </c>
      <c r="AH587">
        <f t="shared" si="223"/>
        <v>584967.35293856496</v>
      </c>
      <c r="AI587" s="17">
        <f t="shared" si="224"/>
        <v>192551343.93212178</v>
      </c>
      <c r="AJ587">
        <f t="shared" ref="AJ587:AJ650" si="243">SUM(0.549*Y587)</f>
        <v>0.15268264303657011</v>
      </c>
      <c r="AK587">
        <f t="shared" ref="AK587:AK650" si="244">SUM(W587-AJ587)</f>
        <v>0.36394819317736204</v>
      </c>
    </row>
    <row r="588" spans="2:37" x14ac:dyDescent="0.25">
      <c r="B588" s="1" t="s">
        <v>6</v>
      </c>
      <c r="C588" s="1">
        <v>578</v>
      </c>
      <c r="D588" s="1">
        <v>578</v>
      </c>
      <c r="E588" s="7">
        <v>1</v>
      </c>
      <c r="F588" s="2">
        <v>0</v>
      </c>
      <c r="G588" s="12">
        <f t="shared" si="225"/>
        <v>0</v>
      </c>
      <c r="H588" s="5">
        <v>0</v>
      </c>
      <c r="I588" s="13">
        <f t="shared" si="226"/>
        <v>0</v>
      </c>
      <c r="J588" s="13">
        <f t="shared" si="227"/>
        <v>0</v>
      </c>
      <c r="K588" s="13">
        <f t="shared" ref="K588:K651" si="245">SUM(J588-J587)</f>
        <v>0</v>
      </c>
      <c r="L588" t="str">
        <f t="shared" si="228"/>
        <v>NO</v>
      </c>
      <c r="M588" s="17">
        <f t="shared" si="229"/>
        <v>0</v>
      </c>
      <c r="N588" s="17">
        <v>282.52999999999997</v>
      </c>
      <c r="O588">
        <f t="shared" si="230"/>
        <v>0</v>
      </c>
      <c r="P588" s="17">
        <f t="shared" si="231"/>
        <v>282.52999999999997</v>
      </c>
      <c r="Q588" s="17">
        <f t="shared" si="232"/>
        <v>0</v>
      </c>
      <c r="R588" s="17">
        <f t="shared" si="233"/>
        <v>0</v>
      </c>
      <c r="S588" s="17">
        <f t="shared" si="234"/>
        <v>0</v>
      </c>
      <c r="T588" s="17">
        <f t="shared" si="235"/>
        <v>0</v>
      </c>
      <c r="U588" s="17">
        <f t="shared" si="236"/>
        <v>0</v>
      </c>
      <c r="V588" s="17">
        <f t="shared" ref="V588:V651" si="246">V587 + IF(U588&gt;0, ABS(U588), 0)</f>
        <v>1859871.0103701558</v>
      </c>
      <c r="W588">
        <f t="shared" si="237"/>
        <v>0.51663083621393213</v>
      </c>
      <c r="X588" s="17">
        <f t="shared" ref="X588:X651" si="247">SUM(R588+X587)</f>
        <v>1001197.6592561973</v>
      </c>
      <c r="Y588">
        <f t="shared" si="238"/>
        <v>0.27811046090449926</v>
      </c>
      <c r="AA588">
        <f t="shared" si="239"/>
        <v>0</v>
      </c>
      <c r="AB588">
        <f t="shared" si="240"/>
        <v>0</v>
      </c>
      <c r="AC588">
        <f t="shared" si="240"/>
        <v>0</v>
      </c>
      <c r="AD588">
        <f t="shared" si="241"/>
        <v>0</v>
      </c>
      <c r="AE588">
        <f t="shared" si="241"/>
        <v>0</v>
      </c>
      <c r="AF588">
        <f t="shared" si="242"/>
        <v>0</v>
      </c>
      <c r="AG588">
        <f t="shared" si="242"/>
        <v>0</v>
      </c>
      <c r="AH588">
        <f t="shared" ref="AH588:AH651" si="248">SUM(AG588+AH587)</f>
        <v>584967.35293856496</v>
      </c>
      <c r="AI588" s="17">
        <f t="shared" ref="AI588:AI651" si="249">IF((AH588)&lt;0,AI587,AH588+AI587)</f>
        <v>193136311.28506035</v>
      </c>
      <c r="AJ588">
        <f t="shared" si="243"/>
        <v>0.15268264303657011</v>
      </c>
      <c r="AK588">
        <f t="shared" si="244"/>
        <v>0.36394819317736204</v>
      </c>
    </row>
    <row r="589" spans="2:37" x14ac:dyDescent="0.25">
      <c r="B589" s="1" t="s">
        <v>6</v>
      </c>
      <c r="C589" s="1">
        <v>579</v>
      </c>
      <c r="D589" s="1">
        <v>579</v>
      </c>
      <c r="E589" s="7">
        <v>1</v>
      </c>
      <c r="F589" s="2">
        <v>0</v>
      </c>
      <c r="G589" s="12">
        <f t="shared" si="225"/>
        <v>0</v>
      </c>
      <c r="H589" s="5">
        <v>0</v>
      </c>
      <c r="I589" s="13">
        <f t="shared" si="226"/>
        <v>0</v>
      </c>
      <c r="J589" s="13">
        <f t="shared" si="227"/>
        <v>0</v>
      </c>
      <c r="K589" s="13">
        <f t="shared" si="245"/>
        <v>0</v>
      </c>
      <c r="L589" t="str">
        <f t="shared" si="228"/>
        <v>NO</v>
      </c>
      <c r="M589" s="17">
        <f t="shared" si="229"/>
        <v>0</v>
      </c>
      <c r="N589" s="17">
        <v>282.52999999999997</v>
      </c>
      <c r="O589">
        <f t="shared" si="230"/>
        <v>0</v>
      </c>
      <c r="P589" s="17">
        <f t="shared" si="231"/>
        <v>282.52999999999997</v>
      </c>
      <c r="Q589" s="17">
        <f t="shared" si="232"/>
        <v>0</v>
      </c>
      <c r="R589" s="17">
        <f t="shared" si="233"/>
        <v>0</v>
      </c>
      <c r="S589" s="17">
        <f t="shared" si="234"/>
        <v>0</v>
      </c>
      <c r="T589" s="17">
        <f t="shared" si="235"/>
        <v>0</v>
      </c>
      <c r="U589" s="17">
        <f t="shared" si="236"/>
        <v>0</v>
      </c>
      <c r="V589" s="17">
        <f t="shared" si="246"/>
        <v>1859871.0103701558</v>
      </c>
      <c r="W589">
        <f t="shared" si="237"/>
        <v>0.51663083621393213</v>
      </c>
      <c r="X589" s="17">
        <f t="shared" si="247"/>
        <v>1001197.6592561973</v>
      </c>
      <c r="Y589">
        <f t="shared" si="238"/>
        <v>0.27811046090449926</v>
      </c>
      <c r="AA589">
        <f t="shared" si="239"/>
        <v>0</v>
      </c>
      <c r="AB589">
        <f t="shared" si="240"/>
        <v>0</v>
      </c>
      <c r="AC589">
        <f t="shared" si="240"/>
        <v>0</v>
      </c>
      <c r="AD589">
        <f t="shared" si="241"/>
        <v>0</v>
      </c>
      <c r="AE589">
        <f t="shared" si="241"/>
        <v>0</v>
      </c>
      <c r="AF589">
        <f t="shared" si="242"/>
        <v>0</v>
      </c>
      <c r="AG589">
        <f t="shared" si="242"/>
        <v>0</v>
      </c>
      <c r="AH589">
        <f t="shared" si="248"/>
        <v>584967.35293856496</v>
      </c>
      <c r="AI589" s="17">
        <f t="shared" si="249"/>
        <v>193721278.63799891</v>
      </c>
      <c r="AJ589">
        <f t="shared" si="243"/>
        <v>0.15268264303657011</v>
      </c>
      <c r="AK589">
        <f t="shared" si="244"/>
        <v>0.36394819317736204</v>
      </c>
    </row>
    <row r="590" spans="2:37" x14ac:dyDescent="0.25">
      <c r="B590" s="1" t="s">
        <v>6</v>
      </c>
      <c r="C590" s="1">
        <v>580</v>
      </c>
      <c r="D590" s="1">
        <v>580</v>
      </c>
      <c r="E590" s="7">
        <v>1</v>
      </c>
      <c r="F590" s="2">
        <v>0</v>
      </c>
      <c r="G590" s="12">
        <f t="shared" si="225"/>
        <v>0</v>
      </c>
      <c r="H590" s="5">
        <v>0</v>
      </c>
      <c r="I590" s="13">
        <f t="shared" si="226"/>
        <v>0</v>
      </c>
      <c r="J590" s="13">
        <f t="shared" si="227"/>
        <v>0</v>
      </c>
      <c r="K590" s="13">
        <f t="shared" si="245"/>
        <v>0</v>
      </c>
      <c r="L590" t="str">
        <f t="shared" si="228"/>
        <v>NO</v>
      </c>
      <c r="M590" s="17">
        <f t="shared" si="229"/>
        <v>0</v>
      </c>
      <c r="N590" s="17">
        <v>282.52999999999997</v>
      </c>
      <c r="O590">
        <f t="shared" si="230"/>
        <v>0</v>
      </c>
      <c r="P590" s="17">
        <f t="shared" si="231"/>
        <v>282.52999999999997</v>
      </c>
      <c r="Q590" s="17">
        <f t="shared" si="232"/>
        <v>0</v>
      </c>
      <c r="R590" s="17">
        <f t="shared" si="233"/>
        <v>0</v>
      </c>
      <c r="S590" s="17">
        <f t="shared" si="234"/>
        <v>0</v>
      </c>
      <c r="T590" s="17">
        <f t="shared" si="235"/>
        <v>0</v>
      </c>
      <c r="U590" s="17">
        <f t="shared" si="236"/>
        <v>0</v>
      </c>
      <c r="V590" s="17">
        <f t="shared" si="246"/>
        <v>1859871.0103701558</v>
      </c>
      <c r="W590">
        <f t="shared" si="237"/>
        <v>0.51663083621393213</v>
      </c>
      <c r="X590" s="17">
        <f t="shared" si="247"/>
        <v>1001197.6592561973</v>
      </c>
      <c r="Y590">
        <f t="shared" si="238"/>
        <v>0.27811046090449926</v>
      </c>
      <c r="AA590">
        <f t="shared" si="239"/>
        <v>0</v>
      </c>
      <c r="AB590">
        <f t="shared" si="240"/>
        <v>0</v>
      </c>
      <c r="AC590">
        <f t="shared" si="240"/>
        <v>0</v>
      </c>
      <c r="AD590">
        <f t="shared" si="241"/>
        <v>0</v>
      </c>
      <c r="AE590">
        <f t="shared" si="241"/>
        <v>0</v>
      </c>
      <c r="AF590">
        <f t="shared" si="242"/>
        <v>0</v>
      </c>
      <c r="AG590">
        <f t="shared" si="242"/>
        <v>0</v>
      </c>
      <c r="AH590">
        <f t="shared" si="248"/>
        <v>584967.35293856496</v>
      </c>
      <c r="AI590" s="17">
        <f t="shared" si="249"/>
        <v>194306245.99093747</v>
      </c>
      <c r="AJ590">
        <f t="shared" si="243"/>
        <v>0.15268264303657011</v>
      </c>
      <c r="AK590">
        <f t="shared" si="244"/>
        <v>0.36394819317736204</v>
      </c>
    </row>
    <row r="591" spans="2:37" x14ac:dyDescent="0.25">
      <c r="B591" s="1" t="s">
        <v>6</v>
      </c>
      <c r="C591" s="1">
        <v>581</v>
      </c>
      <c r="D591" s="1">
        <v>581</v>
      </c>
      <c r="E591" s="7">
        <v>1</v>
      </c>
      <c r="F591" s="2">
        <v>0</v>
      </c>
      <c r="G591" s="12">
        <f t="shared" si="225"/>
        <v>0</v>
      </c>
      <c r="H591" s="5">
        <v>0</v>
      </c>
      <c r="I591" s="13">
        <f t="shared" si="226"/>
        <v>0</v>
      </c>
      <c r="J591" s="13">
        <f t="shared" si="227"/>
        <v>0</v>
      </c>
      <c r="K591" s="13">
        <f t="shared" si="245"/>
        <v>0</v>
      </c>
      <c r="L591" t="str">
        <f t="shared" si="228"/>
        <v>NO</v>
      </c>
      <c r="M591" s="17">
        <f t="shared" si="229"/>
        <v>0</v>
      </c>
      <c r="N591" s="17">
        <v>282.52999999999997</v>
      </c>
      <c r="O591">
        <f t="shared" si="230"/>
        <v>0</v>
      </c>
      <c r="P591" s="17">
        <f t="shared" si="231"/>
        <v>282.52999999999997</v>
      </c>
      <c r="Q591" s="17">
        <f t="shared" si="232"/>
        <v>0</v>
      </c>
      <c r="R591" s="17">
        <f t="shared" si="233"/>
        <v>0</v>
      </c>
      <c r="S591" s="17">
        <f t="shared" si="234"/>
        <v>0</v>
      </c>
      <c r="T591" s="17">
        <f t="shared" si="235"/>
        <v>0</v>
      </c>
      <c r="U591" s="17">
        <f t="shared" si="236"/>
        <v>0</v>
      </c>
      <c r="V591" s="17">
        <f t="shared" si="246"/>
        <v>1859871.0103701558</v>
      </c>
      <c r="W591">
        <f t="shared" si="237"/>
        <v>0.51663083621393213</v>
      </c>
      <c r="X591" s="17">
        <f t="shared" si="247"/>
        <v>1001197.6592561973</v>
      </c>
      <c r="Y591">
        <f t="shared" si="238"/>
        <v>0.27811046090449926</v>
      </c>
      <c r="AA591">
        <f t="shared" si="239"/>
        <v>0</v>
      </c>
      <c r="AB591">
        <f t="shared" si="240"/>
        <v>0</v>
      </c>
      <c r="AC591">
        <f t="shared" si="240"/>
        <v>0</v>
      </c>
      <c r="AD591">
        <f t="shared" si="241"/>
        <v>0</v>
      </c>
      <c r="AE591">
        <f t="shared" si="241"/>
        <v>0</v>
      </c>
      <c r="AF591">
        <f t="shared" si="242"/>
        <v>0</v>
      </c>
      <c r="AG591">
        <f t="shared" si="242"/>
        <v>0</v>
      </c>
      <c r="AH591">
        <f t="shared" si="248"/>
        <v>584967.35293856496</v>
      </c>
      <c r="AI591" s="17">
        <f t="shared" si="249"/>
        <v>194891213.34387603</v>
      </c>
      <c r="AJ591">
        <f t="shared" si="243"/>
        <v>0.15268264303657011</v>
      </c>
      <c r="AK591">
        <f t="shared" si="244"/>
        <v>0.36394819317736204</v>
      </c>
    </row>
    <row r="592" spans="2:37" x14ac:dyDescent="0.25">
      <c r="B592" s="1" t="s">
        <v>6</v>
      </c>
      <c r="C592" s="1">
        <v>582</v>
      </c>
      <c r="D592" s="1">
        <v>582</v>
      </c>
      <c r="E592" s="7">
        <v>1</v>
      </c>
      <c r="F592" s="2">
        <v>0</v>
      </c>
      <c r="G592" s="12">
        <f t="shared" si="225"/>
        <v>0</v>
      </c>
      <c r="H592" s="5">
        <v>0</v>
      </c>
      <c r="I592" s="13">
        <f t="shared" si="226"/>
        <v>0</v>
      </c>
      <c r="J592" s="13">
        <f t="shared" si="227"/>
        <v>0</v>
      </c>
      <c r="K592" s="13">
        <f t="shared" si="245"/>
        <v>0</v>
      </c>
      <c r="L592" t="str">
        <f t="shared" si="228"/>
        <v>NO</v>
      </c>
      <c r="M592" s="17">
        <f t="shared" si="229"/>
        <v>0</v>
      </c>
      <c r="N592" s="17">
        <v>282.52999999999997</v>
      </c>
      <c r="O592">
        <f t="shared" si="230"/>
        <v>0</v>
      </c>
      <c r="P592" s="17">
        <f t="shared" si="231"/>
        <v>282.52999999999997</v>
      </c>
      <c r="Q592" s="17">
        <f t="shared" si="232"/>
        <v>0</v>
      </c>
      <c r="R592" s="17">
        <f t="shared" si="233"/>
        <v>0</v>
      </c>
      <c r="S592" s="17">
        <f t="shared" si="234"/>
        <v>0</v>
      </c>
      <c r="T592" s="17">
        <f t="shared" si="235"/>
        <v>0</v>
      </c>
      <c r="U592" s="17">
        <f t="shared" si="236"/>
        <v>0</v>
      </c>
      <c r="V592" s="17">
        <f t="shared" si="246"/>
        <v>1859871.0103701558</v>
      </c>
      <c r="W592">
        <f t="shared" si="237"/>
        <v>0.51663083621393213</v>
      </c>
      <c r="X592" s="17">
        <f t="shared" si="247"/>
        <v>1001197.6592561973</v>
      </c>
      <c r="Y592">
        <f t="shared" si="238"/>
        <v>0.27811046090449926</v>
      </c>
      <c r="AA592">
        <f t="shared" si="239"/>
        <v>0</v>
      </c>
      <c r="AB592">
        <f t="shared" si="240"/>
        <v>0</v>
      </c>
      <c r="AC592">
        <f t="shared" si="240"/>
        <v>0</v>
      </c>
      <c r="AD592">
        <f t="shared" si="241"/>
        <v>0</v>
      </c>
      <c r="AE592">
        <f t="shared" si="241"/>
        <v>0</v>
      </c>
      <c r="AF592">
        <f t="shared" si="242"/>
        <v>0</v>
      </c>
      <c r="AG592">
        <f t="shared" si="242"/>
        <v>0</v>
      </c>
      <c r="AH592">
        <f t="shared" si="248"/>
        <v>584967.35293856496</v>
      </c>
      <c r="AI592" s="17">
        <f t="shared" si="249"/>
        <v>195476180.6968146</v>
      </c>
      <c r="AJ592">
        <f t="shared" si="243"/>
        <v>0.15268264303657011</v>
      </c>
      <c r="AK592">
        <f t="shared" si="244"/>
        <v>0.36394819317736204</v>
      </c>
    </row>
    <row r="593" spans="2:37" x14ac:dyDescent="0.25">
      <c r="B593" s="1" t="s">
        <v>6</v>
      </c>
      <c r="C593" s="1">
        <v>583</v>
      </c>
      <c r="D593" s="1">
        <v>583</v>
      </c>
      <c r="E593" s="7">
        <v>1</v>
      </c>
      <c r="F593" s="2">
        <v>0</v>
      </c>
      <c r="G593" s="12">
        <f t="shared" si="225"/>
        <v>0</v>
      </c>
      <c r="H593" s="5">
        <v>0</v>
      </c>
      <c r="I593" s="13">
        <f t="shared" si="226"/>
        <v>0</v>
      </c>
      <c r="J593" s="13">
        <f t="shared" si="227"/>
        <v>0</v>
      </c>
      <c r="K593" s="13">
        <f t="shared" si="245"/>
        <v>0</v>
      </c>
      <c r="L593" t="str">
        <f t="shared" si="228"/>
        <v>NO</v>
      </c>
      <c r="M593" s="17">
        <f t="shared" si="229"/>
        <v>0</v>
      </c>
      <c r="N593" s="17">
        <v>282.52999999999997</v>
      </c>
      <c r="O593">
        <f t="shared" si="230"/>
        <v>0</v>
      </c>
      <c r="P593" s="17">
        <f t="shared" si="231"/>
        <v>282.52999999999997</v>
      </c>
      <c r="Q593" s="17">
        <f t="shared" si="232"/>
        <v>0</v>
      </c>
      <c r="R593" s="17">
        <f t="shared" si="233"/>
        <v>0</v>
      </c>
      <c r="S593" s="17">
        <f t="shared" si="234"/>
        <v>0</v>
      </c>
      <c r="T593" s="17">
        <f t="shared" si="235"/>
        <v>0</v>
      </c>
      <c r="U593" s="17">
        <f t="shared" si="236"/>
        <v>0</v>
      </c>
      <c r="V593" s="17">
        <f t="shared" si="246"/>
        <v>1859871.0103701558</v>
      </c>
      <c r="W593">
        <f t="shared" si="237"/>
        <v>0.51663083621393213</v>
      </c>
      <c r="X593" s="17">
        <f t="shared" si="247"/>
        <v>1001197.6592561973</v>
      </c>
      <c r="Y593">
        <f t="shared" si="238"/>
        <v>0.27811046090449926</v>
      </c>
      <c r="AA593">
        <f t="shared" si="239"/>
        <v>0</v>
      </c>
      <c r="AB593">
        <f t="shared" si="240"/>
        <v>0</v>
      </c>
      <c r="AC593">
        <f t="shared" si="240"/>
        <v>0</v>
      </c>
      <c r="AD593">
        <f t="shared" si="241"/>
        <v>0</v>
      </c>
      <c r="AE593">
        <f t="shared" si="241"/>
        <v>0</v>
      </c>
      <c r="AF593">
        <f t="shared" si="242"/>
        <v>0</v>
      </c>
      <c r="AG593">
        <f t="shared" si="242"/>
        <v>0</v>
      </c>
      <c r="AH593">
        <f t="shared" si="248"/>
        <v>584967.35293856496</v>
      </c>
      <c r="AI593" s="17">
        <f t="shared" si="249"/>
        <v>196061148.04975316</v>
      </c>
      <c r="AJ593">
        <f t="shared" si="243"/>
        <v>0.15268264303657011</v>
      </c>
      <c r="AK593">
        <f t="shared" si="244"/>
        <v>0.36394819317736204</v>
      </c>
    </row>
    <row r="594" spans="2:37" x14ac:dyDescent="0.25">
      <c r="B594" s="1" t="s">
        <v>6</v>
      </c>
      <c r="C594" s="1">
        <v>584</v>
      </c>
      <c r="D594" s="1">
        <v>584</v>
      </c>
      <c r="E594" s="7">
        <v>1</v>
      </c>
      <c r="F594" s="2">
        <v>0</v>
      </c>
      <c r="G594" s="12">
        <f t="shared" si="225"/>
        <v>0</v>
      </c>
      <c r="H594" s="5">
        <v>0</v>
      </c>
      <c r="I594" s="13">
        <f t="shared" si="226"/>
        <v>0</v>
      </c>
      <c r="J594" s="13">
        <f t="shared" si="227"/>
        <v>0</v>
      </c>
      <c r="K594" s="13">
        <f t="shared" si="245"/>
        <v>0</v>
      </c>
      <c r="L594" t="str">
        <f t="shared" si="228"/>
        <v>NO</v>
      </c>
      <c r="M594" s="17">
        <f t="shared" si="229"/>
        <v>0</v>
      </c>
      <c r="N594" s="17">
        <v>282.52999999999997</v>
      </c>
      <c r="O594">
        <f t="shared" si="230"/>
        <v>0</v>
      </c>
      <c r="P594" s="17">
        <f t="shared" si="231"/>
        <v>282.52999999999997</v>
      </c>
      <c r="Q594" s="17">
        <f t="shared" si="232"/>
        <v>0</v>
      </c>
      <c r="R594" s="17">
        <f t="shared" si="233"/>
        <v>0</v>
      </c>
      <c r="S594" s="17">
        <f t="shared" si="234"/>
        <v>0</v>
      </c>
      <c r="T594" s="17">
        <f t="shared" si="235"/>
        <v>0</v>
      </c>
      <c r="U594" s="17">
        <f t="shared" si="236"/>
        <v>0</v>
      </c>
      <c r="V594" s="17">
        <f t="shared" si="246"/>
        <v>1859871.0103701558</v>
      </c>
      <c r="W594">
        <f t="shared" si="237"/>
        <v>0.51663083621393213</v>
      </c>
      <c r="X594" s="17">
        <f t="shared" si="247"/>
        <v>1001197.6592561973</v>
      </c>
      <c r="Y594">
        <f t="shared" si="238"/>
        <v>0.27811046090449926</v>
      </c>
      <c r="AA594">
        <f t="shared" si="239"/>
        <v>0</v>
      </c>
      <c r="AB594">
        <f t="shared" si="240"/>
        <v>0</v>
      </c>
      <c r="AC594">
        <f t="shared" si="240"/>
        <v>0</v>
      </c>
      <c r="AD594">
        <f t="shared" si="241"/>
        <v>0</v>
      </c>
      <c r="AE594">
        <f t="shared" si="241"/>
        <v>0</v>
      </c>
      <c r="AF594">
        <f t="shared" si="242"/>
        <v>0</v>
      </c>
      <c r="AG594">
        <f t="shared" si="242"/>
        <v>0</v>
      </c>
      <c r="AH594">
        <f t="shared" si="248"/>
        <v>584967.35293856496</v>
      </c>
      <c r="AI594" s="17">
        <f t="shared" si="249"/>
        <v>196646115.40269172</v>
      </c>
      <c r="AJ594">
        <f t="shared" si="243"/>
        <v>0.15268264303657011</v>
      </c>
      <c r="AK594">
        <f t="shared" si="244"/>
        <v>0.36394819317736204</v>
      </c>
    </row>
    <row r="595" spans="2:37" x14ac:dyDescent="0.25">
      <c r="B595" s="1" t="s">
        <v>6</v>
      </c>
      <c r="C595" s="1">
        <v>585</v>
      </c>
      <c r="D595" s="1">
        <v>585</v>
      </c>
      <c r="E595" s="7">
        <v>1</v>
      </c>
      <c r="F595" s="2">
        <v>0</v>
      </c>
      <c r="G595" s="12">
        <f t="shared" si="225"/>
        <v>0</v>
      </c>
      <c r="H595" s="5">
        <v>0</v>
      </c>
      <c r="I595" s="13">
        <f t="shared" si="226"/>
        <v>0</v>
      </c>
      <c r="J595" s="13">
        <f t="shared" si="227"/>
        <v>0</v>
      </c>
      <c r="K595" s="13">
        <f t="shared" si="245"/>
        <v>0</v>
      </c>
      <c r="L595" t="str">
        <f t="shared" si="228"/>
        <v>NO</v>
      </c>
      <c r="M595" s="17">
        <f t="shared" si="229"/>
        <v>0</v>
      </c>
      <c r="N595" s="17">
        <v>282.52999999999997</v>
      </c>
      <c r="O595">
        <f t="shared" si="230"/>
        <v>0</v>
      </c>
      <c r="P595" s="17">
        <f t="shared" si="231"/>
        <v>282.52999999999997</v>
      </c>
      <c r="Q595" s="17">
        <f t="shared" si="232"/>
        <v>0</v>
      </c>
      <c r="R595" s="17">
        <f t="shared" si="233"/>
        <v>0</v>
      </c>
      <c r="S595" s="17">
        <f t="shared" si="234"/>
        <v>0</v>
      </c>
      <c r="T595" s="17">
        <f t="shared" si="235"/>
        <v>0</v>
      </c>
      <c r="U595" s="17">
        <f t="shared" si="236"/>
        <v>0</v>
      </c>
      <c r="V595" s="17">
        <f t="shared" si="246"/>
        <v>1859871.0103701558</v>
      </c>
      <c r="W595">
        <f t="shared" si="237"/>
        <v>0.51663083621393213</v>
      </c>
      <c r="X595" s="17">
        <f t="shared" si="247"/>
        <v>1001197.6592561973</v>
      </c>
      <c r="Y595">
        <f t="shared" si="238"/>
        <v>0.27811046090449926</v>
      </c>
      <c r="AA595">
        <f t="shared" si="239"/>
        <v>0</v>
      </c>
      <c r="AB595">
        <f t="shared" si="240"/>
        <v>0</v>
      </c>
      <c r="AC595">
        <f t="shared" si="240"/>
        <v>0</v>
      </c>
      <c r="AD595">
        <f t="shared" si="241"/>
        <v>0</v>
      </c>
      <c r="AE595">
        <f t="shared" si="241"/>
        <v>0</v>
      </c>
      <c r="AF595">
        <f t="shared" si="242"/>
        <v>0</v>
      </c>
      <c r="AG595">
        <f t="shared" si="242"/>
        <v>0</v>
      </c>
      <c r="AH595">
        <f t="shared" si="248"/>
        <v>584967.35293856496</v>
      </c>
      <c r="AI595" s="17">
        <f t="shared" si="249"/>
        <v>197231082.75563028</v>
      </c>
      <c r="AJ595">
        <f t="shared" si="243"/>
        <v>0.15268264303657011</v>
      </c>
      <c r="AK595">
        <f t="shared" si="244"/>
        <v>0.36394819317736204</v>
      </c>
    </row>
    <row r="596" spans="2:37" x14ac:dyDescent="0.25">
      <c r="B596" s="1" t="s">
        <v>6</v>
      </c>
      <c r="C596" s="1">
        <v>586</v>
      </c>
      <c r="D596" s="1">
        <v>586</v>
      </c>
      <c r="E596" s="7">
        <v>1</v>
      </c>
      <c r="F596" s="2">
        <v>0</v>
      </c>
      <c r="G596" s="12">
        <f t="shared" si="225"/>
        <v>0</v>
      </c>
      <c r="H596" s="5">
        <v>0</v>
      </c>
      <c r="I596" s="13">
        <f t="shared" si="226"/>
        <v>0</v>
      </c>
      <c r="J596" s="13">
        <f t="shared" si="227"/>
        <v>0</v>
      </c>
      <c r="K596" s="13">
        <f t="shared" si="245"/>
        <v>0</v>
      </c>
      <c r="L596" t="str">
        <f t="shared" si="228"/>
        <v>NO</v>
      </c>
      <c r="M596" s="17">
        <f t="shared" si="229"/>
        <v>0</v>
      </c>
      <c r="N596" s="17">
        <v>282.52999999999997</v>
      </c>
      <c r="O596">
        <f t="shared" si="230"/>
        <v>0</v>
      </c>
      <c r="P596" s="17">
        <f t="shared" si="231"/>
        <v>282.52999999999997</v>
      </c>
      <c r="Q596" s="17">
        <f t="shared" si="232"/>
        <v>0</v>
      </c>
      <c r="R596" s="17">
        <f t="shared" si="233"/>
        <v>0</v>
      </c>
      <c r="S596" s="17">
        <f t="shared" si="234"/>
        <v>0</v>
      </c>
      <c r="T596" s="17">
        <f t="shared" si="235"/>
        <v>0</v>
      </c>
      <c r="U596" s="17">
        <f t="shared" si="236"/>
        <v>0</v>
      </c>
      <c r="V596" s="17">
        <f t="shared" si="246"/>
        <v>1859871.0103701558</v>
      </c>
      <c r="W596">
        <f t="shared" si="237"/>
        <v>0.51663083621393213</v>
      </c>
      <c r="X596" s="17">
        <f t="shared" si="247"/>
        <v>1001197.6592561973</v>
      </c>
      <c r="Y596">
        <f t="shared" si="238"/>
        <v>0.27811046090449926</v>
      </c>
      <c r="AA596">
        <f t="shared" si="239"/>
        <v>0</v>
      </c>
      <c r="AB596">
        <f t="shared" si="240"/>
        <v>0</v>
      </c>
      <c r="AC596">
        <f t="shared" si="240"/>
        <v>0</v>
      </c>
      <c r="AD596">
        <f t="shared" si="241"/>
        <v>0</v>
      </c>
      <c r="AE596">
        <f t="shared" si="241"/>
        <v>0</v>
      </c>
      <c r="AF596">
        <f t="shared" si="242"/>
        <v>0</v>
      </c>
      <c r="AG596">
        <f t="shared" si="242"/>
        <v>0</v>
      </c>
      <c r="AH596">
        <f t="shared" si="248"/>
        <v>584967.35293856496</v>
      </c>
      <c r="AI596" s="17">
        <f t="shared" si="249"/>
        <v>197816050.10856885</v>
      </c>
      <c r="AJ596">
        <f t="shared" si="243"/>
        <v>0.15268264303657011</v>
      </c>
      <c r="AK596">
        <f t="shared" si="244"/>
        <v>0.36394819317736204</v>
      </c>
    </row>
    <row r="597" spans="2:37" x14ac:dyDescent="0.25">
      <c r="B597" s="1" t="s">
        <v>6</v>
      </c>
      <c r="C597" s="1">
        <v>587</v>
      </c>
      <c r="D597" s="1">
        <v>587</v>
      </c>
      <c r="E597" s="7">
        <v>1</v>
      </c>
      <c r="F597" s="2">
        <v>0</v>
      </c>
      <c r="G597" s="12">
        <f t="shared" si="225"/>
        <v>0</v>
      </c>
      <c r="H597" s="5">
        <v>0</v>
      </c>
      <c r="I597" s="13">
        <f t="shared" si="226"/>
        <v>0</v>
      </c>
      <c r="J597" s="13">
        <f t="shared" si="227"/>
        <v>0</v>
      </c>
      <c r="K597" s="13">
        <f t="shared" si="245"/>
        <v>0</v>
      </c>
      <c r="L597" t="str">
        <f t="shared" si="228"/>
        <v>NO</v>
      </c>
      <c r="M597" s="17">
        <f t="shared" si="229"/>
        <v>0</v>
      </c>
      <c r="N597" s="17">
        <v>282.52999999999997</v>
      </c>
      <c r="O597">
        <f t="shared" si="230"/>
        <v>0</v>
      </c>
      <c r="P597" s="17">
        <f t="shared" si="231"/>
        <v>282.52999999999997</v>
      </c>
      <c r="Q597" s="17">
        <f t="shared" si="232"/>
        <v>0</v>
      </c>
      <c r="R597" s="17">
        <f t="shared" si="233"/>
        <v>0</v>
      </c>
      <c r="S597" s="17">
        <f t="shared" si="234"/>
        <v>0</v>
      </c>
      <c r="T597" s="17">
        <f t="shared" si="235"/>
        <v>0</v>
      </c>
      <c r="U597" s="17">
        <f t="shared" si="236"/>
        <v>0</v>
      </c>
      <c r="V597" s="17">
        <f t="shared" si="246"/>
        <v>1859871.0103701558</v>
      </c>
      <c r="W597">
        <f t="shared" si="237"/>
        <v>0.51663083621393213</v>
      </c>
      <c r="X597" s="17">
        <f t="shared" si="247"/>
        <v>1001197.6592561973</v>
      </c>
      <c r="Y597">
        <f t="shared" si="238"/>
        <v>0.27811046090449926</v>
      </c>
      <c r="AA597">
        <f t="shared" si="239"/>
        <v>0</v>
      </c>
      <c r="AB597">
        <f t="shared" si="240"/>
        <v>0</v>
      </c>
      <c r="AC597">
        <f t="shared" si="240"/>
        <v>0</v>
      </c>
      <c r="AD597">
        <f t="shared" si="241"/>
        <v>0</v>
      </c>
      <c r="AE597">
        <f t="shared" si="241"/>
        <v>0</v>
      </c>
      <c r="AF597">
        <f t="shared" si="242"/>
        <v>0</v>
      </c>
      <c r="AG597">
        <f t="shared" si="242"/>
        <v>0</v>
      </c>
      <c r="AH597">
        <f t="shared" si="248"/>
        <v>584967.35293856496</v>
      </c>
      <c r="AI597" s="17">
        <f t="shared" si="249"/>
        <v>198401017.46150741</v>
      </c>
      <c r="AJ597">
        <f t="shared" si="243"/>
        <v>0.15268264303657011</v>
      </c>
      <c r="AK597">
        <f t="shared" si="244"/>
        <v>0.36394819317736204</v>
      </c>
    </row>
    <row r="598" spans="2:37" x14ac:dyDescent="0.25">
      <c r="B598" s="1" t="s">
        <v>6</v>
      </c>
      <c r="C598" s="1">
        <v>588</v>
      </c>
      <c r="D598" s="1">
        <v>588</v>
      </c>
      <c r="E598" s="7">
        <v>1</v>
      </c>
      <c r="F598" s="2">
        <v>0</v>
      </c>
      <c r="G598" s="12">
        <f t="shared" si="225"/>
        <v>0</v>
      </c>
      <c r="H598" s="5">
        <v>0</v>
      </c>
      <c r="I598" s="13">
        <f t="shared" si="226"/>
        <v>0</v>
      </c>
      <c r="J598" s="13">
        <f t="shared" si="227"/>
        <v>0</v>
      </c>
      <c r="K598" s="13">
        <f t="shared" si="245"/>
        <v>0</v>
      </c>
      <c r="L598" t="str">
        <f t="shared" si="228"/>
        <v>NO</v>
      </c>
      <c r="M598" s="17">
        <f t="shared" si="229"/>
        <v>0</v>
      </c>
      <c r="N598" s="17">
        <v>282.52999999999997</v>
      </c>
      <c r="O598">
        <f t="shared" si="230"/>
        <v>0</v>
      </c>
      <c r="P598" s="17">
        <f t="shared" si="231"/>
        <v>282.52999999999997</v>
      </c>
      <c r="Q598" s="17">
        <f t="shared" si="232"/>
        <v>0</v>
      </c>
      <c r="R598" s="17">
        <f t="shared" si="233"/>
        <v>0</v>
      </c>
      <c r="S598" s="17">
        <f t="shared" si="234"/>
        <v>0</v>
      </c>
      <c r="T598" s="17">
        <f t="shared" si="235"/>
        <v>0</v>
      </c>
      <c r="U598" s="17">
        <f t="shared" si="236"/>
        <v>0</v>
      </c>
      <c r="V598" s="17">
        <f t="shared" si="246"/>
        <v>1859871.0103701558</v>
      </c>
      <c r="W598">
        <f t="shared" si="237"/>
        <v>0.51663083621393213</v>
      </c>
      <c r="X598" s="17">
        <f t="shared" si="247"/>
        <v>1001197.6592561973</v>
      </c>
      <c r="Y598">
        <f t="shared" si="238"/>
        <v>0.27811046090449926</v>
      </c>
      <c r="AA598">
        <f t="shared" si="239"/>
        <v>0</v>
      </c>
      <c r="AB598">
        <f t="shared" si="240"/>
        <v>0</v>
      </c>
      <c r="AC598">
        <f t="shared" si="240"/>
        <v>0</v>
      </c>
      <c r="AD598">
        <f t="shared" si="241"/>
        <v>0</v>
      </c>
      <c r="AE598">
        <f t="shared" si="241"/>
        <v>0</v>
      </c>
      <c r="AF598">
        <f t="shared" si="242"/>
        <v>0</v>
      </c>
      <c r="AG598">
        <f t="shared" si="242"/>
        <v>0</v>
      </c>
      <c r="AH598">
        <f t="shared" si="248"/>
        <v>584967.35293856496</v>
      </c>
      <c r="AI598" s="17">
        <f t="shared" si="249"/>
        <v>198985984.81444597</v>
      </c>
      <c r="AJ598">
        <f t="shared" si="243"/>
        <v>0.15268264303657011</v>
      </c>
      <c r="AK598">
        <f t="shared" si="244"/>
        <v>0.36394819317736204</v>
      </c>
    </row>
    <row r="599" spans="2:37" x14ac:dyDescent="0.25">
      <c r="B599" s="1" t="s">
        <v>6</v>
      </c>
      <c r="C599" s="1">
        <v>589</v>
      </c>
      <c r="D599" s="1">
        <v>589</v>
      </c>
      <c r="E599" s="7">
        <v>1</v>
      </c>
      <c r="F599" s="2">
        <v>0</v>
      </c>
      <c r="G599" s="12">
        <f t="shared" si="225"/>
        <v>0</v>
      </c>
      <c r="H599" s="5">
        <v>0</v>
      </c>
      <c r="I599" s="13">
        <f t="shared" si="226"/>
        <v>0</v>
      </c>
      <c r="J599" s="13">
        <f t="shared" si="227"/>
        <v>0</v>
      </c>
      <c r="K599" s="13">
        <f t="shared" si="245"/>
        <v>0</v>
      </c>
      <c r="L599" t="str">
        <f t="shared" si="228"/>
        <v>NO</v>
      </c>
      <c r="M599" s="17">
        <f t="shared" si="229"/>
        <v>0</v>
      </c>
      <c r="N599" s="17">
        <v>282.52999999999997</v>
      </c>
      <c r="O599">
        <f t="shared" si="230"/>
        <v>0</v>
      </c>
      <c r="P599" s="17">
        <f t="shared" si="231"/>
        <v>282.52999999999997</v>
      </c>
      <c r="Q599" s="17">
        <f t="shared" si="232"/>
        <v>0</v>
      </c>
      <c r="R599" s="17">
        <f t="shared" si="233"/>
        <v>0</v>
      </c>
      <c r="S599" s="17">
        <f t="shared" si="234"/>
        <v>0</v>
      </c>
      <c r="T599" s="17">
        <f t="shared" si="235"/>
        <v>0</v>
      </c>
      <c r="U599" s="17">
        <f t="shared" si="236"/>
        <v>0</v>
      </c>
      <c r="V599" s="17">
        <f t="shared" si="246"/>
        <v>1859871.0103701558</v>
      </c>
      <c r="W599">
        <f t="shared" si="237"/>
        <v>0.51663083621393213</v>
      </c>
      <c r="X599" s="17">
        <f t="shared" si="247"/>
        <v>1001197.6592561973</v>
      </c>
      <c r="Y599">
        <f t="shared" si="238"/>
        <v>0.27811046090449926</v>
      </c>
      <c r="AA599">
        <f t="shared" si="239"/>
        <v>0</v>
      </c>
      <c r="AB599">
        <f t="shared" si="240"/>
        <v>0</v>
      </c>
      <c r="AC599">
        <f t="shared" si="240"/>
        <v>0</v>
      </c>
      <c r="AD599">
        <f t="shared" si="241"/>
        <v>0</v>
      </c>
      <c r="AE599">
        <f t="shared" si="241"/>
        <v>0</v>
      </c>
      <c r="AF599">
        <f t="shared" si="242"/>
        <v>0</v>
      </c>
      <c r="AG599">
        <f t="shared" si="242"/>
        <v>0</v>
      </c>
      <c r="AH599">
        <f t="shared" si="248"/>
        <v>584967.35293856496</v>
      </c>
      <c r="AI599" s="17">
        <f t="shared" si="249"/>
        <v>199570952.16738454</v>
      </c>
      <c r="AJ599">
        <f t="shared" si="243"/>
        <v>0.15268264303657011</v>
      </c>
      <c r="AK599">
        <f t="shared" si="244"/>
        <v>0.36394819317736204</v>
      </c>
    </row>
    <row r="600" spans="2:37" x14ac:dyDescent="0.25">
      <c r="B600" s="1" t="s">
        <v>7</v>
      </c>
      <c r="C600" s="1">
        <v>590</v>
      </c>
      <c r="D600" s="1">
        <v>1</v>
      </c>
      <c r="E600" s="7">
        <v>1</v>
      </c>
      <c r="F600" s="2">
        <v>0</v>
      </c>
      <c r="G600" s="12">
        <f t="shared" si="225"/>
        <v>0</v>
      </c>
      <c r="H600" s="5">
        <v>0</v>
      </c>
      <c r="I600" s="13">
        <f t="shared" si="226"/>
        <v>0</v>
      </c>
      <c r="J600" s="13">
        <f t="shared" si="227"/>
        <v>0</v>
      </c>
      <c r="K600" s="13">
        <f t="shared" si="245"/>
        <v>0</v>
      </c>
      <c r="L600" t="str">
        <f t="shared" si="228"/>
        <v>NO</v>
      </c>
      <c r="M600" s="17">
        <f t="shared" si="229"/>
        <v>0</v>
      </c>
      <c r="N600" s="17">
        <v>282.52999999999997</v>
      </c>
      <c r="O600">
        <f t="shared" si="230"/>
        <v>0</v>
      </c>
      <c r="P600" s="17">
        <f t="shared" si="231"/>
        <v>282.52999999999997</v>
      </c>
      <c r="Q600" s="17">
        <f t="shared" si="232"/>
        <v>0</v>
      </c>
      <c r="R600" s="17">
        <f t="shared" si="233"/>
        <v>0</v>
      </c>
      <c r="S600" s="17">
        <f t="shared" si="234"/>
        <v>0</v>
      </c>
      <c r="T600" s="17">
        <f t="shared" si="235"/>
        <v>0</v>
      </c>
      <c r="U600" s="17">
        <f t="shared" si="236"/>
        <v>0</v>
      </c>
      <c r="V600" s="17">
        <f t="shared" si="246"/>
        <v>1859871.0103701558</v>
      </c>
      <c r="W600">
        <f t="shared" si="237"/>
        <v>0.51663083621393213</v>
      </c>
      <c r="X600" s="17">
        <f t="shared" si="247"/>
        <v>1001197.6592561973</v>
      </c>
      <c r="Y600">
        <f t="shared" si="238"/>
        <v>0.27811046090449926</v>
      </c>
      <c r="AA600">
        <f t="shared" si="239"/>
        <v>0</v>
      </c>
      <c r="AB600">
        <f t="shared" si="240"/>
        <v>0</v>
      </c>
      <c r="AC600">
        <f t="shared" si="240"/>
        <v>0</v>
      </c>
      <c r="AD600">
        <f t="shared" si="241"/>
        <v>0</v>
      </c>
      <c r="AE600">
        <f t="shared" si="241"/>
        <v>0</v>
      </c>
      <c r="AF600">
        <f t="shared" si="242"/>
        <v>0</v>
      </c>
      <c r="AG600">
        <f t="shared" si="242"/>
        <v>0</v>
      </c>
      <c r="AH600">
        <f t="shared" si="248"/>
        <v>584967.35293856496</v>
      </c>
      <c r="AI600" s="17">
        <f t="shared" si="249"/>
        <v>200155919.5203231</v>
      </c>
      <c r="AJ600">
        <f t="shared" si="243"/>
        <v>0.15268264303657011</v>
      </c>
      <c r="AK600">
        <f t="shared" si="244"/>
        <v>0.36394819317736204</v>
      </c>
    </row>
    <row r="601" spans="2:37" x14ac:dyDescent="0.25">
      <c r="B601" s="1" t="s">
        <v>7</v>
      </c>
      <c r="C601" s="1">
        <v>591</v>
      </c>
      <c r="D601" s="1">
        <v>2</v>
      </c>
      <c r="E601" s="7">
        <v>1</v>
      </c>
      <c r="F601" s="2">
        <v>0</v>
      </c>
      <c r="G601" s="12">
        <f t="shared" si="225"/>
        <v>0</v>
      </c>
      <c r="H601" s="5">
        <v>0</v>
      </c>
      <c r="I601" s="13">
        <f t="shared" si="226"/>
        <v>0</v>
      </c>
      <c r="J601" s="13">
        <f t="shared" si="227"/>
        <v>0</v>
      </c>
      <c r="K601" s="13">
        <f t="shared" si="245"/>
        <v>0</v>
      </c>
      <c r="L601" t="str">
        <f t="shared" si="228"/>
        <v>NO</v>
      </c>
      <c r="M601" s="17">
        <f t="shared" si="229"/>
        <v>0</v>
      </c>
      <c r="N601" s="17">
        <v>282.52999999999997</v>
      </c>
      <c r="O601">
        <f t="shared" si="230"/>
        <v>0</v>
      </c>
      <c r="P601" s="17">
        <f t="shared" si="231"/>
        <v>282.52999999999997</v>
      </c>
      <c r="Q601" s="17">
        <f t="shared" si="232"/>
        <v>0</v>
      </c>
      <c r="R601" s="17">
        <f t="shared" si="233"/>
        <v>0</v>
      </c>
      <c r="S601" s="17">
        <f t="shared" si="234"/>
        <v>0</v>
      </c>
      <c r="T601" s="17">
        <f t="shared" si="235"/>
        <v>0</v>
      </c>
      <c r="U601" s="17">
        <f t="shared" si="236"/>
        <v>0</v>
      </c>
      <c r="V601" s="17">
        <f t="shared" si="246"/>
        <v>1859871.0103701558</v>
      </c>
      <c r="W601">
        <f t="shared" si="237"/>
        <v>0.51663083621393213</v>
      </c>
      <c r="X601" s="17">
        <f t="shared" si="247"/>
        <v>1001197.6592561973</v>
      </c>
      <c r="Y601">
        <f t="shared" si="238"/>
        <v>0.27811046090449926</v>
      </c>
      <c r="AA601">
        <f t="shared" si="239"/>
        <v>0</v>
      </c>
      <c r="AB601">
        <f t="shared" si="240"/>
        <v>0</v>
      </c>
      <c r="AC601">
        <f t="shared" si="240"/>
        <v>0</v>
      </c>
      <c r="AD601">
        <f t="shared" si="241"/>
        <v>0</v>
      </c>
      <c r="AE601">
        <f t="shared" si="241"/>
        <v>0</v>
      </c>
      <c r="AF601">
        <f t="shared" si="242"/>
        <v>0</v>
      </c>
      <c r="AG601">
        <f t="shared" si="242"/>
        <v>0</v>
      </c>
      <c r="AH601">
        <f t="shared" si="248"/>
        <v>584967.35293856496</v>
      </c>
      <c r="AI601" s="17">
        <f t="shared" si="249"/>
        <v>200740886.87326166</v>
      </c>
      <c r="AJ601">
        <f t="shared" si="243"/>
        <v>0.15268264303657011</v>
      </c>
      <c r="AK601">
        <f t="shared" si="244"/>
        <v>0.36394819317736204</v>
      </c>
    </row>
    <row r="602" spans="2:37" x14ac:dyDescent="0.25">
      <c r="B602" s="1" t="s">
        <v>7</v>
      </c>
      <c r="C602" s="1">
        <v>592</v>
      </c>
      <c r="D602" s="1">
        <v>3</v>
      </c>
      <c r="E602" s="7">
        <v>1</v>
      </c>
      <c r="F602" s="2">
        <v>0</v>
      </c>
      <c r="G602" s="12">
        <f t="shared" si="225"/>
        <v>0</v>
      </c>
      <c r="H602" s="5">
        <v>0</v>
      </c>
      <c r="I602" s="13">
        <f t="shared" si="226"/>
        <v>0</v>
      </c>
      <c r="J602" s="13">
        <f t="shared" si="227"/>
        <v>0</v>
      </c>
      <c r="K602" s="13">
        <f t="shared" si="245"/>
        <v>0</v>
      </c>
      <c r="L602" t="str">
        <f t="shared" si="228"/>
        <v>NO</v>
      </c>
      <c r="M602" s="17">
        <f t="shared" si="229"/>
        <v>0</v>
      </c>
      <c r="N602" s="17">
        <v>282.52999999999997</v>
      </c>
      <c r="O602">
        <f t="shared" si="230"/>
        <v>0</v>
      </c>
      <c r="P602" s="17">
        <f t="shared" si="231"/>
        <v>282.52999999999997</v>
      </c>
      <c r="Q602" s="17">
        <f t="shared" si="232"/>
        <v>0</v>
      </c>
      <c r="R602" s="17">
        <f t="shared" si="233"/>
        <v>0</v>
      </c>
      <c r="S602" s="17">
        <f t="shared" si="234"/>
        <v>0</v>
      </c>
      <c r="T602" s="17">
        <f t="shared" si="235"/>
        <v>0</v>
      </c>
      <c r="U602" s="17">
        <f t="shared" si="236"/>
        <v>0</v>
      </c>
      <c r="V602" s="17">
        <f t="shared" si="246"/>
        <v>1859871.0103701558</v>
      </c>
      <c r="W602">
        <f t="shared" si="237"/>
        <v>0.51663083621393213</v>
      </c>
      <c r="X602" s="17">
        <f t="shared" si="247"/>
        <v>1001197.6592561973</v>
      </c>
      <c r="Y602">
        <f t="shared" si="238"/>
        <v>0.27811046090449926</v>
      </c>
      <c r="AA602">
        <f t="shared" si="239"/>
        <v>0</v>
      </c>
      <c r="AB602">
        <f t="shared" si="240"/>
        <v>0</v>
      </c>
      <c r="AC602">
        <f t="shared" si="240"/>
        <v>0</v>
      </c>
      <c r="AD602">
        <f t="shared" si="241"/>
        <v>0</v>
      </c>
      <c r="AE602">
        <f t="shared" si="241"/>
        <v>0</v>
      </c>
      <c r="AF602">
        <f t="shared" si="242"/>
        <v>0</v>
      </c>
      <c r="AG602">
        <f t="shared" si="242"/>
        <v>0</v>
      </c>
      <c r="AH602">
        <f t="shared" si="248"/>
        <v>584967.35293856496</v>
      </c>
      <c r="AI602" s="17">
        <f t="shared" si="249"/>
        <v>201325854.22620022</v>
      </c>
      <c r="AJ602">
        <f t="shared" si="243"/>
        <v>0.15268264303657011</v>
      </c>
      <c r="AK602">
        <f t="shared" si="244"/>
        <v>0.36394819317736204</v>
      </c>
    </row>
    <row r="603" spans="2:37" x14ac:dyDescent="0.25">
      <c r="B603" s="1" t="s">
        <v>7</v>
      </c>
      <c r="C603" s="1">
        <v>593</v>
      </c>
      <c r="D603" s="1">
        <v>4</v>
      </c>
      <c r="E603" s="7">
        <v>1</v>
      </c>
      <c r="F603" s="2">
        <v>0</v>
      </c>
      <c r="G603" s="12">
        <f t="shared" si="225"/>
        <v>0</v>
      </c>
      <c r="H603" s="5">
        <v>0</v>
      </c>
      <c r="I603" s="13">
        <f t="shared" si="226"/>
        <v>0</v>
      </c>
      <c r="J603" s="13">
        <f t="shared" si="227"/>
        <v>0</v>
      </c>
      <c r="K603" s="13">
        <f t="shared" si="245"/>
        <v>0</v>
      </c>
      <c r="L603" t="str">
        <f t="shared" si="228"/>
        <v>NO</v>
      </c>
      <c r="M603" s="17">
        <f t="shared" si="229"/>
        <v>0</v>
      </c>
      <c r="N603" s="17">
        <v>282.52999999999997</v>
      </c>
      <c r="O603">
        <f t="shared" si="230"/>
        <v>0</v>
      </c>
      <c r="P603" s="17">
        <f t="shared" si="231"/>
        <v>282.52999999999997</v>
      </c>
      <c r="Q603" s="17">
        <f t="shared" si="232"/>
        <v>0</v>
      </c>
      <c r="R603" s="17">
        <f t="shared" si="233"/>
        <v>0</v>
      </c>
      <c r="S603" s="17">
        <f t="shared" si="234"/>
        <v>0</v>
      </c>
      <c r="T603" s="17">
        <f t="shared" si="235"/>
        <v>0</v>
      </c>
      <c r="U603" s="17">
        <f t="shared" si="236"/>
        <v>0</v>
      </c>
      <c r="V603" s="17">
        <f t="shared" si="246"/>
        <v>1859871.0103701558</v>
      </c>
      <c r="W603">
        <f t="shared" si="237"/>
        <v>0.51663083621393213</v>
      </c>
      <c r="X603" s="17">
        <f t="shared" si="247"/>
        <v>1001197.6592561973</v>
      </c>
      <c r="Y603">
        <f t="shared" si="238"/>
        <v>0.27811046090449926</v>
      </c>
      <c r="AA603">
        <f t="shared" si="239"/>
        <v>0</v>
      </c>
      <c r="AB603">
        <f t="shared" si="240"/>
        <v>0</v>
      </c>
      <c r="AC603">
        <f t="shared" si="240"/>
        <v>0</v>
      </c>
      <c r="AD603">
        <f t="shared" si="241"/>
        <v>0</v>
      </c>
      <c r="AE603">
        <f t="shared" si="241"/>
        <v>0</v>
      </c>
      <c r="AF603">
        <f t="shared" si="242"/>
        <v>0</v>
      </c>
      <c r="AG603">
        <f t="shared" si="242"/>
        <v>0</v>
      </c>
      <c r="AH603">
        <f t="shared" si="248"/>
        <v>584967.35293856496</v>
      </c>
      <c r="AI603" s="17">
        <f t="shared" si="249"/>
        <v>201910821.57913879</v>
      </c>
      <c r="AJ603">
        <f t="shared" si="243"/>
        <v>0.15268264303657011</v>
      </c>
      <c r="AK603">
        <f t="shared" si="244"/>
        <v>0.36394819317736204</v>
      </c>
    </row>
    <row r="604" spans="2:37" x14ac:dyDescent="0.25">
      <c r="B604" s="1" t="s">
        <v>7</v>
      </c>
      <c r="C604" s="1">
        <v>594</v>
      </c>
      <c r="D604" s="1">
        <v>5</v>
      </c>
      <c r="E604" s="7">
        <v>1</v>
      </c>
      <c r="F604" s="2">
        <v>0</v>
      </c>
      <c r="G604" s="12">
        <f t="shared" si="225"/>
        <v>0</v>
      </c>
      <c r="H604" s="5">
        <v>0</v>
      </c>
      <c r="I604" s="13">
        <f t="shared" si="226"/>
        <v>0</v>
      </c>
      <c r="J604" s="13">
        <f t="shared" si="227"/>
        <v>0</v>
      </c>
      <c r="K604" s="13">
        <f t="shared" si="245"/>
        <v>0</v>
      </c>
      <c r="L604" t="str">
        <f t="shared" si="228"/>
        <v>NO</v>
      </c>
      <c r="M604" s="17">
        <f t="shared" si="229"/>
        <v>0</v>
      </c>
      <c r="N604" s="17">
        <v>282.52999999999997</v>
      </c>
      <c r="O604">
        <f t="shared" si="230"/>
        <v>0</v>
      </c>
      <c r="P604" s="17">
        <f t="shared" si="231"/>
        <v>282.52999999999997</v>
      </c>
      <c r="Q604" s="17">
        <f t="shared" si="232"/>
        <v>0</v>
      </c>
      <c r="R604" s="17">
        <f t="shared" si="233"/>
        <v>0</v>
      </c>
      <c r="S604" s="17">
        <f t="shared" si="234"/>
        <v>0</v>
      </c>
      <c r="T604" s="17">
        <f t="shared" si="235"/>
        <v>0</v>
      </c>
      <c r="U604" s="17">
        <f t="shared" si="236"/>
        <v>0</v>
      </c>
      <c r="V604" s="17">
        <f t="shared" si="246"/>
        <v>1859871.0103701558</v>
      </c>
      <c r="W604">
        <f t="shared" si="237"/>
        <v>0.51663083621393213</v>
      </c>
      <c r="X604" s="17">
        <f t="shared" si="247"/>
        <v>1001197.6592561973</v>
      </c>
      <c r="Y604">
        <f t="shared" si="238"/>
        <v>0.27811046090449926</v>
      </c>
      <c r="AA604">
        <f t="shared" si="239"/>
        <v>0</v>
      </c>
      <c r="AB604">
        <f t="shared" si="240"/>
        <v>0</v>
      </c>
      <c r="AC604">
        <f t="shared" si="240"/>
        <v>0</v>
      </c>
      <c r="AD604">
        <f t="shared" si="241"/>
        <v>0</v>
      </c>
      <c r="AE604">
        <f t="shared" si="241"/>
        <v>0</v>
      </c>
      <c r="AF604">
        <f t="shared" si="242"/>
        <v>0</v>
      </c>
      <c r="AG604">
        <f t="shared" si="242"/>
        <v>0</v>
      </c>
      <c r="AH604">
        <f t="shared" si="248"/>
        <v>584967.35293856496</v>
      </c>
      <c r="AI604" s="17">
        <f t="shared" si="249"/>
        <v>202495788.93207735</v>
      </c>
      <c r="AJ604">
        <f t="shared" si="243"/>
        <v>0.15268264303657011</v>
      </c>
      <c r="AK604">
        <f t="shared" si="244"/>
        <v>0.36394819317736204</v>
      </c>
    </row>
    <row r="605" spans="2:37" x14ac:dyDescent="0.25">
      <c r="B605" s="1" t="s">
        <v>7</v>
      </c>
      <c r="C605" s="1">
        <v>595</v>
      </c>
      <c r="D605" s="1">
        <v>6</v>
      </c>
      <c r="E605" s="7">
        <v>1</v>
      </c>
      <c r="F605" s="2">
        <v>0</v>
      </c>
      <c r="G605" s="12">
        <f t="shared" si="225"/>
        <v>0</v>
      </c>
      <c r="H605" s="5">
        <v>0</v>
      </c>
      <c r="I605" s="13">
        <f t="shared" si="226"/>
        <v>0</v>
      </c>
      <c r="J605" s="13">
        <f t="shared" si="227"/>
        <v>0</v>
      </c>
      <c r="K605" s="13">
        <f t="shared" si="245"/>
        <v>0</v>
      </c>
      <c r="L605" t="str">
        <f t="shared" si="228"/>
        <v>NO</v>
      </c>
      <c r="M605" s="17">
        <f t="shared" si="229"/>
        <v>0</v>
      </c>
      <c r="N605" s="17">
        <v>282.52999999999997</v>
      </c>
      <c r="O605">
        <f t="shared" si="230"/>
        <v>0</v>
      </c>
      <c r="P605" s="17">
        <f t="shared" si="231"/>
        <v>282.52999999999997</v>
      </c>
      <c r="Q605" s="17">
        <f t="shared" si="232"/>
        <v>0</v>
      </c>
      <c r="R605" s="17">
        <f t="shared" si="233"/>
        <v>0</v>
      </c>
      <c r="S605" s="17">
        <f t="shared" si="234"/>
        <v>0</v>
      </c>
      <c r="T605" s="17">
        <f t="shared" si="235"/>
        <v>0</v>
      </c>
      <c r="U605" s="17">
        <f t="shared" si="236"/>
        <v>0</v>
      </c>
      <c r="V605" s="17">
        <f t="shared" si="246"/>
        <v>1859871.0103701558</v>
      </c>
      <c r="W605">
        <f t="shared" si="237"/>
        <v>0.51663083621393213</v>
      </c>
      <c r="X605" s="17">
        <f t="shared" si="247"/>
        <v>1001197.6592561973</v>
      </c>
      <c r="Y605">
        <f t="shared" si="238"/>
        <v>0.27811046090449926</v>
      </c>
      <c r="AA605">
        <f t="shared" si="239"/>
        <v>0</v>
      </c>
      <c r="AB605">
        <f t="shared" si="240"/>
        <v>0</v>
      </c>
      <c r="AC605">
        <f t="shared" si="240"/>
        <v>0</v>
      </c>
      <c r="AD605">
        <f t="shared" si="241"/>
        <v>0</v>
      </c>
      <c r="AE605">
        <f t="shared" si="241"/>
        <v>0</v>
      </c>
      <c r="AF605">
        <f t="shared" si="242"/>
        <v>0</v>
      </c>
      <c r="AG605">
        <f t="shared" si="242"/>
        <v>0</v>
      </c>
      <c r="AH605">
        <f t="shared" si="248"/>
        <v>584967.35293856496</v>
      </c>
      <c r="AI605" s="17">
        <f t="shared" si="249"/>
        <v>203080756.28501591</v>
      </c>
      <c r="AJ605">
        <f t="shared" si="243"/>
        <v>0.15268264303657011</v>
      </c>
      <c r="AK605">
        <f t="shared" si="244"/>
        <v>0.36394819317736204</v>
      </c>
    </row>
    <row r="606" spans="2:37" x14ac:dyDescent="0.25">
      <c r="B606" s="1" t="s">
        <v>7</v>
      </c>
      <c r="C606" s="1">
        <v>596</v>
      </c>
      <c r="D606" s="1">
        <v>7</v>
      </c>
      <c r="E606" s="7">
        <v>1</v>
      </c>
      <c r="F606" s="2">
        <v>0</v>
      </c>
      <c r="G606" s="12">
        <f t="shared" si="225"/>
        <v>0</v>
      </c>
      <c r="H606" s="5">
        <v>0</v>
      </c>
      <c r="I606" s="13">
        <f t="shared" si="226"/>
        <v>0</v>
      </c>
      <c r="J606" s="13">
        <f t="shared" si="227"/>
        <v>0</v>
      </c>
      <c r="K606" s="13">
        <f t="shared" si="245"/>
        <v>0</v>
      </c>
      <c r="L606" t="str">
        <f t="shared" si="228"/>
        <v>NO</v>
      </c>
      <c r="M606" s="17">
        <f t="shared" si="229"/>
        <v>0</v>
      </c>
      <c r="N606" s="17">
        <v>282.52999999999997</v>
      </c>
      <c r="O606">
        <f t="shared" si="230"/>
        <v>0</v>
      </c>
      <c r="P606" s="17">
        <f t="shared" si="231"/>
        <v>282.52999999999997</v>
      </c>
      <c r="Q606" s="17">
        <f t="shared" si="232"/>
        <v>0</v>
      </c>
      <c r="R606" s="17">
        <f t="shared" si="233"/>
        <v>0</v>
      </c>
      <c r="S606" s="17">
        <f t="shared" si="234"/>
        <v>0</v>
      </c>
      <c r="T606" s="17">
        <f t="shared" si="235"/>
        <v>0</v>
      </c>
      <c r="U606" s="17">
        <f t="shared" si="236"/>
        <v>0</v>
      </c>
      <c r="V606" s="17">
        <f t="shared" si="246"/>
        <v>1859871.0103701558</v>
      </c>
      <c r="W606">
        <f t="shared" si="237"/>
        <v>0.51663083621393213</v>
      </c>
      <c r="X606" s="17">
        <f t="shared" si="247"/>
        <v>1001197.6592561973</v>
      </c>
      <c r="Y606">
        <f t="shared" si="238"/>
        <v>0.27811046090449926</v>
      </c>
      <c r="AA606">
        <f t="shared" si="239"/>
        <v>0</v>
      </c>
      <c r="AB606">
        <f t="shared" si="240"/>
        <v>0</v>
      </c>
      <c r="AC606">
        <f t="shared" si="240"/>
        <v>0</v>
      </c>
      <c r="AD606">
        <f t="shared" si="241"/>
        <v>0</v>
      </c>
      <c r="AE606">
        <f t="shared" si="241"/>
        <v>0</v>
      </c>
      <c r="AF606">
        <f t="shared" si="242"/>
        <v>0</v>
      </c>
      <c r="AG606">
        <f t="shared" si="242"/>
        <v>0</v>
      </c>
      <c r="AH606">
        <f t="shared" si="248"/>
        <v>584967.35293856496</v>
      </c>
      <c r="AI606" s="17">
        <f t="shared" si="249"/>
        <v>203665723.63795447</v>
      </c>
      <c r="AJ606">
        <f t="shared" si="243"/>
        <v>0.15268264303657011</v>
      </c>
      <c r="AK606">
        <f t="shared" si="244"/>
        <v>0.36394819317736204</v>
      </c>
    </row>
    <row r="607" spans="2:37" x14ac:dyDescent="0.25">
      <c r="B607" s="1" t="s">
        <v>7</v>
      </c>
      <c r="C607" s="1">
        <v>597</v>
      </c>
      <c r="D607" s="1">
        <v>8</v>
      </c>
      <c r="E607" s="7">
        <v>1</v>
      </c>
      <c r="F607" s="2">
        <v>0</v>
      </c>
      <c r="G607" s="12">
        <f t="shared" si="225"/>
        <v>0</v>
      </c>
      <c r="H607" s="5">
        <v>0</v>
      </c>
      <c r="I607" s="13">
        <f t="shared" si="226"/>
        <v>0</v>
      </c>
      <c r="J607" s="13">
        <f t="shared" si="227"/>
        <v>0</v>
      </c>
      <c r="K607" s="13">
        <f t="shared" si="245"/>
        <v>0</v>
      </c>
      <c r="L607" t="str">
        <f t="shared" si="228"/>
        <v>NO</v>
      </c>
      <c r="M607" s="17">
        <f t="shared" si="229"/>
        <v>0</v>
      </c>
      <c r="N607" s="17">
        <v>282.52999999999997</v>
      </c>
      <c r="O607">
        <f t="shared" si="230"/>
        <v>0</v>
      </c>
      <c r="P607" s="17">
        <f t="shared" si="231"/>
        <v>282.52999999999997</v>
      </c>
      <c r="Q607" s="17">
        <f t="shared" si="232"/>
        <v>0</v>
      </c>
      <c r="R607" s="17">
        <f t="shared" si="233"/>
        <v>0</v>
      </c>
      <c r="S607" s="17">
        <f t="shared" si="234"/>
        <v>0</v>
      </c>
      <c r="T607" s="17">
        <f t="shared" si="235"/>
        <v>0</v>
      </c>
      <c r="U607" s="17">
        <f t="shared" si="236"/>
        <v>0</v>
      </c>
      <c r="V607" s="17">
        <f t="shared" si="246"/>
        <v>1859871.0103701558</v>
      </c>
      <c r="W607">
        <f t="shared" si="237"/>
        <v>0.51663083621393213</v>
      </c>
      <c r="X607" s="17">
        <f t="shared" si="247"/>
        <v>1001197.6592561973</v>
      </c>
      <c r="Y607">
        <f t="shared" si="238"/>
        <v>0.27811046090449926</v>
      </c>
      <c r="AA607">
        <f t="shared" si="239"/>
        <v>0</v>
      </c>
      <c r="AB607">
        <f t="shared" si="240"/>
        <v>0</v>
      </c>
      <c r="AC607">
        <f t="shared" si="240"/>
        <v>0</v>
      </c>
      <c r="AD607">
        <f t="shared" si="241"/>
        <v>0</v>
      </c>
      <c r="AE607">
        <f t="shared" si="241"/>
        <v>0</v>
      </c>
      <c r="AF607">
        <f t="shared" si="242"/>
        <v>0</v>
      </c>
      <c r="AG607">
        <f t="shared" si="242"/>
        <v>0</v>
      </c>
      <c r="AH607">
        <f t="shared" si="248"/>
        <v>584967.35293856496</v>
      </c>
      <c r="AI607" s="17">
        <f t="shared" si="249"/>
        <v>204250690.99089304</v>
      </c>
      <c r="AJ607">
        <f t="shared" si="243"/>
        <v>0.15268264303657011</v>
      </c>
      <c r="AK607">
        <f t="shared" si="244"/>
        <v>0.36394819317736204</v>
      </c>
    </row>
    <row r="608" spans="2:37" x14ac:dyDescent="0.25">
      <c r="B608" s="1" t="s">
        <v>7</v>
      </c>
      <c r="C608" s="1">
        <v>598</v>
      </c>
      <c r="D608" s="1">
        <v>9</v>
      </c>
      <c r="E608" s="7">
        <v>1</v>
      </c>
      <c r="F608" s="2">
        <v>0</v>
      </c>
      <c r="G608" s="12">
        <f t="shared" si="225"/>
        <v>0</v>
      </c>
      <c r="H608" s="5">
        <v>0</v>
      </c>
      <c r="I608" s="13">
        <f t="shared" si="226"/>
        <v>0</v>
      </c>
      <c r="J608" s="13">
        <f t="shared" si="227"/>
        <v>0</v>
      </c>
      <c r="K608" s="13">
        <f t="shared" si="245"/>
        <v>0</v>
      </c>
      <c r="L608" t="str">
        <f t="shared" si="228"/>
        <v>NO</v>
      </c>
      <c r="M608" s="17">
        <f t="shared" si="229"/>
        <v>0</v>
      </c>
      <c r="N608" s="17">
        <v>282.52999999999997</v>
      </c>
      <c r="O608">
        <f t="shared" si="230"/>
        <v>0</v>
      </c>
      <c r="P608" s="17">
        <f t="shared" si="231"/>
        <v>282.52999999999997</v>
      </c>
      <c r="Q608" s="17">
        <f t="shared" si="232"/>
        <v>0</v>
      </c>
      <c r="R608" s="17">
        <f t="shared" si="233"/>
        <v>0</v>
      </c>
      <c r="S608" s="17">
        <f t="shared" si="234"/>
        <v>0</v>
      </c>
      <c r="T608" s="17">
        <f t="shared" si="235"/>
        <v>0</v>
      </c>
      <c r="U608" s="17">
        <f t="shared" si="236"/>
        <v>0</v>
      </c>
      <c r="V608" s="17">
        <f t="shared" si="246"/>
        <v>1859871.0103701558</v>
      </c>
      <c r="W608">
        <f t="shared" si="237"/>
        <v>0.51663083621393213</v>
      </c>
      <c r="X608" s="17">
        <f t="shared" si="247"/>
        <v>1001197.6592561973</v>
      </c>
      <c r="Y608">
        <f t="shared" si="238"/>
        <v>0.27811046090449926</v>
      </c>
      <c r="AA608">
        <f t="shared" si="239"/>
        <v>0</v>
      </c>
      <c r="AB608">
        <f t="shared" si="240"/>
        <v>0</v>
      </c>
      <c r="AC608">
        <f t="shared" si="240"/>
        <v>0</v>
      </c>
      <c r="AD608">
        <f t="shared" si="241"/>
        <v>0</v>
      </c>
      <c r="AE608">
        <f t="shared" si="241"/>
        <v>0</v>
      </c>
      <c r="AF608">
        <f t="shared" si="242"/>
        <v>0</v>
      </c>
      <c r="AG608">
        <f t="shared" si="242"/>
        <v>0</v>
      </c>
      <c r="AH608">
        <f t="shared" si="248"/>
        <v>584967.35293856496</v>
      </c>
      <c r="AI608" s="17">
        <f t="shared" si="249"/>
        <v>204835658.3438316</v>
      </c>
      <c r="AJ608">
        <f t="shared" si="243"/>
        <v>0.15268264303657011</v>
      </c>
      <c r="AK608">
        <f t="shared" si="244"/>
        <v>0.36394819317736204</v>
      </c>
    </row>
    <row r="609" spans="2:37" x14ac:dyDescent="0.25">
      <c r="B609" s="1" t="s">
        <v>7</v>
      </c>
      <c r="C609" s="1">
        <v>599</v>
      </c>
      <c r="D609" s="1">
        <v>10</v>
      </c>
      <c r="E609" s="7">
        <v>1</v>
      </c>
      <c r="F609" s="2">
        <v>0</v>
      </c>
      <c r="G609" s="12">
        <f t="shared" si="225"/>
        <v>0</v>
      </c>
      <c r="H609" s="5">
        <v>0</v>
      </c>
      <c r="I609" s="13">
        <f t="shared" si="226"/>
        <v>0</v>
      </c>
      <c r="J609" s="13">
        <f t="shared" si="227"/>
        <v>0</v>
      </c>
      <c r="K609" s="13">
        <f t="shared" si="245"/>
        <v>0</v>
      </c>
      <c r="L609" t="str">
        <f t="shared" si="228"/>
        <v>NO</v>
      </c>
      <c r="M609" s="17">
        <f t="shared" si="229"/>
        <v>0</v>
      </c>
      <c r="N609" s="17">
        <v>282.52999999999997</v>
      </c>
      <c r="O609">
        <f t="shared" si="230"/>
        <v>0</v>
      </c>
      <c r="P609" s="17">
        <f t="shared" si="231"/>
        <v>282.52999999999997</v>
      </c>
      <c r="Q609" s="17">
        <f t="shared" si="232"/>
        <v>0</v>
      </c>
      <c r="R609" s="17">
        <f t="shared" si="233"/>
        <v>0</v>
      </c>
      <c r="S609" s="17">
        <f t="shared" si="234"/>
        <v>0</v>
      </c>
      <c r="T609" s="17">
        <f t="shared" si="235"/>
        <v>0</v>
      </c>
      <c r="U609" s="17">
        <f t="shared" si="236"/>
        <v>0</v>
      </c>
      <c r="V609" s="17">
        <f t="shared" si="246"/>
        <v>1859871.0103701558</v>
      </c>
      <c r="W609">
        <f t="shared" si="237"/>
        <v>0.51663083621393213</v>
      </c>
      <c r="X609" s="17">
        <f t="shared" si="247"/>
        <v>1001197.6592561973</v>
      </c>
      <c r="Y609">
        <f t="shared" si="238"/>
        <v>0.27811046090449926</v>
      </c>
      <c r="AA609">
        <f t="shared" si="239"/>
        <v>0</v>
      </c>
      <c r="AB609">
        <f t="shared" si="240"/>
        <v>0</v>
      </c>
      <c r="AC609">
        <f t="shared" si="240"/>
        <v>0</v>
      </c>
      <c r="AD609">
        <f t="shared" si="241"/>
        <v>0</v>
      </c>
      <c r="AE609">
        <f t="shared" si="241"/>
        <v>0</v>
      </c>
      <c r="AF609">
        <f t="shared" si="242"/>
        <v>0</v>
      </c>
      <c r="AG609">
        <f t="shared" si="242"/>
        <v>0</v>
      </c>
      <c r="AH609">
        <f t="shared" si="248"/>
        <v>584967.35293856496</v>
      </c>
      <c r="AI609" s="17">
        <f t="shared" si="249"/>
        <v>205420625.69677016</v>
      </c>
      <c r="AJ609">
        <f t="shared" si="243"/>
        <v>0.15268264303657011</v>
      </c>
      <c r="AK609">
        <f t="shared" si="244"/>
        <v>0.36394819317736204</v>
      </c>
    </row>
    <row r="610" spans="2:37" x14ac:dyDescent="0.25">
      <c r="B610" s="1" t="s">
        <v>7</v>
      </c>
      <c r="C610" s="1">
        <v>600</v>
      </c>
      <c r="D610" s="1">
        <v>11</v>
      </c>
      <c r="E610" s="7">
        <v>1</v>
      </c>
      <c r="F610" s="2">
        <v>0</v>
      </c>
      <c r="G610" s="12">
        <f t="shared" si="225"/>
        <v>0</v>
      </c>
      <c r="H610" s="5">
        <v>0.14000000000000001</v>
      </c>
      <c r="I610" s="13">
        <f t="shared" si="226"/>
        <v>0.504</v>
      </c>
      <c r="J610" s="13">
        <f t="shared" si="227"/>
        <v>0</v>
      </c>
      <c r="K610" s="13">
        <f t="shared" si="245"/>
        <v>0</v>
      </c>
      <c r="L610" t="str">
        <f t="shared" si="228"/>
        <v>NO</v>
      </c>
      <c r="M610" s="17">
        <f t="shared" si="229"/>
        <v>287.97019999999998</v>
      </c>
      <c r="N610" s="17">
        <v>282.52999999999997</v>
      </c>
      <c r="O610">
        <f t="shared" si="230"/>
        <v>0</v>
      </c>
      <c r="P610" s="17">
        <f t="shared" si="231"/>
        <v>570.50019999999995</v>
      </c>
      <c r="Q610" s="17">
        <f t="shared" si="232"/>
        <v>0</v>
      </c>
      <c r="R610" s="17">
        <f t="shared" si="233"/>
        <v>0</v>
      </c>
      <c r="S610" s="17">
        <f t="shared" si="234"/>
        <v>0</v>
      </c>
      <c r="T610" s="17">
        <f t="shared" si="235"/>
        <v>0</v>
      </c>
      <c r="U610" s="17">
        <f t="shared" si="236"/>
        <v>0</v>
      </c>
      <c r="V610" s="17">
        <f t="shared" si="246"/>
        <v>1859871.0103701558</v>
      </c>
      <c r="W610">
        <f t="shared" si="237"/>
        <v>0.51663083621393213</v>
      </c>
      <c r="X610" s="17">
        <f t="shared" si="247"/>
        <v>1001197.6592561973</v>
      </c>
      <c r="Y610">
        <f t="shared" si="238"/>
        <v>0.27811046090449926</v>
      </c>
      <c r="AA610">
        <f t="shared" si="239"/>
        <v>0</v>
      </c>
      <c r="AB610">
        <f t="shared" si="240"/>
        <v>0</v>
      </c>
      <c r="AC610">
        <f t="shared" si="240"/>
        <v>0</v>
      </c>
      <c r="AD610">
        <f t="shared" si="241"/>
        <v>0</v>
      </c>
      <c r="AE610">
        <f t="shared" si="241"/>
        <v>0</v>
      </c>
      <c r="AF610">
        <f t="shared" si="242"/>
        <v>0</v>
      </c>
      <c r="AG610">
        <f t="shared" si="242"/>
        <v>0</v>
      </c>
      <c r="AH610">
        <f t="shared" si="248"/>
        <v>584967.35293856496</v>
      </c>
      <c r="AI610" s="17">
        <f t="shared" si="249"/>
        <v>206005593.04970872</v>
      </c>
      <c r="AJ610">
        <f t="shared" si="243"/>
        <v>0.15268264303657011</v>
      </c>
      <c r="AK610">
        <f t="shared" si="244"/>
        <v>0.36394819317736204</v>
      </c>
    </row>
    <row r="611" spans="2:37" x14ac:dyDescent="0.25">
      <c r="B611" s="1" t="s">
        <v>7</v>
      </c>
      <c r="C611" s="1">
        <v>601</v>
      </c>
      <c r="D611" s="1">
        <v>12</v>
      </c>
      <c r="E611" s="7">
        <v>1</v>
      </c>
      <c r="F611" s="2">
        <v>1</v>
      </c>
      <c r="G611" s="12">
        <f t="shared" si="225"/>
        <v>0.27777777777777779</v>
      </c>
      <c r="H611" s="5">
        <v>0.28999999999999998</v>
      </c>
      <c r="I611" s="13">
        <f t="shared" si="226"/>
        <v>1.0439999999999998</v>
      </c>
      <c r="J611" s="13">
        <f t="shared" si="227"/>
        <v>79.356867283950621</v>
      </c>
      <c r="K611" s="13">
        <f t="shared" si="245"/>
        <v>79.356867283950621</v>
      </c>
      <c r="L611" t="str">
        <f t="shared" si="228"/>
        <v>NO</v>
      </c>
      <c r="M611" s="17">
        <f t="shared" si="229"/>
        <v>596.50969999999995</v>
      </c>
      <c r="N611" s="17">
        <v>282.52999999999997</v>
      </c>
      <c r="O611">
        <f t="shared" si="230"/>
        <v>3.4722511574074084E-2</v>
      </c>
      <c r="P611" s="17">
        <f t="shared" si="231"/>
        <v>879.07442251157397</v>
      </c>
      <c r="Q611" s="17">
        <f t="shared" si="232"/>
        <v>0</v>
      </c>
      <c r="R611" s="17">
        <f t="shared" si="233"/>
        <v>164.83047230259774</v>
      </c>
      <c r="S611" s="17">
        <f t="shared" si="234"/>
        <v>0</v>
      </c>
      <c r="T611" s="17">
        <f t="shared" si="235"/>
        <v>244.18733958654835</v>
      </c>
      <c r="U611" s="17">
        <f t="shared" si="236"/>
        <v>244.18733958654835</v>
      </c>
      <c r="V611" s="17">
        <f t="shared" si="246"/>
        <v>1860115.1977097422</v>
      </c>
      <c r="W611">
        <f t="shared" si="237"/>
        <v>0.51669866603048398</v>
      </c>
      <c r="X611" s="17">
        <f t="shared" si="247"/>
        <v>1001362.4897284999</v>
      </c>
      <c r="Y611">
        <f t="shared" si="238"/>
        <v>0.27815624714680554</v>
      </c>
      <c r="AA611">
        <f t="shared" si="239"/>
        <v>140.10590145720806</v>
      </c>
      <c r="AB611">
        <f t="shared" si="240"/>
        <v>137.30378342806389</v>
      </c>
      <c r="AC611">
        <f t="shared" si="240"/>
        <v>134.55770775950262</v>
      </c>
      <c r="AD611">
        <f t="shared" si="241"/>
        <v>121.10193698355236</v>
      </c>
      <c r="AE611">
        <f t="shared" si="241"/>
        <v>108.99174328519713</v>
      </c>
      <c r="AF611">
        <f t="shared" si="242"/>
        <v>102.4522386880853</v>
      </c>
      <c r="AG611">
        <f t="shared" si="242"/>
        <v>96.30510436680018</v>
      </c>
      <c r="AH611">
        <f t="shared" si="248"/>
        <v>585063.65804293181</v>
      </c>
      <c r="AI611" s="17">
        <f t="shared" si="249"/>
        <v>206590656.70775166</v>
      </c>
      <c r="AJ611">
        <f t="shared" si="243"/>
        <v>0.15270777968359625</v>
      </c>
      <c r="AK611">
        <f t="shared" si="244"/>
        <v>0.3639908863468877</v>
      </c>
    </row>
    <row r="612" spans="2:37" x14ac:dyDescent="0.25">
      <c r="B612" s="1" t="s">
        <v>7</v>
      </c>
      <c r="C612" s="1">
        <v>602</v>
      </c>
      <c r="D612" s="1">
        <v>13</v>
      </c>
      <c r="E612" s="7">
        <v>1</v>
      </c>
      <c r="F612" s="2">
        <v>2.1</v>
      </c>
      <c r="G612" s="12">
        <f t="shared" si="225"/>
        <v>0.58333333333333337</v>
      </c>
      <c r="H612" s="5">
        <v>0.53</v>
      </c>
      <c r="I612" s="13">
        <f t="shared" si="226"/>
        <v>1.9079999999999999</v>
      </c>
      <c r="J612" s="13">
        <f t="shared" si="227"/>
        <v>349.96378472222227</v>
      </c>
      <c r="K612" s="13">
        <f t="shared" si="245"/>
        <v>270.60691743827164</v>
      </c>
      <c r="L612" t="str">
        <f t="shared" si="228"/>
        <v>NO</v>
      </c>
      <c r="M612" s="17">
        <f t="shared" si="229"/>
        <v>1090.1729</v>
      </c>
      <c r="N612" s="17">
        <v>282.52999999999997</v>
      </c>
      <c r="O612">
        <f t="shared" si="230"/>
        <v>0.1531262760416667</v>
      </c>
      <c r="P612" s="17">
        <f t="shared" si="231"/>
        <v>1372.8560262760416</v>
      </c>
      <c r="Q612" s="17">
        <f t="shared" si="232"/>
        <v>0</v>
      </c>
      <c r="R612" s="17">
        <f t="shared" si="233"/>
        <v>530.22576455608601</v>
      </c>
      <c r="S612" s="17">
        <f t="shared" si="234"/>
        <v>0</v>
      </c>
      <c r="T612" s="17">
        <f t="shared" si="235"/>
        <v>800.83268199435759</v>
      </c>
      <c r="U612" s="17">
        <f t="shared" si="236"/>
        <v>800.83268199435759</v>
      </c>
      <c r="V612" s="17">
        <f t="shared" si="246"/>
        <v>1860916.0303917367</v>
      </c>
      <c r="W612">
        <f t="shared" si="237"/>
        <v>0.51692111955326014</v>
      </c>
      <c r="X612" s="17">
        <f t="shared" si="247"/>
        <v>1001892.715493056</v>
      </c>
      <c r="Y612">
        <f t="shared" si="238"/>
        <v>0.27830353208140446</v>
      </c>
      <c r="AA612">
        <f t="shared" si="239"/>
        <v>450.6918998726731</v>
      </c>
      <c r="AB612">
        <f t="shared" si="240"/>
        <v>441.67806187521961</v>
      </c>
      <c r="AC612">
        <f t="shared" si="240"/>
        <v>432.84450063771521</v>
      </c>
      <c r="AD612">
        <f t="shared" si="241"/>
        <v>389.56005057394373</v>
      </c>
      <c r="AE612">
        <f t="shared" si="241"/>
        <v>350.60404551654938</v>
      </c>
      <c r="AF612">
        <f t="shared" si="242"/>
        <v>329.56780278555641</v>
      </c>
      <c r="AG612">
        <f t="shared" si="242"/>
        <v>309.793734618423</v>
      </c>
      <c r="AH612">
        <f t="shared" si="248"/>
        <v>585373.45177755028</v>
      </c>
      <c r="AI612" s="17">
        <f t="shared" si="249"/>
        <v>207176030.15952921</v>
      </c>
      <c r="AJ612">
        <f t="shared" si="243"/>
        <v>0.15278863911269105</v>
      </c>
      <c r="AK612">
        <f t="shared" si="244"/>
        <v>0.36413248044056912</v>
      </c>
    </row>
    <row r="613" spans="2:37" x14ac:dyDescent="0.25">
      <c r="B613" s="1" t="s">
        <v>7</v>
      </c>
      <c r="C613" s="1">
        <v>603</v>
      </c>
      <c r="D613" s="1">
        <v>14</v>
      </c>
      <c r="E613" s="7">
        <v>1</v>
      </c>
      <c r="F613" s="2">
        <v>4.8</v>
      </c>
      <c r="G613" s="12">
        <f t="shared" si="225"/>
        <v>1.3333333333333333</v>
      </c>
      <c r="H613" s="5">
        <v>0.97</v>
      </c>
      <c r="I613" s="13">
        <f t="shared" si="226"/>
        <v>3.4919999999999995</v>
      </c>
      <c r="J613" s="13">
        <f t="shared" si="227"/>
        <v>1828.382222222222</v>
      </c>
      <c r="K613" s="13">
        <f t="shared" si="245"/>
        <v>1478.4184374999998</v>
      </c>
      <c r="L613" t="str">
        <f t="shared" si="228"/>
        <v>NO</v>
      </c>
      <c r="M613" s="17">
        <f t="shared" si="229"/>
        <v>1995.2220999999997</v>
      </c>
      <c r="N613" s="17">
        <v>282.52999999999997</v>
      </c>
      <c r="O613">
        <f t="shared" si="230"/>
        <v>0.80000666666666664</v>
      </c>
      <c r="P613" s="17">
        <f t="shared" si="231"/>
        <v>2278.5521066666665</v>
      </c>
      <c r="Q613" s="17">
        <f t="shared" si="232"/>
        <v>0</v>
      </c>
      <c r="R613" s="17">
        <f t="shared" si="233"/>
        <v>1559.6510380555553</v>
      </c>
      <c r="S613" s="17">
        <f t="shared" si="234"/>
        <v>0</v>
      </c>
      <c r="T613" s="17">
        <f t="shared" si="235"/>
        <v>3038.0694755555551</v>
      </c>
      <c r="U613" s="17">
        <f t="shared" si="236"/>
        <v>3038.0694755555551</v>
      </c>
      <c r="V613" s="17">
        <f t="shared" si="246"/>
        <v>1863954.0998672922</v>
      </c>
      <c r="W613">
        <f t="shared" si="237"/>
        <v>0.51776502774091449</v>
      </c>
      <c r="X613" s="17">
        <f t="shared" si="247"/>
        <v>1003452.3665311115</v>
      </c>
      <c r="Y613">
        <f t="shared" si="238"/>
        <v>0.27873676848086432</v>
      </c>
      <c r="AA613">
        <f t="shared" si="239"/>
        <v>1325.703382347222</v>
      </c>
      <c r="AB613">
        <f t="shared" si="240"/>
        <v>1299.1893147002775</v>
      </c>
      <c r="AC613">
        <f t="shared" si="240"/>
        <v>1273.2055284062719</v>
      </c>
      <c r="AD613">
        <f t="shared" si="241"/>
        <v>1145.8849755656447</v>
      </c>
      <c r="AE613">
        <f t="shared" si="241"/>
        <v>1031.2964780090804</v>
      </c>
      <c r="AF613">
        <f t="shared" si="242"/>
        <v>969.41868932853549</v>
      </c>
      <c r="AG613">
        <f t="shared" si="242"/>
        <v>911.25356796882329</v>
      </c>
      <c r="AH613">
        <f t="shared" si="248"/>
        <v>586284.70534551912</v>
      </c>
      <c r="AI613" s="17">
        <f t="shared" si="249"/>
        <v>207762314.86487472</v>
      </c>
      <c r="AJ613">
        <f t="shared" si="243"/>
        <v>0.15302648589599452</v>
      </c>
      <c r="AK613">
        <f t="shared" si="244"/>
        <v>0.36473854184491994</v>
      </c>
    </row>
    <row r="614" spans="2:37" x14ac:dyDescent="0.25">
      <c r="B614" s="1" t="s">
        <v>7</v>
      </c>
      <c r="C614" s="1">
        <v>604</v>
      </c>
      <c r="D614" s="1">
        <v>15</v>
      </c>
      <c r="E614" s="7">
        <v>1</v>
      </c>
      <c r="F614" s="2">
        <v>9.1</v>
      </c>
      <c r="G614" s="12">
        <f t="shared" si="225"/>
        <v>2.5277777777777777</v>
      </c>
      <c r="H614" s="5">
        <v>1.31</v>
      </c>
      <c r="I614" s="13">
        <f t="shared" si="226"/>
        <v>4.7160000000000002</v>
      </c>
      <c r="J614" s="13">
        <f t="shared" si="227"/>
        <v>6571.542179783949</v>
      </c>
      <c r="K614" s="13">
        <f t="shared" si="245"/>
        <v>4743.1599575617274</v>
      </c>
      <c r="L614" t="str">
        <f t="shared" si="228"/>
        <v>NO</v>
      </c>
      <c r="M614" s="17">
        <f t="shared" si="229"/>
        <v>2694.5782999999997</v>
      </c>
      <c r="N614" s="17">
        <v>282.52999999999997</v>
      </c>
      <c r="O614">
        <f t="shared" si="230"/>
        <v>2.8753711834490741</v>
      </c>
      <c r="P614" s="17">
        <f t="shared" si="231"/>
        <v>2979.9836711834491</v>
      </c>
      <c r="Q614" s="17">
        <f t="shared" si="232"/>
        <v>0</v>
      </c>
      <c r="R614" s="17">
        <f t="shared" si="233"/>
        <v>2789.5765445964353</v>
      </c>
      <c r="S614" s="17">
        <f t="shared" si="234"/>
        <v>0</v>
      </c>
      <c r="T614" s="17">
        <f t="shared" si="235"/>
        <v>7532.7365021581627</v>
      </c>
      <c r="U614" s="17">
        <f t="shared" si="236"/>
        <v>7532.7365021581627</v>
      </c>
      <c r="V614" s="17">
        <f t="shared" si="246"/>
        <v>1871486.8363694504</v>
      </c>
      <c r="W614">
        <f t="shared" si="237"/>
        <v>0.51985745454706955</v>
      </c>
      <c r="X614" s="17">
        <f t="shared" si="247"/>
        <v>1006241.943075708</v>
      </c>
      <c r="Y614">
        <f t="shared" si="238"/>
        <v>0.27951165085436336</v>
      </c>
      <c r="AA614">
        <f t="shared" si="239"/>
        <v>2371.1400629069699</v>
      </c>
      <c r="AB614">
        <f t="shared" si="240"/>
        <v>2323.7172616488306</v>
      </c>
      <c r="AC614">
        <f t="shared" si="240"/>
        <v>2277.2429164158539</v>
      </c>
      <c r="AD614">
        <f t="shared" si="241"/>
        <v>2049.5186247742686</v>
      </c>
      <c r="AE614">
        <f t="shared" si="241"/>
        <v>1844.5667622968417</v>
      </c>
      <c r="AF614">
        <f t="shared" si="242"/>
        <v>1733.8927565590311</v>
      </c>
      <c r="AG614">
        <f t="shared" si="242"/>
        <v>1629.8591911654892</v>
      </c>
      <c r="AH614">
        <f t="shared" si="248"/>
        <v>587914.56453668466</v>
      </c>
      <c r="AI614" s="17">
        <f t="shared" si="249"/>
        <v>208350229.42941141</v>
      </c>
      <c r="AJ614">
        <f t="shared" si="243"/>
        <v>0.15345189631904549</v>
      </c>
      <c r="AK614">
        <f t="shared" si="244"/>
        <v>0.36640555822802406</v>
      </c>
    </row>
    <row r="615" spans="2:37" x14ac:dyDescent="0.25">
      <c r="B615" s="1" t="s">
        <v>7</v>
      </c>
      <c r="C615" s="1">
        <v>605</v>
      </c>
      <c r="D615" s="1">
        <v>16</v>
      </c>
      <c r="E615" s="7">
        <v>1</v>
      </c>
      <c r="F615" s="2">
        <v>14.2</v>
      </c>
      <c r="G615" s="12">
        <f t="shared" si="225"/>
        <v>3.9444444444444442</v>
      </c>
      <c r="H615" s="5">
        <v>1.49</v>
      </c>
      <c r="I615" s="13">
        <f t="shared" si="226"/>
        <v>5.3639999999999999</v>
      </c>
      <c r="J615" s="13">
        <f t="shared" si="227"/>
        <v>16001.5187191358</v>
      </c>
      <c r="K615" s="13">
        <f t="shared" si="245"/>
        <v>9429.9765393518501</v>
      </c>
      <c r="L615" t="str">
        <f t="shared" si="228"/>
        <v>NO</v>
      </c>
      <c r="M615" s="17">
        <f t="shared" si="229"/>
        <v>3064.8256999999999</v>
      </c>
      <c r="N615" s="17">
        <v>282.52999999999997</v>
      </c>
      <c r="O615">
        <f t="shared" si="230"/>
        <v>7.0014472337962959</v>
      </c>
      <c r="P615" s="17">
        <f t="shared" si="231"/>
        <v>3354.3571472337962</v>
      </c>
      <c r="Q615" s="17">
        <f t="shared" si="232"/>
        <v>0</v>
      </c>
      <c r="R615" s="17">
        <f t="shared" si="233"/>
        <v>3801.098874737012</v>
      </c>
      <c r="S615" s="17">
        <f t="shared" si="234"/>
        <v>0</v>
      </c>
      <c r="T615" s="17">
        <f t="shared" si="235"/>
        <v>13231.075414088862</v>
      </c>
      <c r="U615" s="17">
        <f t="shared" si="236"/>
        <v>13231.075414088862</v>
      </c>
      <c r="V615" s="17">
        <f t="shared" si="246"/>
        <v>1884717.9117835392</v>
      </c>
      <c r="W615">
        <f t="shared" si="237"/>
        <v>0.52353275327320536</v>
      </c>
      <c r="X615" s="17">
        <f t="shared" si="247"/>
        <v>1010043.041950445</v>
      </c>
      <c r="Y615">
        <f t="shared" si="238"/>
        <v>0.28056751165290139</v>
      </c>
      <c r="AA615">
        <f t="shared" si="239"/>
        <v>3230.9340435264603</v>
      </c>
      <c r="AB615">
        <f t="shared" si="240"/>
        <v>3166.315362655931</v>
      </c>
      <c r="AC615">
        <f t="shared" si="240"/>
        <v>3102.9890554028125</v>
      </c>
      <c r="AD615">
        <f t="shared" si="241"/>
        <v>2792.6901498625311</v>
      </c>
      <c r="AE615">
        <f t="shared" si="241"/>
        <v>2513.4211348762783</v>
      </c>
      <c r="AF615">
        <f t="shared" si="242"/>
        <v>2362.6158667837017</v>
      </c>
      <c r="AG615">
        <f t="shared" si="242"/>
        <v>2220.8589147766793</v>
      </c>
      <c r="AH615">
        <f t="shared" si="248"/>
        <v>590135.42345146136</v>
      </c>
      <c r="AI615" s="17">
        <f t="shared" si="249"/>
        <v>208940364.85286286</v>
      </c>
      <c r="AJ615">
        <f t="shared" si="243"/>
        <v>0.15403156389744288</v>
      </c>
      <c r="AK615">
        <f t="shared" si="244"/>
        <v>0.36950118937576248</v>
      </c>
    </row>
    <row r="616" spans="2:37" x14ac:dyDescent="0.25">
      <c r="B616" s="1" t="s">
        <v>7</v>
      </c>
      <c r="C616" s="1">
        <v>606</v>
      </c>
      <c r="D616" s="1">
        <v>17</v>
      </c>
      <c r="E616" s="7">
        <v>1</v>
      </c>
      <c r="F616" s="2">
        <v>19.8</v>
      </c>
      <c r="G616" s="12">
        <f t="shared" si="225"/>
        <v>5.5</v>
      </c>
      <c r="H616" s="5">
        <v>1.57</v>
      </c>
      <c r="I616" s="13">
        <f t="shared" si="226"/>
        <v>5.6520000000000001</v>
      </c>
      <c r="J616" s="13">
        <f t="shared" si="227"/>
        <v>31111.066249999996</v>
      </c>
      <c r="K616" s="13">
        <f t="shared" si="245"/>
        <v>15109.547530864196</v>
      </c>
      <c r="L616" t="str">
        <f t="shared" si="228"/>
        <v>NO</v>
      </c>
      <c r="M616" s="17">
        <f t="shared" si="229"/>
        <v>3229.3800999999999</v>
      </c>
      <c r="N616" s="17">
        <v>282.52999999999997</v>
      </c>
      <c r="O616">
        <f t="shared" si="230"/>
        <v>13.6126134375</v>
      </c>
      <c r="P616" s="17">
        <f t="shared" si="231"/>
        <v>3525.5227134375</v>
      </c>
      <c r="Q616" s="17">
        <f t="shared" si="232"/>
        <v>0</v>
      </c>
      <c r="R616" s="17">
        <f t="shared" si="233"/>
        <v>4280.8273930420528</v>
      </c>
      <c r="S616" s="17">
        <f t="shared" si="234"/>
        <v>0</v>
      </c>
      <c r="T616" s="17">
        <f t="shared" si="235"/>
        <v>19390.374923906249</v>
      </c>
      <c r="U616" s="17">
        <f t="shared" si="236"/>
        <v>19390.374923906249</v>
      </c>
      <c r="V616" s="17">
        <f t="shared" si="246"/>
        <v>1904108.2867074455</v>
      </c>
      <c r="W616">
        <f t="shared" si="237"/>
        <v>0.52891896852984599</v>
      </c>
      <c r="X616" s="17">
        <f t="shared" si="247"/>
        <v>1014323.8693434871</v>
      </c>
      <c r="Y616">
        <f t="shared" si="238"/>
        <v>0.28175663037319088</v>
      </c>
      <c r="AA616">
        <f t="shared" si="239"/>
        <v>3638.7032840857446</v>
      </c>
      <c r="AB616">
        <f t="shared" si="240"/>
        <v>3565.9292184040296</v>
      </c>
      <c r="AC616">
        <f t="shared" si="240"/>
        <v>3494.6106340359488</v>
      </c>
      <c r="AD616">
        <f t="shared" si="241"/>
        <v>3145.149570632354</v>
      </c>
      <c r="AE616">
        <f t="shared" si="241"/>
        <v>2830.6346135691188</v>
      </c>
      <c r="AF616">
        <f t="shared" si="242"/>
        <v>2660.7965367549714</v>
      </c>
      <c r="AG616">
        <f t="shared" si="242"/>
        <v>2501.1487445496728</v>
      </c>
      <c r="AH616">
        <f t="shared" si="248"/>
        <v>592636.57219601108</v>
      </c>
      <c r="AI616" s="17">
        <f t="shared" si="249"/>
        <v>209533001.42505887</v>
      </c>
      <c r="AJ616">
        <f t="shared" si="243"/>
        <v>0.1546843900748818</v>
      </c>
      <c r="AK616">
        <f t="shared" si="244"/>
        <v>0.37423457845496422</v>
      </c>
    </row>
    <row r="617" spans="2:37" x14ac:dyDescent="0.25">
      <c r="B617" s="1" t="s">
        <v>7</v>
      </c>
      <c r="C617" s="1">
        <v>607</v>
      </c>
      <c r="D617" s="1">
        <v>18</v>
      </c>
      <c r="E617" s="7">
        <v>1</v>
      </c>
      <c r="F617" s="2">
        <v>25.5</v>
      </c>
      <c r="G617" s="12">
        <f t="shared" si="225"/>
        <v>7.083333333333333</v>
      </c>
      <c r="H617" s="5">
        <v>1.49</v>
      </c>
      <c r="I617" s="13">
        <f t="shared" si="226"/>
        <v>5.3639999999999999</v>
      </c>
      <c r="J617" s="13">
        <f t="shared" si="227"/>
        <v>51601.802951388883</v>
      </c>
      <c r="K617" s="13">
        <f t="shared" si="245"/>
        <v>20490.736701388887</v>
      </c>
      <c r="L617" t="str">
        <f t="shared" si="228"/>
        <v>NO</v>
      </c>
      <c r="M617" s="17">
        <f t="shared" si="229"/>
        <v>3064.8256999999999</v>
      </c>
      <c r="N617" s="17">
        <v>282.52999999999997</v>
      </c>
      <c r="O617">
        <f t="shared" si="230"/>
        <v>22.578313151041666</v>
      </c>
      <c r="P617" s="17">
        <f t="shared" si="231"/>
        <v>3369.9340131510417</v>
      </c>
      <c r="Q617" s="17">
        <f t="shared" si="232"/>
        <v>0</v>
      </c>
      <c r="R617" s="17">
        <f t="shared" si="233"/>
        <v>3379.6292250976585</v>
      </c>
      <c r="S617" s="17">
        <f t="shared" si="234"/>
        <v>0</v>
      </c>
      <c r="T617" s="17">
        <f t="shared" si="235"/>
        <v>23870.365926486546</v>
      </c>
      <c r="U617" s="17">
        <f t="shared" si="236"/>
        <v>23870.365926486546</v>
      </c>
      <c r="V617" s="17">
        <f t="shared" si="246"/>
        <v>1927978.652633932</v>
      </c>
      <c r="W617">
        <f t="shared" si="237"/>
        <v>0.53554962573164777</v>
      </c>
      <c r="X617" s="17">
        <f t="shared" si="247"/>
        <v>1017703.4985685848</v>
      </c>
      <c r="Y617">
        <f t="shared" si="238"/>
        <v>0.28269541626905131</v>
      </c>
      <c r="AA617">
        <f t="shared" si="239"/>
        <v>2872.6848413330094</v>
      </c>
      <c r="AB617">
        <f t="shared" si="240"/>
        <v>2815.2311445063492</v>
      </c>
      <c r="AC617">
        <f t="shared" si="240"/>
        <v>2758.9265216162221</v>
      </c>
      <c r="AD617">
        <f t="shared" si="241"/>
        <v>2483.0338694545999</v>
      </c>
      <c r="AE617">
        <f t="shared" si="241"/>
        <v>2234.7304825091401</v>
      </c>
      <c r="AF617">
        <f t="shared" si="242"/>
        <v>2100.6466535585914</v>
      </c>
      <c r="AG617">
        <f t="shared" si="242"/>
        <v>1974.6078543450758</v>
      </c>
      <c r="AH617">
        <f t="shared" si="248"/>
        <v>594611.1800503562</v>
      </c>
      <c r="AI617" s="17">
        <f t="shared" si="249"/>
        <v>210127612.60510921</v>
      </c>
      <c r="AJ617">
        <f t="shared" si="243"/>
        <v>0.15519978353170918</v>
      </c>
      <c r="AK617">
        <f t="shared" si="244"/>
        <v>0.38034984219993861</v>
      </c>
    </row>
    <row r="618" spans="2:37" x14ac:dyDescent="0.25">
      <c r="B618" s="1" t="s">
        <v>7</v>
      </c>
      <c r="C618" s="1">
        <v>608</v>
      </c>
      <c r="D618" s="1">
        <v>19</v>
      </c>
      <c r="E618" s="7">
        <v>1</v>
      </c>
      <c r="F618" s="2">
        <v>30.5</v>
      </c>
      <c r="G618" s="12">
        <f t="shared" si="225"/>
        <v>8.4722222222222214</v>
      </c>
      <c r="H618" s="5">
        <v>1.29</v>
      </c>
      <c r="I618" s="13">
        <f t="shared" si="226"/>
        <v>4.6440000000000001</v>
      </c>
      <c r="J618" s="13">
        <f t="shared" si="227"/>
        <v>73821.725790895041</v>
      </c>
      <c r="K618" s="13">
        <f t="shared" si="245"/>
        <v>22219.922839506158</v>
      </c>
      <c r="L618" t="str">
        <f t="shared" si="228"/>
        <v>NO</v>
      </c>
      <c r="M618" s="17">
        <f t="shared" si="229"/>
        <v>2653.4396999999999</v>
      </c>
      <c r="N618" s="17">
        <v>282.52999999999997</v>
      </c>
      <c r="O618">
        <f t="shared" si="230"/>
        <v>32.300616391782405</v>
      </c>
      <c r="P618" s="17">
        <f t="shared" si="231"/>
        <v>2968.2703163917822</v>
      </c>
      <c r="Q618" s="17">
        <f t="shared" si="232"/>
        <v>0</v>
      </c>
      <c r="R618" s="17">
        <f t="shared" si="233"/>
        <v>2927.9228965908842</v>
      </c>
      <c r="S618" s="17">
        <f t="shared" si="234"/>
        <v>0</v>
      </c>
      <c r="T618" s="17">
        <f t="shared" si="235"/>
        <v>25147.845736097042</v>
      </c>
      <c r="U618" s="17">
        <f t="shared" si="236"/>
        <v>25147.845736097042</v>
      </c>
      <c r="V618" s="17">
        <f t="shared" si="246"/>
        <v>1953126.498370029</v>
      </c>
      <c r="W618">
        <f t="shared" si="237"/>
        <v>0.54253513843611922</v>
      </c>
      <c r="X618" s="17">
        <f t="shared" si="247"/>
        <v>1020631.4214651757</v>
      </c>
      <c r="Y618">
        <f t="shared" si="238"/>
        <v>0.28350872818477102</v>
      </c>
      <c r="AA618">
        <f t="shared" si="239"/>
        <v>2488.7344621022517</v>
      </c>
      <c r="AB618">
        <f t="shared" si="240"/>
        <v>2438.9597728602066</v>
      </c>
      <c r="AC618">
        <f t="shared" si="240"/>
        <v>2390.1805774030026</v>
      </c>
      <c r="AD618">
        <f t="shared" si="241"/>
        <v>2151.1625196627024</v>
      </c>
      <c r="AE618">
        <f t="shared" si="241"/>
        <v>1936.0462676964321</v>
      </c>
      <c r="AF618">
        <f t="shared" si="242"/>
        <v>1819.8834916346461</v>
      </c>
      <c r="AG618">
        <f t="shared" si="242"/>
        <v>1710.6904821365672</v>
      </c>
      <c r="AH618">
        <f t="shared" si="248"/>
        <v>596321.87053249276</v>
      </c>
      <c r="AI618" s="17">
        <f t="shared" si="249"/>
        <v>210723934.4756417</v>
      </c>
      <c r="AJ618">
        <f t="shared" si="243"/>
        <v>0.1556462917734393</v>
      </c>
      <c r="AK618">
        <f t="shared" si="244"/>
        <v>0.38688884666267992</v>
      </c>
    </row>
    <row r="619" spans="2:37" x14ac:dyDescent="0.25">
      <c r="B619" s="1" t="s">
        <v>7</v>
      </c>
      <c r="C619" s="1">
        <v>609</v>
      </c>
      <c r="D619" s="1">
        <v>20</v>
      </c>
      <c r="E619" s="7">
        <v>1</v>
      </c>
      <c r="F619" s="2">
        <v>34.799999999999997</v>
      </c>
      <c r="G619" s="12">
        <f t="shared" si="225"/>
        <v>9.6666666666666661</v>
      </c>
      <c r="H619" s="5">
        <v>1.1499999999999999</v>
      </c>
      <c r="I619" s="13">
        <f t="shared" si="226"/>
        <v>4.1399999999999997</v>
      </c>
      <c r="J619" s="13">
        <f t="shared" si="227"/>
        <v>96104.340555555536</v>
      </c>
      <c r="K619" s="13">
        <f t="shared" si="245"/>
        <v>22282.614764660495</v>
      </c>
      <c r="L619" t="str">
        <f t="shared" si="228"/>
        <v>NO</v>
      </c>
      <c r="M619" s="17">
        <f t="shared" si="229"/>
        <v>2365.4694999999997</v>
      </c>
      <c r="N619" s="17">
        <v>282.52999999999997</v>
      </c>
      <c r="O619">
        <f t="shared" si="230"/>
        <v>42.05035041666666</v>
      </c>
      <c r="P619" s="17">
        <f t="shared" si="231"/>
        <v>2690.0498504166667</v>
      </c>
      <c r="Q619" s="17">
        <f t="shared" si="232"/>
        <v>0</v>
      </c>
      <c r="R619" s="17">
        <f t="shared" si="233"/>
        <v>3721.2004560339483</v>
      </c>
      <c r="S619" s="17">
        <f t="shared" si="234"/>
        <v>0</v>
      </c>
      <c r="T619" s="17">
        <f t="shared" si="235"/>
        <v>26003.815220694443</v>
      </c>
      <c r="U619" s="17">
        <f t="shared" si="236"/>
        <v>26003.815220694443</v>
      </c>
      <c r="V619" s="17">
        <f t="shared" si="246"/>
        <v>1979130.3135907236</v>
      </c>
      <c r="W619">
        <f t="shared" si="237"/>
        <v>0.54975842044186762</v>
      </c>
      <c r="X619" s="17">
        <f t="shared" si="247"/>
        <v>1024352.6219212096</v>
      </c>
      <c r="Y619">
        <f t="shared" si="238"/>
        <v>0.28454239497811379</v>
      </c>
      <c r="AA619">
        <f t="shared" si="239"/>
        <v>3163.020387628856</v>
      </c>
      <c r="AB619">
        <f t="shared" si="240"/>
        <v>3099.759979876279</v>
      </c>
      <c r="AC619">
        <f t="shared" si="240"/>
        <v>3037.7647802787533</v>
      </c>
      <c r="AD619">
        <f t="shared" si="241"/>
        <v>2733.988302250878</v>
      </c>
      <c r="AE619">
        <f t="shared" si="241"/>
        <v>2460.5894720257902</v>
      </c>
      <c r="AF619">
        <f t="shared" si="242"/>
        <v>2312.9541037042427</v>
      </c>
      <c r="AG619">
        <f t="shared" si="242"/>
        <v>2174.176857481988</v>
      </c>
      <c r="AH619">
        <f t="shared" si="248"/>
        <v>598496.0473899747</v>
      </c>
      <c r="AI619" s="17">
        <f t="shared" si="249"/>
        <v>211322430.52303168</v>
      </c>
      <c r="AJ619">
        <f t="shared" si="243"/>
        <v>0.15621377484298449</v>
      </c>
      <c r="AK619">
        <f t="shared" si="244"/>
        <v>0.39354464559888314</v>
      </c>
    </row>
    <row r="620" spans="2:37" x14ac:dyDescent="0.25">
      <c r="B620" s="1" t="s">
        <v>7</v>
      </c>
      <c r="C620" s="1">
        <v>610</v>
      </c>
      <c r="D620" s="1">
        <v>21</v>
      </c>
      <c r="E620" s="7">
        <v>1</v>
      </c>
      <c r="F620" s="2">
        <v>38.799999999999997</v>
      </c>
      <c r="G620" s="12">
        <f t="shared" si="225"/>
        <v>10.777777777777777</v>
      </c>
      <c r="H620" s="5">
        <v>1.1299999999999999</v>
      </c>
      <c r="I620" s="13">
        <f t="shared" si="226"/>
        <v>4.0679999999999996</v>
      </c>
      <c r="J620" s="13">
        <f t="shared" si="227"/>
        <v>119467.0022839506</v>
      </c>
      <c r="K620" s="13">
        <f t="shared" si="245"/>
        <v>23362.661728395062</v>
      </c>
      <c r="L620" t="str">
        <f t="shared" si="228"/>
        <v>NO</v>
      </c>
      <c r="M620" s="17">
        <f t="shared" si="229"/>
        <v>2324.3308999999995</v>
      </c>
      <c r="N620" s="17">
        <v>282.52999999999997</v>
      </c>
      <c r="O620">
        <f t="shared" si="230"/>
        <v>52.272657824074074</v>
      </c>
      <c r="P620" s="17">
        <f t="shared" si="231"/>
        <v>2659.1335578240737</v>
      </c>
      <c r="Q620" s="17">
        <f t="shared" si="232"/>
        <v>0</v>
      </c>
      <c r="R620" s="17">
        <f t="shared" si="233"/>
        <v>5296.8888392643967</v>
      </c>
      <c r="S620" s="17">
        <f t="shared" si="234"/>
        <v>0</v>
      </c>
      <c r="T620" s="17">
        <f t="shared" si="235"/>
        <v>28659.550567659458</v>
      </c>
      <c r="U620" s="17">
        <f t="shared" si="236"/>
        <v>28659.550567659458</v>
      </c>
      <c r="V620" s="17">
        <f t="shared" si="246"/>
        <v>2007789.8641583831</v>
      </c>
      <c r="W620">
        <f t="shared" si="237"/>
        <v>0.557719406710662</v>
      </c>
      <c r="X620" s="17">
        <f t="shared" si="247"/>
        <v>1029649.510760474</v>
      </c>
      <c r="Y620">
        <f t="shared" si="238"/>
        <v>0.28601375298902054</v>
      </c>
      <c r="AA620">
        <f t="shared" si="239"/>
        <v>4502.3555133747368</v>
      </c>
      <c r="AB620">
        <f t="shared" si="240"/>
        <v>4412.3084031072422</v>
      </c>
      <c r="AC620">
        <f t="shared" si="240"/>
        <v>4324.0622350450976</v>
      </c>
      <c r="AD620">
        <f t="shared" si="241"/>
        <v>3891.6560115405878</v>
      </c>
      <c r="AE620">
        <f t="shared" si="241"/>
        <v>3502.4904103865292</v>
      </c>
      <c r="AF620">
        <f t="shared" si="242"/>
        <v>3292.3409857633374</v>
      </c>
      <c r="AG620">
        <f t="shared" si="242"/>
        <v>3094.8005266175369</v>
      </c>
      <c r="AH620">
        <f t="shared" si="248"/>
        <v>601590.84791659226</v>
      </c>
      <c r="AI620" s="17">
        <f t="shared" si="249"/>
        <v>211924021.37094828</v>
      </c>
      <c r="AJ620">
        <f t="shared" si="243"/>
        <v>0.15702155039097229</v>
      </c>
      <c r="AK620">
        <f t="shared" si="244"/>
        <v>0.40069785631968968</v>
      </c>
    </row>
    <row r="621" spans="2:37" x14ac:dyDescent="0.25">
      <c r="B621" s="1" t="s">
        <v>7</v>
      </c>
      <c r="C621" s="1">
        <v>611</v>
      </c>
      <c r="D621" s="1">
        <v>22</v>
      </c>
      <c r="E621" s="7">
        <v>1</v>
      </c>
      <c r="F621" s="2">
        <v>42.9</v>
      </c>
      <c r="G621" s="12">
        <f t="shared" si="225"/>
        <v>11.916666666666666</v>
      </c>
      <c r="H621" s="5">
        <v>1.06</v>
      </c>
      <c r="I621" s="13">
        <f t="shared" si="226"/>
        <v>3.8159999999999998</v>
      </c>
      <c r="J621" s="13">
        <f t="shared" si="227"/>
        <v>146049.17211805552</v>
      </c>
      <c r="K621" s="13">
        <f t="shared" si="245"/>
        <v>26582.16983410492</v>
      </c>
      <c r="L621" t="str">
        <f t="shared" si="228"/>
        <v>NO</v>
      </c>
      <c r="M621" s="17">
        <f t="shared" si="229"/>
        <v>2180.3458000000001</v>
      </c>
      <c r="N621" s="17">
        <v>282.52999999999997</v>
      </c>
      <c r="O621">
        <f t="shared" si="230"/>
        <v>63.903657526041663</v>
      </c>
      <c r="P621" s="17">
        <f t="shared" si="231"/>
        <v>2526.7794575260414</v>
      </c>
      <c r="Q621" s="17">
        <f t="shared" si="232"/>
        <v>0</v>
      </c>
      <c r="R621" s="17">
        <f t="shared" si="233"/>
        <v>3528.6187014137395</v>
      </c>
      <c r="S621" s="17">
        <f t="shared" si="234"/>
        <v>0</v>
      </c>
      <c r="T621" s="17">
        <f t="shared" si="235"/>
        <v>30110.788535518659</v>
      </c>
      <c r="U621" s="17">
        <f t="shared" si="236"/>
        <v>30110.788535518659</v>
      </c>
      <c r="V621" s="17">
        <f t="shared" si="246"/>
        <v>2037900.6526939017</v>
      </c>
      <c r="W621">
        <f t="shared" si="237"/>
        <v>0.56608351463719486</v>
      </c>
      <c r="X621" s="17">
        <f t="shared" si="247"/>
        <v>1033178.1294618878</v>
      </c>
      <c r="Y621">
        <f t="shared" si="238"/>
        <v>0.28699392485052438</v>
      </c>
      <c r="AA621">
        <f t="shared" si="239"/>
        <v>2999.3258962016785</v>
      </c>
      <c r="AB621">
        <f t="shared" si="240"/>
        <v>2939.3393782776448</v>
      </c>
      <c r="AC621">
        <f t="shared" si="240"/>
        <v>2880.5525907120918</v>
      </c>
      <c r="AD621">
        <f t="shared" si="241"/>
        <v>2592.4973316408827</v>
      </c>
      <c r="AE621">
        <f t="shared" si="241"/>
        <v>2333.2475984767943</v>
      </c>
      <c r="AF621">
        <f t="shared" si="242"/>
        <v>2193.2527425681865</v>
      </c>
      <c r="AG621">
        <f t="shared" si="242"/>
        <v>2061.6575780140952</v>
      </c>
      <c r="AH621">
        <f t="shared" si="248"/>
        <v>603652.50549460633</v>
      </c>
      <c r="AI621" s="17">
        <f t="shared" si="249"/>
        <v>212527673.87644288</v>
      </c>
      <c r="AJ621">
        <f t="shared" si="243"/>
        <v>0.15755966474293789</v>
      </c>
      <c r="AK621">
        <f t="shared" si="244"/>
        <v>0.40852384989425694</v>
      </c>
    </row>
    <row r="622" spans="2:37" x14ac:dyDescent="0.25">
      <c r="B622" s="1" t="s">
        <v>7</v>
      </c>
      <c r="C622" s="1">
        <v>612</v>
      </c>
      <c r="D622" s="1">
        <v>23</v>
      </c>
      <c r="E622" s="7">
        <v>1</v>
      </c>
      <c r="F622" s="2">
        <v>46.4</v>
      </c>
      <c r="G622" s="12">
        <f t="shared" si="225"/>
        <v>12.888888888888888</v>
      </c>
      <c r="H622" s="5">
        <v>0.75</v>
      </c>
      <c r="I622" s="13">
        <f t="shared" si="226"/>
        <v>2.6999999999999997</v>
      </c>
      <c r="J622" s="13">
        <f t="shared" si="227"/>
        <v>170852.16098765426</v>
      </c>
      <c r="K622" s="13">
        <f t="shared" si="245"/>
        <v>24802.988869598747</v>
      </c>
      <c r="L622" t="str">
        <f t="shared" si="228"/>
        <v>NO</v>
      </c>
      <c r="M622" s="17">
        <f t="shared" si="229"/>
        <v>1542.6974999999998</v>
      </c>
      <c r="N622" s="17">
        <v>282.52999999999997</v>
      </c>
      <c r="O622">
        <f t="shared" si="230"/>
        <v>74.75617851851851</v>
      </c>
      <c r="P622" s="17">
        <f t="shared" si="231"/>
        <v>1899.9836785185182</v>
      </c>
      <c r="Q622" s="17">
        <f t="shared" si="232"/>
        <v>0</v>
      </c>
      <c r="R622" s="17">
        <f t="shared" si="233"/>
        <v>-314.31034647118213</v>
      </c>
      <c r="S622" s="17">
        <f t="shared" si="234"/>
        <v>0</v>
      </c>
      <c r="T622" s="17">
        <f t="shared" si="235"/>
        <v>24488.678523127564</v>
      </c>
      <c r="U622" s="17">
        <f t="shared" si="236"/>
        <v>24488.678523127564</v>
      </c>
      <c r="V622" s="17">
        <f t="shared" si="246"/>
        <v>2062389.3312170291</v>
      </c>
      <c r="W622">
        <f t="shared" si="237"/>
        <v>0.5728859253380636</v>
      </c>
      <c r="X622" s="17">
        <f t="shared" si="247"/>
        <v>1032863.8191154166</v>
      </c>
      <c r="Y622">
        <f t="shared" si="238"/>
        <v>0.28690661642094906</v>
      </c>
      <c r="AA622">
        <f t="shared" si="239"/>
        <v>-267.16379450050482</v>
      </c>
      <c r="AB622">
        <f t="shared" si="240"/>
        <v>-261.82051861049473</v>
      </c>
      <c r="AC622">
        <f t="shared" si="240"/>
        <v>-256.58410823828484</v>
      </c>
      <c r="AD622">
        <f t="shared" si="241"/>
        <v>-230.92569741445635</v>
      </c>
      <c r="AE622">
        <f t="shared" si="241"/>
        <v>-207.83312767301072</v>
      </c>
      <c r="AF622">
        <f t="shared" si="242"/>
        <v>-195.36314001263005</v>
      </c>
      <c r="AG622">
        <f t="shared" si="242"/>
        <v>-183.64135161187224</v>
      </c>
      <c r="AH622">
        <f t="shared" si="248"/>
        <v>603468.86414299451</v>
      </c>
      <c r="AI622" s="17">
        <f t="shared" si="249"/>
        <v>213131142.74058586</v>
      </c>
      <c r="AJ622">
        <f t="shared" si="243"/>
        <v>0.15751173241510105</v>
      </c>
      <c r="AK622">
        <f t="shared" si="244"/>
        <v>0.41537419292296252</v>
      </c>
    </row>
    <row r="623" spans="2:37" x14ac:dyDescent="0.25">
      <c r="B623" s="1" t="s">
        <v>7</v>
      </c>
      <c r="C623" s="1">
        <v>613</v>
      </c>
      <c r="D623" s="1">
        <v>24</v>
      </c>
      <c r="E623" s="7">
        <v>1</v>
      </c>
      <c r="F623" s="2">
        <v>48.3</v>
      </c>
      <c r="G623" s="12">
        <f t="shared" si="225"/>
        <v>13.416666666666666</v>
      </c>
      <c r="H623" s="5">
        <v>0.32</v>
      </c>
      <c r="I623" s="13">
        <f t="shared" si="226"/>
        <v>1.1519999999999999</v>
      </c>
      <c r="J623" s="13">
        <f t="shared" si="227"/>
        <v>185130.84211805553</v>
      </c>
      <c r="K623" s="13">
        <f t="shared" si="245"/>
        <v>14278.681130401266</v>
      </c>
      <c r="L623" t="str">
        <f t="shared" si="228"/>
        <v>NO</v>
      </c>
      <c r="M623" s="17">
        <f t="shared" si="229"/>
        <v>658.21759999999995</v>
      </c>
      <c r="N623" s="17">
        <v>282.52999999999997</v>
      </c>
      <c r="O623">
        <f t="shared" si="230"/>
        <v>81.00380002604166</v>
      </c>
      <c r="P623" s="17">
        <f t="shared" si="231"/>
        <v>1021.7514000260416</v>
      </c>
      <c r="Q623" s="17">
        <f t="shared" si="232"/>
        <v>0</v>
      </c>
      <c r="R623" s="17">
        <f t="shared" si="233"/>
        <v>-570.18318005187575</v>
      </c>
      <c r="S623" s="17">
        <f t="shared" si="234"/>
        <v>0</v>
      </c>
      <c r="T623" s="17">
        <f t="shared" si="235"/>
        <v>13708.497950349391</v>
      </c>
      <c r="U623" s="17">
        <f t="shared" si="236"/>
        <v>13708.497950349391</v>
      </c>
      <c r="V623" s="17">
        <f t="shared" si="246"/>
        <v>2076097.8291673786</v>
      </c>
      <c r="W623">
        <f t="shared" si="237"/>
        <v>0.57669384143538294</v>
      </c>
      <c r="X623" s="17">
        <f t="shared" si="247"/>
        <v>1032293.6359353648</v>
      </c>
      <c r="Y623">
        <f t="shared" si="238"/>
        <v>0.28674823220426798</v>
      </c>
      <c r="AA623">
        <f t="shared" si="239"/>
        <v>-484.65570304409437</v>
      </c>
      <c r="AB623">
        <f t="shared" si="240"/>
        <v>-474.96258898321247</v>
      </c>
      <c r="AC623">
        <f t="shared" si="240"/>
        <v>-465.46333720354824</v>
      </c>
      <c r="AD623">
        <f t="shared" si="241"/>
        <v>-418.91700348319341</v>
      </c>
      <c r="AE623">
        <f t="shared" si="241"/>
        <v>-377.02530313487409</v>
      </c>
      <c r="AF623">
        <f t="shared" si="242"/>
        <v>-354.40378494678163</v>
      </c>
      <c r="AG623">
        <f t="shared" si="242"/>
        <v>-333.13955784997472</v>
      </c>
      <c r="AH623">
        <f t="shared" si="248"/>
        <v>603135.72458514455</v>
      </c>
      <c r="AI623" s="17">
        <f t="shared" si="249"/>
        <v>213734278.46517101</v>
      </c>
      <c r="AJ623">
        <f t="shared" si="243"/>
        <v>0.15742477948014313</v>
      </c>
      <c r="AK623">
        <f t="shared" si="244"/>
        <v>0.41926906195523983</v>
      </c>
    </row>
    <row r="624" spans="2:37" x14ac:dyDescent="0.25">
      <c r="B624" s="1" t="s">
        <v>7</v>
      </c>
      <c r="C624" s="1">
        <v>614</v>
      </c>
      <c r="D624" s="1">
        <v>25</v>
      </c>
      <c r="E624" s="7">
        <v>1</v>
      </c>
      <c r="F624" s="2">
        <v>48.7</v>
      </c>
      <c r="G624" s="12">
        <f t="shared" si="225"/>
        <v>13.527777777777779</v>
      </c>
      <c r="H624" s="5">
        <v>0.03</v>
      </c>
      <c r="I624" s="13">
        <f t="shared" si="226"/>
        <v>0.10799999999999998</v>
      </c>
      <c r="J624" s="13">
        <f t="shared" si="227"/>
        <v>188209.88856867285</v>
      </c>
      <c r="K624" s="13">
        <f t="shared" si="245"/>
        <v>3079.0464506173157</v>
      </c>
      <c r="L624" t="str">
        <f t="shared" si="228"/>
        <v>NO</v>
      </c>
      <c r="M624" s="17">
        <f t="shared" si="229"/>
        <v>61.707899999999995</v>
      </c>
      <c r="N624" s="17">
        <v>282.52999999999997</v>
      </c>
      <c r="O624">
        <f t="shared" si="230"/>
        <v>82.351033475115756</v>
      </c>
      <c r="P624" s="17">
        <f t="shared" si="231"/>
        <v>426.58893347511571</v>
      </c>
      <c r="Q624" s="17">
        <f t="shared" si="232"/>
        <v>0</v>
      </c>
      <c r="R624" s="17">
        <f t="shared" si="233"/>
        <v>2691.7538438932779</v>
      </c>
      <c r="S624" s="17">
        <f t="shared" si="234"/>
        <v>0</v>
      </c>
      <c r="T624" s="17">
        <f t="shared" si="235"/>
        <v>5770.8002945105936</v>
      </c>
      <c r="U624" s="17">
        <f t="shared" si="236"/>
        <v>5770.8002945105936</v>
      </c>
      <c r="V624" s="17">
        <f t="shared" si="246"/>
        <v>2081868.6294618892</v>
      </c>
      <c r="W624">
        <f t="shared" si="237"/>
        <v>0.57829684151719141</v>
      </c>
      <c r="X624" s="17">
        <f t="shared" si="247"/>
        <v>1034985.3897792581</v>
      </c>
      <c r="Y624">
        <f t="shared" si="238"/>
        <v>0.28749594160534947</v>
      </c>
      <c r="AA624">
        <f t="shared" si="239"/>
        <v>2287.9907673092862</v>
      </c>
      <c r="AB624">
        <f t="shared" si="240"/>
        <v>2242.2309519631003</v>
      </c>
      <c r="AC624">
        <f t="shared" si="240"/>
        <v>2197.3863329238384</v>
      </c>
      <c r="AD624">
        <f t="shared" si="241"/>
        <v>1977.6476996314545</v>
      </c>
      <c r="AE624">
        <f t="shared" si="241"/>
        <v>1779.8829296683091</v>
      </c>
      <c r="AF624">
        <f t="shared" si="242"/>
        <v>1673.0899538882104</v>
      </c>
      <c r="AG624">
        <f t="shared" si="242"/>
        <v>1572.7045566549177</v>
      </c>
      <c r="AH624">
        <f t="shared" si="248"/>
        <v>604708.42914179945</v>
      </c>
      <c r="AI624" s="17">
        <f t="shared" si="249"/>
        <v>214338986.8943128</v>
      </c>
      <c r="AJ624">
        <f t="shared" si="243"/>
        <v>0.15783527194133687</v>
      </c>
      <c r="AK624">
        <f t="shared" si="244"/>
        <v>0.42046156957585457</v>
      </c>
    </row>
    <row r="625" spans="2:37" x14ac:dyDescent="0.25">
      <c r="B625" s="1" t="s">
        <v>7</v>
      </c>
      <c r="C625" s="1">
        <v>615</v>
      </c>
      <c r="D625" s="1">
        <v>26</v>
      </c>
      <c r="E625" s="7">
        <v>1</v>
      </c>
      <c r="F625" s="2">
        <v>48.5</v>
      </c>
      <c r="G625" s="12">
        <f t="shared" si="225"/>
        <v>13.472222222222221</v>
      </c>
      <c r="H625" s="5">
        <v>-0.04</v>
      </c>
      <c r="I625" s="13">
        <f t="shared" si="226"/>
        <v>-0.14399999999999999</v>
      </c>
      <c r="J625" s="13">
        <f t="shared" si="227"/>
        <v>186667.19106867281</v>
      </c>
      <c r="K625" s="13">
        <f t="shared" si="245"/>
        <v>-1542.6975000000384</v>
      </c>
      <c r="L625" t="str">
        <f t="shared" si="228"/>
        <v>YES</v>
      </c>
      <c r="M625" s="17">
        <f t="shared" si="229"/>
        <v>-82.277199999999993</v>
      </c>
      <c r="N625" s="17">
        <v>282.52999999999997</v>
      </c>
      <c r="O625">
        <f t="shared" si="230"/>
        <v>81.676027850115744</v>
      </c>
      <c r="P625" s="17">
        <f t="shared" si="231"/>
        <v>281.92882785011574</v>
      </c>
      <c r="Q625" s="17">
        <f t="shared" si="232"/>
        <v>82.277199999999993</v>
      </c>
      <c r="R625" s="17">
        <f t="shared" si="233"/>
        <v>5340.9053196474306</v>
      </c>
      <c r="S625" s="17">
        <f t="shared" si="234"/>
        <v>1108.456722222222</v>
      </c>
      <c r="T625" s="17">
        <f t="shared" si="235"/>
        <v>3798.2078196473922</v>
      </c>
      <c r="U625" s="17">
        <f t="shared" si="236"/>
        <v>3798.2078196473922</v>
      </c>
      <c r="V625" s="17">
        <f t="shared" si="246"/>
        <v>2085666.8372815365</v>
      </c>
      <c r="W625">
        <f t="shared" si="237"/>
        <v>0.57935189924487129</v>
      </c>
      <c r="X625" s="17">
        <f t="shared" si="247"/>
        <v>1040326.2950989055</v>
      </c>
      <c r="Y625">
        <f t="shared" si="238"/>
        <v>0.28897952641636265</v>
      </c>
      <c r="AA625">
        <f t="shared" si="239"/>
        <v>4539.7695217003156</v>
      </c>
      <c r="AB625">
        <f t="shared" si="240"/>
        <v>4448.9741312663091</v>
      </c>
      <c r="AC625">
        <f t="shared" si="240"/>
        <v>4359.9946486409826</v>
      </c>
      <c r="AD625">
        <f t="shared" si="241"/>
        <v>3923.9951837768845</v>
      </c>
      <c r="AE625">
        <f t="shared" si="241"/>
        <v>3531.5956653991962</v>
      </c>
      <c r="AF625">
        <f t="shared" si="242"/>
        <v>3319.6999254752441</v>
      </c>
      <c r="AG625">
        <f t="shared" si="242"/>
        <v>3120.5179299467291</v>
      </c>
      <c r="AH625">
        <f t="shared" si="248"/>
        <v>607828.94707174622</v>
      </c>
      <c r="AI625" s="17">
        <f t="shared" si="249"/>
        <v>214946815.84138456</v>
      </c>
      <c r="AJ625">
        <f t="shared" si="243"/>
        <v>0.1586497600025831</v>
      </c>
      <c r="AK625">
        <f t="shared" si="244"/>
        <v>0.42070213924228816</v>
      </c>
    </row>
    <row r="626" spans="2:37" x14ac:dyDescent="0.25">
      <c r="B626" s="1" t="s">
        <v>7</v>
      </c>
      <c r="C626" s="1">
        <v>616</v>
      </c>
      <c r="D626" s="1">
        <v>27</v>
      </c>
      <c r="E626" s="7">
        <v>1</v>
      </c>
      <c r="F626" s="2">
        <v>48.4</v>
      </c>
      <c r="G626" s="12">
        <f t="shared" si="225"/>
        <v>13.444444444444443</v>
      </c>
      <c r="H626" s="5">
        <v>-0.04</v>
      </c>
      <c r="I626" s="13">
        <f t="shared" si="226"/>
        <v>-0.14399999999999999</v>
      </c>
      <c r="J626" s="13">
        <f t="shared" si="227"/>
        <v>185898.22302469128</v>
      </c>
      <c r="K626" s="13">
        <f t="shared" si="245"/>
        <v>-768.96804398152744</v>
      </c>
      <c r="L626" t="str">
        <f t="shared" si="228"/>
        <v>YES</v>
      </c>
      <c r="M626" s="17">
        <f t="shared" si="229"/>
        <v>-82.277199999999993</v>
      </c>
      <c r="N626" s="17">
        <v>282.52999999999997</v>
      </c>
      <c r="O626">
        <f t="shared" si="230"/>
        <v>81.339566712962949</v>
      </c>
      <c r="P626" s="17">
        <f t="shared" si="231"/>
        <v>281.59236671296293</v>
      </c>
      <c r="Q626" s="17">
        <f t="shared" si="232"/>
        <v>82.277199999999993</v>
      </c>
      <c r="R626" s="17">
        <f t="shared" si="233"/>
        <v>4554.8209742335839</v>
      </c>
      <c r="S626" s="17">
        <f t="shared" si="234"/>
        <v>1106.1712444444443</v>
      </c>
      <c r="T626" s="17">
        <f t="shared" si="235"/>
        <v>3785.8529302520569</v>
      </c>
      <c r="U626" s="17">
        <f t="shared" si="236"/>
        <v>3785.8529302520569</v>
      </c>
      <c r="V626" s="17">
        <f t="shared" si="246"/>
        <v>2089452.6902117885</v>
      </c>
      <c r="W626">
        <f t="shared" si="237"/>
        <v>0.58040352505883019</v>
      </c>
      <c r="X626" s="17">
        <f t="shared" si="247"/>
        <v>1044881.116073139</v>
      </c>
      <c r="Y626">
        <f t="shared" si="238"/>
        <v>0.29024475446476083</v>
      </c>
      <c r="AA626">
        <f t="shared" si="239"/>
        <v>3871.5978280985464</v>
      </c>
      <c r="AB626">
        <f t="shared" si="240"/>
        <v>3794.1658715365752</v>
      </c>
      <c r="AC626">
        <f t="shared" si="240"/>
        <v>3718.2825541058437</v>
      </c>
      <c r="AD626">
        <f t="shared" si="241"/>
        <v>3346.4542986952592</v>
      </c>
      <c r="AE626">
        <f t="shared" si="241"/>
        <v>3011.8088688257335</v>
      </c>
      <c r="AF626">
        <f t="shared" si="242"/>
        <v>2831.1003366961895</v>
      </c>
      <c r="AG626">
        <f t="shared" si="242"/>
        <v>2661.2343164944182</v>
      </c>
      <c r="AH626">
        <f t="shared" si="248"/>
        <v>610490.18138824066</v>
      </c>
      <c r="AI626" s="17">
        <f t="shared" si="249"/>
        <v>215557306.02277279</v>
      </c>
      <c r="AJ626">
        <f t="shared" si="243"/>
        <v>0.15934437020115372</v>
      </c>
      <c r="AK626">
        <f t="shared" si="244"/>
        <v>0.42105915485767648</v>
      </c>
    </row>
    <row r="627" spans="2:37" x14ac:dyDescent="0.25">
      <c r="B627" s="1" t="s">
        <v>7</v>
      </c>
      <c r="C627" s="1">
        <v>617</v>
      </c>
      <c r="D627" s="1">
        <v>28</v>
      </c>
      <c r="E627" s="7">
        <v>1</v>
      </c>
      <c r="F627" s="2">
        <v>48.2</v>
      </c>
      <c r="G627" s="12">
        <f t="shared" si="225"/>
        <v>13.388888888888889</v>
      </c>
      <c r="H627" s="5">
        <v>-0.08</v>
      </c>
      <c r="I627" s="13">
        <f t="shared" si="226"/>
        <v>-0.28799999999999998</v>
      </c>
      <c r="J627" s="13">
        <f t="shared" si="227"/>
        <v>184365.04834876544</v>
      </c>
      <c r="K627" s="13">
        <f t="shared" si="245"/>
        <v>-1533.1746759258385</v>
      </c>
      <c r="L627" t="str">
        <f t="shared" si="228"/>
        <v>YES</v>
      </c>
      <c r="M627" s="17">
        <f t="shared" si="229"/>
        <v>-164.55439999999999</v>
      </c>
      <c r="N627" s="17">
        <v>282.52999999999997</v>
      </c>
      <c r="O627">
        <f t="shared" si="230"/>
        <v>80.668727789351863</v>
      </c>
      <c r="P627" s="17">
        <f t="shared" si="231"/>
        <v>198.64432778935185</v>
      </c>
      <c r="Q627" s="17">
        <f t="shared" si="232"/>
        <v>164.55439999999999</v>
      </c>
      <c r="R627" s="17">
        <f t="shared" si="233"/>
        <v>4192.801509105494</v>
      </c>
      <c r="S627" s="17">
        <f t="shared" si="234"/>
        <v>2203.2005777777777</v>
      </c>
      <c r="T627" s="17">
        <f t="shared" si="235"/>
        <v>2659.6268331796555</v>
      </c>
      <c r="U627" s="17">
        <f t="shared" si="236"/>
        <v>2659.6268331796555</v>
      </c>
      <c r="V627" s="17">
        <f t="shared" si="246"/>
        <v>2092112.3170449683</v>
      </c>
      <c r="W627">
        <f t="shared" si="237"/>
        <v>0.58114231029026897</v>
      </c>
      <c r="X627" s="17">
        <f t="shared" si="247"/>
        <v>1049073.9175822446</v>
      </c>
      <c r="Y627">
        <f t="shared" si="238"/>
        <v>0.29140942155062349</v>
      </c>
      <c r="AA627">
        <f t="shared" si="239"/>
        <v>3563.8812827396696</v>
      </c>
      <c r="AB627">
        <f t="shared" si="240"/>
        <v>3492.603657084876</v>
      </c>
      <c r="AC627">
        <f t="shared" si="240"/>
        <v>3422.7515839431785</v>
      </c>
      <c r="AD627">
        <f t="shared" si="241"/>
        <v>3080.4764255488608</v>
      </c>
      <c r="AE627">
        <f t="shared" si="241"/>
        <v>2772.4287829939749</v>
      </c>
      <c r="AF627">
        <f t="shared" si="242"/>
        <v>2606.0830560143363</v>
      </c>
      <c r="AG627">
        <f t="shared" si="242"/>
        <v>2449.7180726534762</v>
      </c>
      <c r="AH627">
        <f t="shared" si="248"/>
        <v>612939.89946089417</v>
      </c>
      <c r="AI627" s="17">
        <f t="shared" si="249"/>
        <v>216170245.92223367</v>
      </c>
      <c r="AJ627">
        <f t="shared" si="243"/>
        <v>0.1599837724312923</v>
      </c>
      <c r="AK627">
        <f t="shared" si="244"/>
        <v>0.42115853785897667</v>
      </c>
    </row>
    <row r="628" spans="2:37" x14ac:dyDescent="0.25">
      <c r="B628" s="1" t="s">
        <v>7</v>
      </c>
      <c r="C628" s="1">
        <v>618</v>
      </c>
      <c r="D628" s="1">
        <v>29</v>
      </c>
      <c r="E628" s="7">
        <v>1</v>
      </c>
      <c r="F628" s="2">
        <v>47.8</v>
      </c>
      <c r="G628" s="12">
        <f t="shared" si="225"/>
        <v>13.277777777777777</v>
      </c>
      <c r="H628" s="5">
        <v>-0.17</v>
      </c>
      <c r="I628" s="13">
        <f t="shared" si="226"/>
        <v>-0.61199999999999999</v>
      </c>
      <c r="J628" s="13">
        <f t="shared" si="227"/>
        <v>181317.7446450617</v>
      </c>
      <c r="K628" s="13">
        <f t="shared" si="245"/>
        <v>-3047.3037037037429</v>
      </c>
      <c r="L628" t="str">
        <f t="shared" si="228"/>
        <v>YES</v>
      </c>
      <c r="M628" s="17">
        <f t="shared" si="229"/>
        <v>-349.67809999999997</v>
      </c>
      <c r="N628" s="17">
        <v>282.52999999999997</v>
      </c>
      <c r="O628">
        <f t="shared" si="230"/>
        <v>79.335383344907399</v>
      </c>
      <c r="P628" s="17">
        <f t="shared" si="231"/>
        <v>12.187283344907399</v>
      </c>
      <c r="Q628" s="17">
        <f t="shared" si="232"/>
        <v>349.67809999999997</v>
      </c>
      <c r="R628" s="17">
        <f t="shared" si="233"/>
        <v>3209.1237436722358</v>
      </c>
      <c r="S628" s="17">
        <f t="shared" si="234"/>
        <v>4642.9481055555552</v>
      </c>
      <c r="T628" s="17">
        <f t="shared" si="235"/>
        <v>161.82003996849269</v>
      </c>
      <c r="U628" s="17">
        <f t="shared" si="236"/>
        <v>161.82003996849269</v>
      </c>
      <c r="V628" s="17">
        <f t="shared" si="246"/>
        <v>2092274.1370849367</v>
      </c>
      <c r="W628">
        <f t="shared" si="237"/>
        <v>0.58118726030137136</v>
      </c>
      <c r="X628" s="17">
        <f t="shared" si="247"/>
        <v>1052283.0413259168</v>
      </c>
      <c r="Y628">
        <f t="shared" si="238"/>
        <v>0.29230084481275465</v>
      </c>
      <c r="AA628">
        <f t="shared" si="239"/>
        <v>2727.7551821214006</v>
      </c>
      <c r="AB628">
        <f t="shared" si="240"/>
        <v>2673.2000784789725</v>
      </c>
      <c r="AC628">
        <f t="shared" si="240"/>
        <v>2619.736076909393</v>
      </c>
      <c r="AD628">
        <f t="shared" si="241"/>
        <v>2357.7624692184536</v>
      </c>
      <c r="AE628">
        <f t="shared" si="241"/>
        <v>2121.9862222966085</v>
      </c>
      <c r="AF628">
        <f t="shared" si="242"/>
        <v>1994.6670489588118</v>
      </c>
      <c r="AG628">
        <f t="shared" si="242"/>
        <v>1874.9870260212831</v>
      </c>
      <c r="AH628">
        <f t="shared" si="248"/>
        <v>614814.88648691541</v>
      </c>
      <c r="AI628" s="17">
        <f t="shared" si="249"/>
        <v>216785060.80872059</v>
      </c>
      <c r="AJ628">
        <f t="shared" si="243"/>
        <v>0.16047316380220231</v>
      </c>
      <c r="AK628">
        <f t="shared" si="244"/>
        <v>0.42071409649916902</v>
      </c>
    </row>
    <row r="629" spans="2:37" x14ac:dyDescent="0.25">
      <c r="B629" s="1" t="s">
        <v>7</v>
      </c>
      <c r="C629" s="1">
        <v>619</v>
      </c>
      <c r="D629" s="1">
        <v>30</v>
      </c>
      <c r="E629" s="7">
        <v>1</v>
      </c>
      <c r="F629" s="2">
        <v>47</v>
      </c>
      <c r="G629" s="12">
        <f t="shared" si="225"/>
        <v>13.055555555555555</v>
      </c>
      <c r="H629" s="5">
        <v>-0.26</v>
      </c>
      <c r="I629" s="13">
        <f t="shared" si="226"/>
        <v>-0.93599999999999994</v>
      </c>
      <c r="J629" s="13">
        <f t="shared" si="227"/>
        <v>175299.31983024688</v>
      </c>
      <c r="K629" s="13">
        <f t="shared" si="245"/>
        <v>-6018.4248148148181</v>
      </c>
      <c r="L629" t="str">
        <f t="shared" si="228"/>
        <v>YES</v>
      </c>
      <c r="M629" s="17">
        <f t="shared" si="229"/>
        <v>-534.80179999999996</v>
      </c>
      <c r="N629" s="17">
        <v>282.52999999999997</v>
      </c>
      <c r="O629">
        <f t="shared" si="230"/>
        <v>76.702028067129632</v>
      </c>
      <c r="P629" s="17">
        <f t="shared" si="231"/>
        <v>-175.56977193287037</v>
      </c>
      <c r="Q629" s="17">
        <f t="shared" si="232"/>
        <v>534.80179999999996</v>
      </c>
      <c r="R629" s="17">
        <f t="shared" si="233"/>
        <v>3726.2639034690105</v>
      </c>
      <c r="S629" s="17">
        <f t="shared" si="234"/>
        <v>6982.1346111111106</v>
      </c>
      <c r="T629" s="17">
        <f t="shared" si="235"/>
        <v>-2292.1609113458076</v>
      </c>
      <c r="U629" s="17">
        <f t="shared" si="236"/>
        <v>-2292.1609113458076</v>
      </c>
      <c r="V629" s="17">
        <f t="shared" si="246"/>
        <v>2092274.1370849367</v>
      </c>
      <c r="W629">
        <f t="shared" si="237"/>
        <v>0.58118726030137136</v>
      </c>
      <c r="X629" s="17">
        <f t="shared" si="247"/>
        <v>1056009.3052293858</v>
      </c>
      <c r="Y629">
        <f t="shared" si="238"/>
        <v>0.29333591811927384</v>
      </c>
      <c r="AA629">
        <f t="shared" si="239"/>
        <v>3167.324317948659</v>
      </c>
      <c r="AB629">
        <f t="shared" si="240"/>
        <v>3103.9778315896856</v>
      </c>
      <c r="AC629">
        <f t="shared" si="240"/>
        <v>3041.8982749578918</v>
      </c>
      <c r="AD629">
        <f t="shared" si="241"/>
        <v>2737.7084474621029</v>
      </c>
      <c r="AE629">
        <f t="shared" si="241"/>
        <v>2463.9376027158928</v>
      </c>
      <c r="AF629">
        <f t="shared" si="242"/>
        <v>2316.101346552939</v>
      </c>
      <c r="AG629">
        <f t="shared" si="242"/>
        <v>2177.1352657597627</v>
      </c>
      <c r="AH629">
        <f t="shared" si="248"/>
        <v>616992.02175267518</v>
      </c>
      <c r="AI629" s="17">
        <f t="shared" si="249"/>
        <v>217402052.83047327</v>
      </c>
      <c r="AJ629">
        <f t="shared" si="243"/>
        <v>0.16104141904748134</v>
      </c>
      <c r="AK629">
        <f t="shared" si="244"/>
        <v>0.42014584125388998</v>
      </c>
    </row>
    <row r="630" spans="2:37" x14ac:dyDescent="0.25">
      <c r="B630" s="1" t="s">
        <v>7</v>
      </c>
      <c r="C630" s="1">
        <v>620</v>
      </c>
      <c r="D630" s="1">
        <v>31</v>
      </c>
      <c r="E630" s="7">
        <v>1</v>
      </c>
      <c r="F630" s="2">
        <v>45.9</v>
      </c>
      <c r="G630" s="12">
        <f t="shared" si="225"/>
        <v>12.75</v>
      </c>
      <c r="H630" s="5">
        <v>-0.28999999999999998</v>
      </c>
      <c r="I630" s="13">
        <f t="shared" si="226"/>
        <v>-1.0439999999999998</v>
      </c>
      <c r="J630" s="13">
        <f t="shared" si="227"/>
        <v>167189.84156249999</v>
      </c>
      <c r="K630" s="13">
        <f t="shared" si="245"/>
        <v>-8109.4782677468902</v>
      </c>
      <c r="L630" t="str">
        <f t="shared" si="228"/>
        <v>YES</v>
      </c>
      <c r="M630" s="17">
        <f t="shared" si="229"/>
        <v>-596.50969999999995</v>
      </c>
      <c r="N630" s="17">
        <v>282.52999999999997</v>
      </c>
      <c r="O630">
        <f t="shared" si="230"/>
        <v>73.153734609375007</v>
      </c>
      <c r="P630" s="17">
        <f t="shared" si="231"/>
        <v>-240.82596539062496</v>
      </c>
      <c r="Q630" s="17">
        <f t="shared" si="232"/>
        <v>596.50969999999995</v>
      </c>
      <c r="R630" s="17">
        <f t="shared" si="233"/>
        <v>5038.9472090164218</v>
      </c>
      <c r="S630" s="17">
        <f t="shared" si="234"/>
        <v>7605.4986749999998</v>
      </c>
      <c r="T630" s="17">
        <f t="shared" si="235"/>
        <v>-3070.5310587304684</v>
      </c>
      <c r="U630" s="17">
        <f t="shared" si="236"/>
        <v>-3070.5310587304684</v>
      </c>
      <c r="V630" s="17">
        <f t="shared" si="246"/>
        <v>2092274.1370849367</v>
      </c>
      <c r="W630">
        <f t="shared" si="237"/>
        <v>0.58118726030137136</v>
      </c>
      <c r="X630" s="17">
        <f t="shared" si="247"/>
        <v>1061048.2524384023</v>
      </c>
      <c r="Y630">
        <f t="shared" si="238"/>
        <v>0.29473562567733397</v>
      </c>
      <c r="AA630">
        <f t="shared" si="239"/>
        <v>4283.1051276639582</v>
      </c>
      <c r="AB630">
        <f t="shared" si="240"/>
        <v>4197.4430251106787</v>
      </c>
      <c r="AC630">
        <f t="shared" si="240"/>
        <v>4113.4941646084653</v>
      </c>
      <c r="AD630">
        <f t="shared" si="241"/>
        <v>3702.1447481476189</v>
      </c>
      <c r="AE630">
        <f t="shared" si="241"/>
        <v>3331.9302733328573</v>
      </c>
      <c r="AF630">
        <f t="shared" si="242"/>
        <v>3132.0144569328859</v>
      </c>
      <c r="AG630">
        <f t="shared" si="242"/>
        <v>2944.0935895169127</v>
      </c>
      <c r="AH630">
        <f t="shared" si="248"/>
        <v>619936.11534219212</v>
      </c>
      <c r="AI630" s="17">
        <f t="shared" si="249"/>
        <v>218021988.94581547</v>
      </c>
      <c r="AJ630">
        <f t="shared" si="243"/>
        <v>0.16180985849685636</v>
      </c>
      <c r="AK630">
        <f t="shared" si="244"/>
        <v>0.41937740180451499</v>
      </c>
    </row>
    <row r="631" spans="2:37" x14ac:dyDescent="0.25">
      <c r="B631" s="1" t="s">
        <v>7</v>
      </c>
      <c r="C631" s="1">
        <v>621</v>
      </c>
      <c r="D631" s="1">
        <v>32</v>
      </c>
      <c r="E631" s="7">
        <v>1</v>
      </c>
      <c r="F631" s="2">
        <v>44.9</v>
      </c>
      <c r="G631" s="12">
        <f t="shared" si="225"/>
        <v>12.472222222222221</v>
      </c>
      <c r="H631" s="5">
        <v>-0.21</v>
      </c>
      <c r="I631" s="13">
        <f t="shared" si="226"/>
        <v>-0.75599999999999989</v>
      </c>
      <c r="J631" s="13">
        <f t="shared" si="227"/>
        <v>159984.23801311722</v>
      </c>
      <c r="K631" s="13">
        <f t="shared" si="245"/>
        <v>-7205.6035493827658</v>
      </c>
      <c r="L631" t="str">
        <f t="shared" si="228"/>
        <v>YES</v>
      </c>
      <c r="M631" s="17">
        <f t="shared" si="229"/>
        <v>-431.95529999999997</v>
      </c>
      <c r="N631" s="17">
        <v>282.52999999999997</v>
      </c>
      <c r="O631">
        <f t="shared" si="230"/>
        <v>70.00093055844907</v>
      </c>
      <c r="P631" s="17">
        <f t="shared" si="231"/>
        <v>-79.424369441550922</v>
      </c>
      <c r="Q631" s="17">
        <f t="shared" si="232"/>
        <v>431.95529999999997</v>
      </c>
      <c r="R631" s="17">
        <f t="shared" si="233"/>
        <v>6215.0051638478672</v>
      </c>
      <c r="S631" s="17">
        <f t="shared" si="234"/>
        <v>5387.4424916666658</v>
      </c>
      <c r="T631" s="17">
        <f t="shared" si="235"/>
        <v>-990.59838553489897</v>
      </c>
      <c r="U631" s="17">
        <f t="shared" si="236"/>
        <v>-990.59838553489897</v>
      </c>
      <c r="V631" s="17">
        <f t="shared" si="246"/>
        <v>2092274.1370849367</v>
      </c>
      <c r="W631">
        <f t="shared" si="237"/>
        <v>0.58118726030137136</v>
      </c>
      <c r="X631" s="17">
        <f t="shared" si="247"/>
        <v>1067263.2576022502</v>
      </c>
      <c r="Y631">
        <f t="shared" si="238"/>
        <v>0.29646201600062505</v>
      </c>
      <c r="AA631">
        <f t="shared" si="239"/>
        <v>5282.7543892706872</v>
      </c>
      <c r="AB631">
        <f t="shared" si="240"/>
        <v>5177.0993014852729</v>
      </c>
      <c r="AC631">
        <f t="shared" si="240"/>
        <v>5073.5573154555677</v>
      </c>
      <c r="AD631">
        <f t="shared" si="241"/>
        <v>4566.2015839100113</v>
      </c>
      <c r="AE631">
        <f t="shared" si="241"/>
        <v>4109.5814255190107</v>
      </c>
      <c r="AF631">
        <f t="shared" si="242"/>
        <v>3863.0065399878699</v>
      </c>
      <c r="AG631">
        <f t="shared" si="242"/>
        <v>3631.2261475885975</v>
      </c>
      <c r="AH631">
        <f t="shared" si="248"/>
        <v>623567.34148978069</v>
      </c>
      <c r="AI631" s="17">
        <f t="shared" si="249"/>
        <v>218645556.28730527</v>
      </c>
      <c r="AJ631">
        <f t="shared" si="243"/>
        <v>0.16275764678434315</v>
      </c>
      <c r="AK631">
        <f t="shared" si="244"/>
        <v>0.41842961351702823</v>
      </c>
    </row>
    <row r="632" spans="2:37" x14ac:dyDescent="0.25">
      <c r="B632" s="1" t="s">
        <v>7</v>
      </c>
      <c r="C632" s="1">
        <v>622</v>
      </c>
      <c r="D632" s="1">
        <v>33</v>
      </c>
      <c r="E632" s="7">
        <v>1</v>
      </c>
      <c r="F632" s="2">
        <v>44.4</v>
      </c>
      <c r="G632" s="12">
        <f t="shared" si="225"/>
        <v>12.333333333333332</v>
      </c>
      <c r="H632" s="5">
        <v>-0.08</v>
      </c>
      <c r="I632" s="13">
        <f t="shared" si="226"/>
        <v>-0.28799999999999998</v>
      </c>
      <c r="J632" s="13">
        <f t="shared" si="227"/>
        <v>156440.95388888885</v>
      </c>
      <c r="K632" s="13">
        <f t="shared" si="245"/>
        <v>-3543.2841242283757</v>
      </c>
      <c r="L632" t="str">
        <f t="shared" si="228"/>
        <v>YES</v>
      </c>
      <c r="M632" s="17">
        <f t="shared" si="229"/>
        <v>-164.55439999999999</v>
      </c>
      <c r="N632" s="17">
        <v>282.52999999999997</v>
      </c>
      <c r="O632">
        <f t="shared" si="230"/>
        <v>68.450570416666665</v>
      </c>
      <c r="P632" s="17">
        <f t="shared" si="231"/>
        <v>186.42617041666665</v>
      </c>
      <c r="Q632" s="17">
        <f t="shared" si="232"/>
        <v>164.55439999999999</v>
      </c>
      <c r="R632" s="17">
        <f t="shared" si="233"/>
        <v>5842.5402260339306</v>
      </c>
      <c r="S632" s="17">
        <f t="shared" si="234"/>
        <v>2029.5042666666664</v>
      </c>
      <c r="T632" s="17">
        <f t="shared" si="235"/>
        <v>2299.2561018055553</v>
      </c>
      <c r="U632" s="17">
        <f t="shared" si="236"/>
        <v>2299.2561018055553</v>
      </c>
      <c r="V632" s="17">
        <f t="shared" si="246"/>
        <v>2094573.3931867422</v>
      </c>
      <c r="W632">
        <f t="shared" si="237"/>
        <v>0.58182594255187281</v>
      </c>
      <c r="X632" s="17">
        <f t="shared" si="247"/>
        <v>1073105.7978282841</v>
      </c>
      <c r="Y632">
        <f t="shared" si="238"/>
        <v>0.29808494384119005</v>
      </c>
      <c r="AA632">
        <f t="shared" si="239"/>
        <v>4966.1591921288409</v>
      </c>
      <c r="AB632">
        <f t="shared" si="240"/>
        <v>4866.8360082862637</v>
      </c>
      <c r="AC632">
        <f t="shared" si="240"/>
        <v>4769.499288120538</v>
      </c>
      <c r="AD632">
        <f t="shared" si="241"/>
        <v>4292.5493593084848</v>
      </c>
      <c r="AE632">
        <f t="shared" si="241"/>
        <v>3863.2944233776366</v>
      </c>
      <c r="AF632">
        <f t="shared" si="242"/>
        <v>3631.4967579749782</v>
      </c>
      <c r="AG632">
        <f t="shared" si="242"/>
        <v>3413.6069524964792</v>
      </c>
      <c r="AH632">
        <f t="shared" si="248"/>
        <v>626980.94844227715</v>
      </c>
      <c r="AI632" s="17">
        <f t="shared" si="249"/>
        <v>219272537.23574755</v>
      </c>
      <c r="AJ632">
        <f t="shared" si="243"/>
        <v>0.16364863416881334</v>
      </c>
      <c r="AK632">
        <f t="shared" si="244"/>
        <v>0.41817730838305944</v>
      </c>
    </row>
    <row r="633" spans="2:37" x14ac:dyDescent="0.25">
      <c r="B633" s="1" t="s">
        <v>7</v>
      </c>
      <c r="C633" s="1">
        <v>623</v>
      </c>
      <c r="D633" s="1">
        <v>34</v>
      </c>
      <c r="E633" s="7">
        <v>1</v>
      </c>
      <c r="F633" s="2">
        <v>44.3</v>
      </c>
      <c r="G633" s="12">
        <f t="shared" si="225"/>
        <v>12.305555555555554</v>
      </c>
      <c r="H633" s="5">
        <v>0.01</v>
      </c>
      <c r="I633" s="13">
        <f t="shared" si="226"/>
        <v>3.5999999999999997E-2</v>
      </c>
      <c r="J633" s="13">
        <f t="shared" si="227"/>
        <v>155737.05847608019</v>
      </c>
      <c r="K633" s="13">
        <f t="shared" si="245"/>
        <v>-703.89541280866251</v>
      </c>
      <c r="L633" t="str">
        <f t="shared" si="228"/>
        <v>NO</v>
      </c>
      <c r="M633" s="17">
        <f t="shared" si="229"/>
        <v>20.569299999999998</v>
      </c>
      <c r="N633" s="17">
        <v>282.52999999999997</v>
      </c>
      <c r="O633">
        <f t="shared" si="230"/>
        <v>68.142581739004612</v>
      </c>
      <c r="P633" s="17">
        <f t="shared" si="231"/>
        <v>371.24188173900461</v>
      </c>
      <c r="Q633" s="17">
        <f t="shared" si="232"/>
        <v>0</v>
      </c>
      <c r="R633" s="17">
        <f t="shared" si="233"/>
        <v>5272.2330130969685</v>
      </c>
      <c r="S633" s="17">
        <f t="shared" si="234"/>
        <v>0</v>
      </c>
      <c r="T633" s="17">
        <f t="shared" si="235"/>
        <v>4568.337600288306</v>
      </c>
      <c r="U633" s="17">
        <f t="shared" si="236"/>
        <v>4568.337600288306</v>
      </c>
      <c r="V633" s="17">
        <f t="shared" si="246"/>
        <v>2099141.7307870304</v>
      </c>
      <c r="W633">
        <f t="shared" si="237"/>
        <v>0.58309492521861961</v>
      </c>
      <c r="X633" s="17">
        <f t="shared" si="247"/>
        <v>1078378.0308413811</v>
      </c>
      <c r="Y633">
        <f t="shared" si="238"/>
        <v>0.29954945301149472</v>
      </c>
      <c r="AA633">
        <f t="shared" si="239"/>
        <v>4481.3980611324232</v>
      </c>
      <c r="AB633">
        <f t="shared" si="240"/>
        <v>4391.7700999097742</v>
      </c>
      <c r="AC633">
        <f t="shared" si="240"/>
        <v>4303.934697911579</v>
      </c>
      <c r="AD633">
        <f t="shared" si="241"/>
        <v>3873.5412281204212</v>
      </c>
      <c r="AE633">
        <f t="shared" si="241"/>
        <v>3486.1871053083792</v>
      </c>
      <c r="AF633">
        <f t="shared" si="242"/>
        <v>3277.015878989876</v>
      </c>
      <c r="AG633">
        <f t="shared" si="242"/>
        <v>3080.3949262504834</v>
      </c>
      <c r="AH633">
        <f t="shared" si="248"/>
        <v>630061.3433685276</v>
      </c>
      <c r="AI633" s="17">
        <f t="shared" si="249"/>
        <v>219902598.57911608</v>
      </c>
      <c r="AJ633">
        <f t="shared" si="243"/>
        <v>0.16445264970331061</v>
      </c>
      <c r="AK633">
        <f t="shared" si="244"/>
        <v>0.41864227551530897</v>
      </c>
    </row>
    <row r="634" spans="2:37" x14ac:dyDescent="0.25">
      <c r="B634" s="1" t="s">
        <v>7</v>
      </c>
      <c r="C634" s="1">
        <v>624</v>
      </c>
      <c r="D634" s="1">
        <v>35</v>
      </c>
      <c r="E634" s="7">
        <v>1</v>
      </c>
      <c r="F634" s="2">
        <v>44.5</v>
      </c>
      <c r="G634" s="12">
        <f t="shared" si="225"/>
        <v>12.361111111111111</v>
      </c>
      <c r="H634" s="5">
        <v>0.11</v>
      </c>
      <c r="I634" s="13">
        <f t="shared" si="226"/>
        <v>0.39599999999999996</v>
      </c>
      <c r="J634" s="13">
        <f t="shared" si="227"/>
        <v>157146.43643904317</v>
      </c>
      <c r="K634" s="13">
        <f t="shared" si="245"/>
        <v>1409.3779629629862</v>
      </c>
      <c r="L634" t="str">
        <f t="shared" si="228"/>
        <v>NO</v>
      </c>
      <c r="M634" s="17">
        <f t="shared" si="229"/>
        <v>226.26229999999998</v>
      </c>
      <c r="N634" s="17">
        <v>282.52999999999997</v>
      </c>
      <c r="O634">
        <f t="shared" si="230"/>
        <v>68.759253544560181</v>
      </c>
      <c r="P634" s="17">
        <f t="shared" si="231"/>
        <v>577.55155354456019</v>
      </c>
      <c r="Q634" s="17">
        <f t="shared" si="232"/>
        <v>0</v>
      </c>
      <c r="R634" s="17">
        <f t="shared" si="233"/>
        <v>5729.8009627961601</v>
      </c>
      <c r="S634" s="17">
        <f t="shared" si="234"/>
        <v>0</v>
      </c>
      <c r="T634" s="17">
        <f t="shared" si="235"/>
        <v>7139.1789257591463</v>
      </c>
      <c r="U634" s="17">
        <f t="shared" si="236"/>
        <v>7139.1789257591463</v>
      </c>
      <c r="V634" s="17">
        <f t="shared" si="246"/>
        <v>2106280.9097127896</v>
      </c>
      <c r="W634">
        <f t="shared" si="237"/>
        <v>0.58507803047577489</v>
      </c>
      <c r="X634" s="17">
        <f t="shared" si="247"/>
        <v>1084107.8318041773</v>
      </c>
      <c r="Y634">
        <f t="shared" si="238"/>
        <v>0.30114106439004923</v>
      </c>
      <c r="AA634">
        <f t="shared" si="239"/>
        <v>4870.3308183767358</v>
      </c>
      <c r="AB634">
        <f t="shared" si="240"/>
        <v>4772.9242020092006</v>
      </c>
      <c r="AC634">
        <f t="shared" si="240"/>
        <v>4677.4657179690166</v>
      </c>
      <c r="AD634">
        <f t="shared" si="241"/>
        <v>4209.719146172115</v>
      </c>
      <c r="AE634">
        <f t="shared" si="241"/>
        <v>3788.7472315549035</v>
      </c>
      <c r="AF634">
        <f t="shared" si="242"/>
        <v>3561.422397661609</v>
      </c>
      <c r="AG634">
        <f t="shared" si="242"/>
        <v>3347.7370538019122</v>
      </c>
      <c r="AH634">
        <f t="shared" si="248"/>
        <v>633409.08042232948</v>
      </c>
      <c r="AI634" s="17">
        <f t="shared" si="249"/>
        <v>220536007.65953842</v>
      </c>
      <c r="AJ634">
        <f t="shared" si="243"/>
        <v>0.16532644435013705</v>
      </c>
      <c r="AK634">
        <f t="shared" si="244"/>
        <v>0.41975158612563784</v>
      </c>
    </row>
    <row r="635" spans="2:37" x14ac:dyDescent="0.25">
      <c r="B635" s="1" t="s">
        <v>7</v>
      </c>
      <c r="C635" s="1">
        <v>625</v>
      </c>
      <c r="D635" s="1">
        <v>36</v>
      </c>
      <c r="E635" s="7">
        <v>1</v>
      </c>
      <c r="F635" s="2">
        <v>45.1</v>
      </c>
      <c r="G635" s="12">
        <f t="shared" si="225"/>
        <v>12.527777777777779</v>
      </c>
      <c r="H635" s="5">
        <v>0.17</v>
      </c>
      <c r="I635" s="13">
        <f t="shared" si="226"/>
        <v>0.61199999999999999</v>
      </c>
      <c r="J635" s="13">
        <f t="shared" si="227"/>
        <v>161412.66162422841</v>
      </c>
      <c r="K635" s="13">
        <f t="shared" si="245"/>
        <v>4266.2251851852343</v>
      </c>
      <c r="L635" t="str">
        <f t="shared" si="228"/>
        <v>NO</v>
      </c>
      <c r="M635" s="17">
        <f t="shared" si="229"/>
        <v>349.67809999999997</v>
      </c>
      <c r="N635" s="17">
        <v>282.52999999999997</v>
      </c>
      <c r="O635">
        <f t="shared" si="230"/>
        <v>70.625935766782419</v>
      </c>
      <c r="P635" s="17">
        <f t="shared" si="231"/>
        <v>702.83403576678234</v>
      </c>
      <c r="Q635" s="17">
        <f t="shared" si="232"/>
        <v>0</v>
      </c>
      <c r="R635" s="17">
        <f t="shared" si="233"/>
        <v>4538.7234295597336</v>
      </c>
      <c r="S635" s="17">
        <f t="shared" si="234"/>
        <v>0</v>
      </c>
      <c r="T635" s="17">
        <f t="shared" si="235"/>
        <v>8804.9486147449679</v>
      </c>
      <c r="U635" s="17">
        <f t="shared" si="236"/>
        <v>8804.9486147449679</v>
      </c>
      <c r="V635" s="17">
        <f t="shared" si="246"/>
        <v>2115085.8583275345</v>
      </c>
      <c r="W635">
        <f t="shared" si="237"/>
        <v>0.58752384953542625</v>
      </c>
      <c r="X635" s="17">
        <f t="shared" si="247"/>
        <v>1088646.555233737</v>
      </c>
      <c r="Y635">
        <f t="shared" si="238"/>
        <v>0.30240182089826029</v>
      </c>
      <c r="AA635">
        <f t="shared" si="239"/>
        <v>3857.9149151257734</v>
      </c>
      <c r="AB635">
        <f t="shared" si="240"/>
        <v>3780.7566168232579</v>
      </c>
      <c r="AC635">
        <f t="shared" si="240"/>
        <v>3705.1414844867927</v>
      </c>
      <c r="AD635">
        <f t="shared" si="241"/>
        <v>3334.6273360381133</v>
      </c>
      <c r="AE635">
        <f t="shared" si="241"/>
        <v>3001.1646024343022</v>
      </c>
      <c r="AF635">
        <f t="shared" si="242"/>
        <v>2821.0947262882437</v>
      </c>
      <c r="AG635">
        <f t="shared" si="242"/>
        <v>2651.8290427109491</v>
      </c>
      <c r="AH635">
        <f t="shared" si="248"/>
        <v>636060.90946504043</v>
      </c>
      <c r="AI635" s="17">
        <f t="shared" si="249"/>
        <v>221172068.56900346</v>
      </c>
      <c r="AJ635">
        <f t="shared" si="243"/>
        <v>0.16601859967314492</v>
      </c>
      <c r="AK635">
        <f t="shared" si="244"/>
        <v>0.42150524986228133</v>
      </c>
    </row>
    <row r="636" spans="2:37" x14ac:dyDescent="0.25">
      <c r="B636" s="1" t="s">
        <v>7</v>
      </c>
      <c r="C636" s="1">
        <v>626</v>
      </c>
      <c r="D636" s="1">
        <v>37</v>
      </c>
      <c r="E636" s="7">
        <v>1</v>
      </c>
      <c r="F636" s="2">
        <v>45.7</v>
      </c>
      <c r="G636" s="12">
        <f t="shared" si="225"/>
        <v>12.694444444444445</v>
      </c>
      <c r="H636" s="5">
        <v>0.13</v>
      </c>
      <c r="I636" s="13">
        <f t="shared" si="226"/>
        <v>0.46799999999999997</v>
      </c>
      <c r="J636" s="13">
        <f t="shared" si="227"/>
        <v>165736.02375385803</v>
      </c>
      <c r="K636" s="13">
        <f t="shared" si="245"/>
        <v>4323.3621296296187</v>
      </c>
      <c r="L636" t="str">
        <f t="shared" si="228"/>
        <v>NO</v>
      </c>
      <c r="M636" s="17">
        <f t="shared" si="229"/>
        <v>267.40089999999998</v>
      </c>
      <c r="N636" s="17">
        <v>282.52999999999997</v>
      </c>
      <c r="O636">
        <f t="shared" si="230"/>
        <v>72.517618197337967</v>
      </c>
      <c r="P636" s="17">
        <f t="shared" si="231"/>
        <v>622.44851819733788</v>
      </c>
      <c r="Q636" s="17">
        <f t="shared" si="232"/>
        <v>0</v>
      </c>
      <c r="R636" s="17">
        <f t="shared" si="233"/>
        <v>3578.2760041532538</v>
      </c>
      <c r="S636" s="17">
        <f t="shared" si="234"/>
        <v>0</v>
      </c>
      <c r="T636" s="17">
        <f t="shared" si="235"/>
        <v>7901.6381337828725</v>
      </c>
      <c r="U636" s="17">
        <f t="shared" si="236"/>
        <v>7901.6381337828725</v>
      </c>
      <c r="V636" s="17">
        <f t="shared" si="246"/>
        <v>2122987.4964613174</v>
      </c>
      <c r="W636">
        <f t="shared" si="237"/>
        <v>0.58971874901703258</v>
      </c>
      <c r="X636" s="17">
        <f t="shared" si="247"/>
        <v>1092224.8312378903</v>
      </c>
      <c r="Y636">
        <f t="shared" si="238"/>
        <v>0.30339578645496951</v>
      </c>
      <c r="AA636">
        <f t="shared" si="239"/>
        <v>3041.5346035302655</v>
      </c>
      <c r="AB636">
        <f t="shared" si="240"/>
        <v>2980.70391145966</v>
      </c>
      <c r="AC636">
        <f t="shared" si="240"/>
        <v>2921.0898332304669</v>
      </c>
      <c r="AD636">
        <f t="shared" si="241"/>
        <v>2628.9808499074202</v>
      </c>
      <c r="AE636">
        <f t="shared" si="241"/>
        <v>2366.0827649166781</v>
      </c>
      <c r="AF636">
        <f t="shared" si="242"/>
        <v>2224.1177990216775</v>
      </c>
      <c r="AG636">
        <f t="shared" si="242"/>
        <v>2090.6707310803768</v>
      </c>
      <c r="AH636">
        <f t="shared" si="248"/>
        <v>638151.58019612078</v>
      </c>
      <c r="AI636" s="17">
        <f t="shared" si="249"/>
        <v>221810220.14919958</v>
      </c>
      <c r="AJ636">
        <f t="shared" si="243"/>
        <v>0.16656428676377827</v>
      </c>
      <c r="AK636">
        <f t="shared" si="244"/>
        <v>0.42315446225325432</v>
      </c>
    </row>
    <row r="637" spans="2:37" x14ac:dyDescent="0.25">
      <c r="B637" s="1" t="s">
        <v>7</v>
      </c>
      <c r="C637" s="1">
        <v>627</v>
      </c>
      <c r="D637" s="1">
        <v>38</v>
      </c>
      <c r="E637" s="7">
        <v>1</v>
      </c>
      <c r="F637" s="2">
        <v>46</v>
      </c>
      <c r="G637" s="12">
        <f t="shared" si="225"/>
        <v>12.777777777777777</v>
      </c>
      <c r="H637" s="5">
        <v>0.04</v>
      </c>
      <c r="I637" s="13">
        <f t="shared" si="226"/>
        <v>0.14399999999999999</v>
      </c>
      <c r="J637" s="13">
        <f t="shared" si="227"/>
        <v>167919.13117283949</v>
      </c>
      <c r="K637" s="13">
        <f t="shared" si="245"/>
        <v>2183.1074189814681</v>
      </c>
      <c r="L637" t="str">
        <f t="shared" si="228"/>
        <v>NO</v>
      </c>
      <c r="M637" s="17">
        <f t="shared" si="229"/>
        <v>82.277199999999993</v>
      </c>
      <c r="N637" s="17">
        <v>282.52999999999997</v>
      </c>
      <c r="O637">
        <f t="shared" si="230"/>
        <v>73.472834490740738</v>
      </c>
      <c r="P637" s="17">
        <f t="shared" si="231"/>
        <v>438.28003449074072</v>
      </c>
      <c r="Q637" s="17">
        <f t="shared" si="232"/>
        <v>0</v>
      </c>
      <c r="R637" s="17">
        <f t="shared" si="233"/>
        <v>3417.1374661779964</v>
      </c>
      <c r="S637" s="17">
        <f t="shared" si="234"/>
        <v>0</v>
      </c>
      <c r="T637" s="17">
        <f t="shared" si="235"/>
        <v>5600.2448851594645</v>
      </c>
      <c r="U637" s="17">
        <f t="shared" si="236"/>
        <v>5600.2448851594645</v>
      </c>
      <c r="V637" s="17">
        <f t="shared" si="246"/>
        <v>2128587.7413464771</v>
      </c>
      <c r="W637">
        <f t="shared" si="237"/>
        <v>0.5912743725962436</v>
      </c>
      <c r="X637" s="17">
        <f t="shared" si="247"/>
        <v>1095641.9687040683</v>
      </c>
      <c r="Y637">
        <f t="shared" si="238"/>
        <v>0.30434499130668563</v>
      </c>
      <c r="AA637">
        <f t="shared" si="239"/>
        <v>2904.5668462512967</v>
      </c>
      <c r="AB637">
        <f t="shared" si="240"/>
        <v>2846.4755093262706</v>
      </c>
      <c r="AC637">
        <f t="shared" si="240"/>
        <v>2789.5459991397452</v>
      </c>
      <c r="AD637">
        <f t="shared" si="241"/>
        <v>2510.5913992257706</v>
      </c>
      <c r="AE637">
        <f t="shared" si="241"/>
        <v>2259.5322593031938</v>
      </c>
      <c r="AF637">
        <f t="shared" si="242"/>
        <v>2123.9603237450019</v>
      </c>
      <c r="AG637">
        <f t="shared" si="242"/>
        <v>1996.5227043203017</v>
      </c>
      <c r="AH637">
        <f t="shared" si="248"/>
        <v>640148.10290044104</v>
      </c>
      <c r="AI637" s="17">
        <f t="shared" si="249"/>
        <v>222450368.25210002</v>
      </c>
      <c r="AJ637">
        <f t="shared" si="243"/>
        <v>0.16708540022737042</v>
      </c>
      <c r="AK637">
        <f t="shared" si="244"/>
        <v>0.42418897236887321</v>
      </c>
    </row>
    <row r="638" spans="2:37" x14ac:dyDescent="0.25">
      <c r="B638" s="1" t="s">
        <v>7</v>
      </c>
      <c r="C638" s="1">
        <v>628</v>
      </c>
      <c r="D638" s="1">
        <v>39</v>
      </c>
      <c r="E638" s="7">
        <v>1</v>
      </c>
      <c r="F638" s="2">
        <v>46</v>
      </c>
      <c r="G638" s="12">
        <f t="shared" si="225"/>
        <v>12.777777777777777</v>
      </c>
      <c r="H638" s="5">
        <v>0</v>
      </c>
      <c r="I638" s="13">
        <f t="shared" si="226"/>
        <v>0</v>
      </c>
      <c r="J638" s="13">
        <f t="shared" si="227"/>
        <v>167919.13117283949</v>
      </c>
      <c r="K638" s="13">
        <f t="shared" si="245"/>
        <v>0</v>
      </c>
      <c r="L638" t="str">
        <f t="shared" si="228"/>
        <v>NO</v>
      </c>
      <c r="M638" s="17">
        <f t="shared" si="229"/>
        <v>0</v>
      </c>
      <c r="N638" s="17">
        <v>282.52999999999997</v>
      </c>
      <c r="O638">
        <f t="shared" si="230"/>
        <v>73.472834490740738</v>
      </c>
      <c r="P638" s="17">
        <f t="shared" si="231"/>
        <v>356.00283449074072</v>
      </c>
      <c r="Q638" s="17">
        <f t="shared" si="232"/>
        <v>0</v>
      </c>
      <c r="R638" s="17">
        <f t="shared" si="233"/>
        <v>4548.9251073816868</v>
      </c>
      <c r="S638" s="17">
        <f t="shared" si="234"/>
        <v>0</v>
      </c>
      <c r="T638" s="17">
        <f t="shared" si="235"/>
        <v>4548.9251073816868</v>
      </c>
      <c r="U638" s="17">
        <f t="shared" si="236"/>
        <v>4548.9251073816868</v>
      </c>
      <c r="V638" s="17">
        <f t="shared" si="246"/>
        <v>2133136.6664538588</v>
      </c>
      <c r="W638">
        <f t="shared" si="237"/>
        <v>0.59253796290384964</v>
      </c>
      <c r="X638" s="17">
        <f t="shared" si="247"/>
        <v>1100190.8938114501</v>
      </c>
      <c r="Y638">
        <f t="shared" si="238"/>
        <v>0.30560858161429172</v>
      </c>
      <c r="AA638">
        <f t="shared" si="239"/>
        <v>3866.5863412744338</v>
      </c>
      <c r="AB638">
        <f t="shared" si="240"/>
        <v>3789.2546144489452</v>
      </c>
      <c r="AC638">
        <f t="shared" si="240"/>
        <v>3713.4695221599663</v>
      </c>
      <c r="AD638">
        <f t="shared" si="241"/>
        <v>3342.1225699439697</v>
      </c>
      <c r="AE638">
        <f t="shared" si="241"/>
        <v>3007.9103129495729</v>
      </c>
      <c r="AF638">
        <f t="shared" si="242"/>
        <v>2827.4356941725982</v>
      </c>
      <c r="AG638">
        <f t="shared" si="242"/>
        <v>2657.789552522242</v>
      </c>
      <c r="AH638">
        <f t="shared" si="248"/>
        <v>642805.89245296328</v>
      </c>
      <c r="AI638" s="17">
        <f t="shared" si="249"/>
        <v>223093174.14455298</v>
      </c>
      <c r="AJ638">
        <f t="shared" si="243"/>
        <v>0.16777911130624618</v>
      </c>
      <c r="AK638">
        <f t="shared" si="244"/>
        <v>0.42475885159760346</v>
      </c>
    </row>
    <row r="639" spans="2:37" x14ac:dyDescent="0.25">
      <c r="B639" s="1" t="s">
        <v>7</v>
      </c>
      <c r="C639" s="1">
        <v>629</v>
      </c>
      <c r="D639" s="1">
        <v>40</v>
      </c>
      <c r="E639" s="7">
        <v>1</v>
      </c>
      <c r="F639" s="2">
        <v>46</v>
      </c>
      <c r="G639" s="12">
        <f t="shared" si="225"/>
        <v>12.777777777777777</v>
      </c>
      <c r="H639" s="5">
        <v>0.01</v>
      </c>
      <c r="I639" s="13">
        <f t="shared" si="226"/>
        <v>3.5999999999999997E-2</v>
      </c>
      <c r="J639" s="13">
        <f t="shared" si="227"/>
        <v>167919.13117283949</v>
      </c>
      <c r="K639" s="13">
        <f t="shared" si="245"/>
        <v>0</v>
      </c>
      <c r="L639" t="str">
        <f t="shared" si="228"/>
        <v>NO</v>
      </c>
      <c r="M639" s="17">
        <f t="shared" si="229"/>
        <v>20.569299999999998</v>
      </c>
      <c r="N639" s="17">
        <v>282.52999999999997</v>
      </c>
      <c r="O639">
        <f t="shared" si="230"/>
        <v>73.472834490740738</v>
      </c>
      <c r="P639" s="17">
        <f t="shared" si="231"/>
        <v>376.57213449074072</v>
      </c>
      <c r="Q639" s="17">
        <f t="shared" si="232"/>
        <v>0</v>
      </c>
      <c r="R639" s="17">
        <f t="shared" si="233"/>
        <v>4811.7550518261314</v>
      </c>
      <c r="S639" s="17">
        <f t="shared" si="234"/>
        <v>0</v>
      </c>
      <c r="T639" s="17">
        <f t="shared" si="235"/>
        <v>4811.7550518261314</v>
      </c>
      <c r="U639" s="17">
        <f t="shared" si="236"/>
        <v>4811.7550518261314</v>
      </c>
      <c r="V639" s="17">
        <f t="shared" si="246"/>
        <v>2137948.421505685</v>
      </c>
      <c r="W639">
        <f t="shared" si="237"/>
        <v>0.59387456152935691</v>
      </c>
      <c r="X639" s="17">
        <f t="shared" si="247"/>
        <v>1105002.6488632762</v>
      </c>
      <c r="Y639">
        <f t="shared" si="238"/>
        <v>0.30694518023979894</v>
      </c>
      <c r="AA639">
        <f t="shared" si="239"/>
        <v>4089.9917940522114</v>
      </c>
      <c r="AB639">
        <f t="shared" si="240"/>
        <v>4008.1919581711672</v>
      </c>
      <c r="AC639">
        <f t="shared" si="240"/>
        <v>3928.028119007744</v>
      </c>
      <c r="AD639">
        <f t="shared" si="241"/>
        <v>3535.2253071069695</v>
      </c>
      <c r="AE639">
        <f t="shared" si="241"/>
        <v>3181.7027763962724</v>
      </c>
      <c r="AF639">
        <f t="shared" si="242"/>
        <v>2990.8006098124961</v>
      </c>
      <c r="AG639">
        <f t="shared" si="242"/>
        <v>2811.3525732237463</v>
      </c>
      <c r="AH639">
        <f t="shared" si="248"/>
        <v>645617.24502618704</v>
      </c>
      <c r="AI639" s="17">
        <f t="shared" si="249"/>
        <v>223738791.38957918</v>
      </c>
      <c r="AJ639">
        <f t="shared" si="243"/>
        <v>0.16851290395164964</v>
      </c>
      <c r="AK639">
        <f t="shared" si="244"/>
        <v>0.42536165757770728</v>
      </c>
    </row>
    <row r="640" spans="2:37" x14ac:dyDescent="0.25">
      <c r="B640" s="1" t="s">
        <v>7</v>
      </c>
      <c r="C640" s="1">
        <v>630</v>
      </c>
      <c r="D640" s="1">
        <v>41</v>
      </c>
      <c r="E640" s="7">
        <v>1</v>
      </c>
      <c r="F640" s="2">
        <v>46.1</v>
      </c>
      <c r="G640" s="12">
        <f t="shared" si="225"/>
        <v>12.805555555555555</v>
      </c>
      <c r="H640" s="5">
        <v>0.1</v>
      </c>
      <c r="I640" s="13">
        <f t="shared" si="226"/>
        <v>0.36</v>
      </c>
      <c r="J640" s="13">
        <f t="shared" si="227"/>
        <v>168650.00792052466</v>
      </c>
      <c r="K640" s="13">
        <f t="shared" si="245"/>
        <v>730.87674768516445</v>
      </c>
      <c r="L640" t="str">
        <f t="shared" si="228"/>
        <v>NO</v>
      </c>
      <c r="M640" s="17">
        <f t="shared" si="229"/>
        <v>205.69299999999998</v>
      </c>
      <c r="N640" s="17">
        <v>282.52999999999997</v>
      </c>
      <c r="O640">
        <f t="shared" si="230"/>
        <v>73.79262882233796</v>
      </c>
      <c r="P640" s="17">
        <f t="shared" si="231"/>
        <v>562.01562882233793</v>
      </c>
      <c r="Q640" s="17">
        <f t="shared" si="232"/>
        <v>0</v>
      </c>
      <c r="R640" s="17">
        <f t="shared" si="233"/>
        <v>6466.0456102897742</v>
      </c>
      <c r="S640" s="17">
        <f t="shared" si="234"/>
        <v>0</v>
      </c>
      <c r="T640" s="17">
        <f t="shared" si="235"/>
        <v>7196.9223579749387</v>
      </c>
      <c r="U640" s="17">
        <f t="shared" si="236"/>
        <v>7196.9223579749387</v>
      </c>
      <c r="V640" s="17">
        <f t="shared" si="246"/>
        <v>2145145.34386366</v>
      </c>
      <c r="W640">
        <f t="shared" si="237"/>
        <v>0.59587370662879446</v>
      </c>
      <c r="X640" s="17">
        <f t="shared" si="247"/>
        <v>1111468.694473566</v>
      </c>
      <c r="Y640">
        <f t="shared" si="238"/>
        <v>0.30874130402043498</v>
      </c>
      <c r="AA640">
        <f t="shared" si="239"/>
        <v>5496.1387687463075</v>
      </c>
      <c r="AB640">
        <f t="shared" si="240"/>
        <v>5386.215993371381</v>
      </c>
      <c r="AC640">
        <f t="shared" si="240"/>
        <v>5278.4916735039533</v>
      </c>
      <c r="AD640">
        <f t="shared" si="241"/>
        <v>4750.6425061535583</v>
      </c>
      <c r="AE640">
        <f t="shared" si="241"/>
        <v>4275.5782555382029</v>
      </c>
      <c r="AF640">
        <f t="shared" si="242"/>
        <v>4019.0435602059106</v>
      </c>
      <c r="AG640">
        <f t="shared" si="242"/>
        <v>3777.9009465935555</v>
      </c>
      <c r="AH640">
        <f t="shared" si="248"/>
        <v>649395.14597278065</v>
      </c>
      <c r="AI640" s="17">
        <f t="shared" si="249"/>
        <v>224388186.53555197</v>
      </c>
      <c r="AJ640">
        <f t="shared" si="243"/>
        <v>0.16949897590721882</v>
      </c>
      <c r="AK640">
        <f t="shared" si="244"/>
        <v>0.42637473072157561</v>
      </c>
    </row>
    <row r="641" spans="2:37" x14ac:dyDescent="0.25">
      <c r="B641" s="1" t="s">
        <v>7</v>
      </c>
      <c r="C641" s="1">
        <v>631</v>
      </c>
      <c r="D641" s="1">
        <v>42</v>
      </c>
      <c r="E641" s="7">
        <v>1</v>
      </c>
      <c r="F641" s="2">
        <v>46.7</v>
      </c>
      <c r="G641" s="12">
        <f t="shared" si="225"/>
        <v>12.972222222222223</v>
      </c>
      <c r="H641" s="5">
        <v>0.22</v>
      </c>
      <c r="I641" s="13">
        <f t="shared" si="226"/>
        <v>0.79199999999999993</v>
      </c>
      <c r="J641" s="13">
        <f t="shared" si="227"/>
        <v>173068.59829089508</v>
      </c>
      <c r="K641" s="13">
        <f t="shared" si="245"/>
        <v>4418.5903703704244</v>
      </c>
      <c r="L641" t="str">
        <f t="shared" si="228"/>
        <v>NO</v>
      </c>
      <c r="M641" s="17">
        <f t="shared" si="229"/>
        <v>452.52459999999996</v>
      </c>
      <c r="N641" s="17">
        <v>282.52999999999997</v>
      </c>
      <c r="O641">
        <f t="shared" si="230"/>
        <v>75.72597826678242</v>
      </c>
      <c r="P641" s="17">
        <f t="shared" si="231"/>
        <v>810.78057826678241</v>
      </c>
      <c r="Q641" s="17">
        <f t="shared" si="232"/>
        <v>0</v>
      </c>
      <c r="R641" s="17">
        <f t="shared" si="233"/>
        <v>6099.0354643681148</v>
      </c>
      <c r="S641" s="17">
        <f t="shared" si="234"/>
        <v>0</v>
      </c>
      <c r="T641" s="17">
        <f t="shared" si="235"/>
        <v>10517.625834738539</v>
      </c>
      <c r="U641" s="17">
        <f t="shared" si="236"/>
        <v>10517.625834738539</v>
      </c>
      <c r="V641" s="17">
        <f t="shared" si="246"/>
        <v>2155662.9696983984</v>
      </c>
      <c r="W641">
        <f t="shared" si="237"/>
        <v>0.59879526936066618</v>
      </c>
      <c r="X641" s="17">
        <f t="shared" si="247"/>
        <v>1117567.7299379341</v>
      </c>
      <c r="Y641">
        <f t="shared" si="238"/>
        <v>0.31043548053831505</v>
      </c>
      <c r="AA641">
        <f t="shared" si="239"/>
        <v>5184.1801447128973</v>
      </c>
      <c r="AB641">
        <f t="shared" si="240"/>
        <v>5080.4965418186393</v>
      </c>
      <c r="AC641">
        <f t="shared" si="240"/>
        <v>4978.8866109822666</v>
      </c>
      <c r="AD641">
        <f t="shared" si="241"/>
        <v>4480.9979498840403</v>
      </c>
      <c r="AE641">
        <f t="shared" si="241"/>
        <v>4032.8981548956363</v>
      </c>
      <c r="AF641">
        <f t="shared" si="242"/>
        <v>3790.9242656018978</v>
      </c>
      <c r="AG641">
        <f t="shared" si="242"/>
        <v>3563.4688096657837</v>
      </c>
      <c r="AH641">
        <f t="shared" si="248"/>
        <v>652958.61478244641</v>
      </c>
      <c r="AI641" s="17">
        <f t="shared" si="249"/>
        <v>225041145.15033442</v>
      </c>
      <c r="AJ641">
        <f t="shared" si="243"/>
        <v>0.17042907881553498</v>
      </c>
      <c r="AK641">
        <f t="shared" si="244"/>
        <v>0.4283661905451312</v>
      </c>
    </row>
    <row r="642" spans="2:37" x14ac:dyDescent="0.25">
      <c r="B642" s="1" t="s">
        <v>7</v>
      </c>
      <c r="C642" s="1">
        <v>632</v>
      </c>
      <c r="D642" s="1">
        <v>43</v>
      </c>
      <c r="E642" s="7">
        <v>1</v>
      </c>
      <c r="F642" s="2">
        <v>47.7</v>
      </c>
      <c r="G642" s="12">
        <f t="shared" si="225"/>
        <v>13.25</v>
      </c>
      <c r="H642" s="5">
        <v>0.31</v>
      </c>
      <c r="I642" s="13">
        <f t="shared" si="226"/>
        <v>1.1159999999999999</v>
      </c>
      <c r="J642" s="13">
        <f t="shared" si="227"/>
        <v>180559.88656249997</v>
      </c>
      <c r="K642" s="13">
        <f t="shared" si="245"/>
        <v>7491.2882716048916</v>
      </c>
      <c r="L642" t="str">
        <f t="shared" si="228"/>
        <v>NO</v>
      </c>
      <c r="M642" s="17">
        <f t="shared" si="229"/>
        <v>637.64829999999995</v>
      </c>
      <c r="N642" s="17">
        <v>282.52999999999997</v>
      </c>
      <c r="O642">
        <f t="shared" si="230"/>
        <v>79.003783359375007</v>
      </c>
      <c r="P642" s="17">
        <f t="shared" si="231"/>
        <v>999.18208335937493</v>
      </c>
      <c r="Q642" s="17">
        <f t="shared" si="232"/>
        <v>0</v>
      </c>
      <c r="R642" s="17">
        <f t="shared" si="233"/>
        <v>5747.8743329068257</v>
      </c>
      <c r="S642" s="17">
        <f t="shared" si="234"/>
        <v>0</v>
      </c>
      <c r="T642" s="17">
        <f t="shared" si="235"/>
        <v>13239.162604511717</v>
      </c>
      <c r="U642" s="17">
        <f t="shared" si="236"/>
        <v>13239.162604511717</v>
      </c>
      <c r="V642" s="17">
        <f t="shared" si="246"/>
        <v>2168902.1323029101</v>
      </c>
      <c r="W642">
        <f t="shared" si="237"/>
        <v>0.60247281452858614</v>
      </c>
      <c r="X642" s="17">
        <f t="shared" si="247"/>
        <v>1123315.604270841</v>
      </c>
      <c r="Y642">
        <f t="shared" si="238"/>
        <v>0.31203211229745581</v>
      </c>
      <c r="AA642">
        <f t="shared" si="239"/>
        <v>4885.6931829708019</v>
      </c>
      <c r="AB642">
        <f t="shared" si="240"/>
        <v>4787.9793193113856</v>
      </c>
      <c r="AC642">
        <f t="shared" si="240"/>
        <v>4692.2197329251576</v>
      </c>
      <c r="AD642">
        <f t="shared" si="241"/>
        <v>4222.9977596326416</v>
      </c>
      <c r="AE642">
        <f t="shared" si="241"/>
        <v>3800.6979836693777</v>
      </c>
      <c r="AF642">
        <f t="shared" si="242"/>
        <v>3572.6561046492147</v>
      </c>
      <c r="AG642">
        <f t="shared" si="242"/>
        <v>3358.2967383702617</v>
      </c>
      <c r="AH642">
        <f t="shared" si="248"/>
        <v>656316.91152081662</v>
      </c>
      <c r="AI642" s="17">
        <f t="shared" si="249"/>
        <v>225697462.06185523</v>
      </c>
      <c r="AJ642">
        <f t="shared" si="243"/>
        <v>0.17130562965130325</v>
      </c>
      <c r="AK642">
        <f t="shared" si="244"/>
        <v>0.43116718487728289</v>
      </c>
    </row>
    <row r="643" spans="2:37" x14ac:dyDescent="0.25">
      <c r="B643" s="1" t="s">
        <v>7</v>
      </c>
      <c r="C643" s="1">
        <v>633</v>
      </c>
      <c r="D643" s="1">
        <v>44</v>
      </c>
      <c r="E643" s="7">
        <v>1</v>
      </c>
      <c r="F643" s="2">
        <v>48.9</v>
      </c>
      <c r="G643" s="12">
        <f t="shared" si="225"/>
        <v>13.583333333333332</v>
      </c>
      <c r="H643" s="5">
        <v>0.36</v>
      </c>
      <c r="I643" s="13">
        <f t="shared" si="226"/>
        <v>1.2959999999999998</v>
      </c>
      <c r="J643" s="13">
        <f t="shared" si="227"/>
        <v>189758.9346180555</v>
      </c>
      <c r="K643" s="13">
        <f t="shared" si="245"/>
        <v>9199.0480555555259</v>
      </c>
      <c r="L643" t="str">
        <f t="shared" si="228"/>
        <v>NO</v>
      </c>
      <c r="M643" s="17">
        <f t="shared" si="229"/>
        <v>740.49479999999994</v>
      </c>
      <c r="N643" s="17">
        <v>282.52999999999997</v>
      </c>
      <c r="O643">
        <f t="shared" si="230"/>
        <v>83.028816901041651</v>
      </c>
      <c r="P643" s="17">
        <f t="shared" si="231"/>
        <v>1106.0536169010416</v>
      </c>
      <c r="Q643" s="17">
        <f t="shared" si="232"/>
        <v>0</v>
      </c>
      <c r="R643" s="17">
        <f t="shared" si="233"/>
        <v>5824.8469073502874</v>
      </c>
      <c r="S643" s="17">
        <f t="shared" si="234"/>
        <v>0</v>
      </c>
      <c r="T643" s="17">
        <f t="shared" si="235"/>
        <v>15023.894962905813</v>
      </c>
      <c r="U643" s="17">
        <f t="shared" si="236"/>
        <v>15023.894962905813</v>
      </c>
      <c r="V643" s="17">
        <f t="shared" si="246"/>
        <v>2183926.027265816</v>
      </c>
      <c r="W643">
        <f t="shared" si="237"/>
        <v>0.60664611868494889</v>
      </c>
      <c r="X643" s="17">
        <f t="shared" si="247"/>
        <v>1129140.4511781912</v>
      </c>
      <c r="Y643">
        <f t="shared" si="238"/>
        <v>0.31365012532727532</v>
      </c>
      <c r="AA643">
        <f t="shared" si="239"/>
        <v>4951.1198712477444</v>
      </c>
      <c r="AB643">
        <f t="shared" si="240"/>
        <v>4852.0974738227897</v>
      </c>
      <c r="AC643">
        <f t="shared" si="240"/>
        <v>4755.0555243463341</v>
      </c>
      <c r="AD643">
        <f t="shared" si="241"/>
        <v>4279.5499719117006</v>
      </c>
      <c r="AE643">
        <f t="shared" si="241"/>
        <v>3851.5949747205304</v>
      </c>
      <c r="AF643">
        <f t="shared" si="242"/>
        <v>3620.4992762372985</v>
      </c>
      <c r="AG643">
        <f t="shared" si="242"/>
        <v>3403.2693196630603</v>
      </c>
      <c r="AH643">
        <f t="shared" si="248"/>
        <v>659720.18084047968</v>
      </c>
      <c r="AI643" s="17">
        <f t="shared" si="249"/>
        <v>226357182.24269572</v>
      </c>
      <c r="AJ643">
        <f t="shared" si="243"/>
        <v>0.17219391880467416</v>
      </c>
      <c r="AK643">
        <f t="shared" si="244"/>
        <v>0.43445219988027473</v>
      </c>
    </row>
    <row r="644" spans="2:37" x14ac:dyDescent="0.25">
      <c r="B644" s="1" t="s">
        <v>7</v>
      </c>
      <c r="C644" s="1">
        <v>634</v>
      </c>
      <c r="D644" s="1">
        <v>45</v>
      </c>
      <c r="E644" s="7">
        <v>1</v>
      </c>
      <c r="F644" s="2">
        <v>50.3</v>
      </c>
      <c r="G644" s="12">
        <f t="shared" si="225"/>
        <v>13.972222222222221</v>
      </c>
      <c r="H644" s="5">
        <v>0.38</v>
      </c>
      <c r="I644" s="13">
        <f t="shared" si="226"/>
        <v>1.3679999999999999</v>
      </c>
      <c r="J644" s="13">
        <f t="shared" si="227"/>
        <v>200780.01634645057</v>
      </c>
      <c r="K644" s="13">
        <f t="shared" si="245"/>
        <v>11021.081728395075</v>
      </c>
      <c r="L644" t="str">
        <f t="shared" si="228"/>
        <v>NO</v>
      </c>
      <c r="M644" s="17">
        <f t="shared" si="229"/>
        <v>781.63339999999994</v>
      </c>
      <c r="N644" s="17">
        <v>282.52999999999997</v>
      </c>
      <c r="O644">
        <f t="shared" si="230"/>
        <v>87.851079308449073</v>
      </c>
      <c r="P644" s="17">
        <f t="shared" si="231"/>
        <v>1152.0144793084489</v>
      </c>
      <c r="Q644" s="17">
        <f t="shared" si="232"/>
        <v>0</v>
      </c>
      <c r="R644" s="17">
        <f t="shared" si="233"/>
        <v>5075.1205797201965</v>
      </c>
      <c r="S644" s="17">
        <f t="shared" si="234"/>
        <v>0</v>
      </c>
      <c r="T644" s="17">
        <f t="shared" si="235"/>
        <v>16096.202308115271</v>
      </c>
      <c r="U644" s="17">
        <f t="shared" si="236"/>
        <v>16096.202308115271</v>
      </c>
      <c r="V644" s="17">
        <f t="shared" si="246"/>
        <v>2200022.2295739311</v>
      </c>
      <c r="W644">
        <f t="shared" si="237"/>
        <v>0.61111728599275861</v>
      </c>
      <c r="X644" s="17">
        <f t="shared" si="247"/>
        <v>1134215.5717579115</v>
      </c>
      <c r="Y644">
        <f t="shared" si="238"/>
        <v>0.31505988104386429</v>
      </c>
      <c r="AA644">
        <f t="shared" si="239"/>
        <v>4313.8524927621665</v>
      </c>
      <c r="AB644">
        <f t="shared" si="240"/>
        <v>4227.5754429069229</v>
      </c>
      <c r="AC644">
        <f t="shared" si="240"/>
        <v>4143.0239340487842</v>
      </c>
      <c r="AD644">
        <f t="shared" si="241"/>
        <v>3728.7215406439059</v>
      </c>
      <c r="AE644">
        <f t="shared" si="241"/>
        <v>3355.8493865795153</v>
      </c>
      <c r="AF644">
        <f t="shared" si="242"/>
        <v>3154.4984233847445</v>
      </c>
      <c r="AG644">
        <f t="shared" si="242"/>
        <v>2965.2285179816595</v>
      </c>
      <c r="AH644">
        <f t="shared" si="248"/>
        <v>662685.40935846139</v>
      </c>
      <c r="AI644" s="17">
        <f t="shared" si="249"/>
        <v>227019867.65205419</v>
      </c>
      <c r="AJ644">
        <f t="shared" si="243"/>
        <v>0.1729678746930815</v>
      </c>
      <c r="AK644">
        <f t="shared" si="244"/>
        <v>0.43814941129967711</v>
      </c>
    </row>
    <row r="645" spans="2:37" x14ac:dyDescent="0.25">
      <c r="B645" s="1" t="s">
        <v>7</v>
      </c>
      <c r="C645" s="1">
        <v>635</v>
      </c>
      <c r="D645" s="1">
        <v>46</v>
      </c>
      <c r="E645" s="7">
        <v>1</v>
      </c>
      <c r="F645" s="2">
        <v>51.6</v>
      </c>
      <c r="G645" s="12">
        <f t="shared" si="225"/>
        <v>14.333333333333334</v>
      </c>
      <c r="H645" s="5">
        <v>0.32</v>
      </c>
      <c r="I645" s="13">
        <f t="shared" si="226"/>
        <v>1.1519999999999999</v>
      </c>
      <c r="J645" s="13">
        <f t="shared" si="227"/>
        <v>211292.42055555555</v>
      </c>
      <c r="K645" s="13">
        <f t="shared" si="245"/>
        <v>10512.404209104978</v>
      </c>
      <c r="L645" t="str">
        <f t="shared" si="228"/>
        <v>NO</v>
      </c>
      <c r="M645" s="17">
        <f t="shared" si="229"/>
        <v>658.21759999999995</v>
      </c>
      <c r="N645" s="17">
        <v>282.52999999999997</v>
      </c>
      <c r="O645">
        <f t="shared" si="230"/>
        <v>92.450770416666685</v>
      </c>
      <c r="P645" s="17">
        <f t="shared" si="231"/>
        <v>1033.1983704166666</v>
      </c>
      <c r="Q645" s="17">
        <f t="shared" si="232"/>
        <v>0</v>
      </c>
      <c r="R645" s="17">
        <f t="shared" si="233"/>
        <v>4296.7724335339117</v>
      </c>
      <c r="S645" s="17">
        <f t="shared" si="234"/>
        <v>0</v>
      </c>
      <c r="T645" s="17">
        <f t="shared" si="235"/>
        <v>14809.176642638889</v>
      </c>
      <c r="U645" s="17">
        <f t="shared" si="236"/>
        <v>14809.176642638889</v>
      </c>
      <c r="V645" s="17">
        <f t="shared" si="246"/>
        <v>2214831.4062165702</v>
      </c>
      <c r="W645">
        <f t="shared" si="237"/>
        <v>0.6152309461712695</v>
      </c>
      <c r="X645" s="17">
        <f t="shared" si="247"/>
        <v>1138512.3441914453</v>
      </c>
      <c r="Y645">
        <f t="shared" si="238"/>
        <v>0.31625342894206815</v>
      </c>
      <c r="AA645">
        <f t="shared" si="239"/>
        <v>3652.2565685038248</v>
      </c>
      <c r="AB645">
        <f t="shared" si="240"/>
        <v>3579.2114371337484</v>
      </c>
      <c r="AC645">
        <f t="shared" si="240"/>
        <v>3507.6272083910735</v>
      </c>
      <c r="AD645">
        <f t="shared" si="241"/>
        <v>3156.8644875519662</v>
      </c>
      <c r="AE645">
        <f t="shared" si="241"/>
        <v>2841.1780387967697</v>
      </c>
      <c r="AF645">
        <f t="shared" si="242"/>
        <v>2670.7073564689636</v>
      </c>
      <c r="AG645">
        <f t="shared" si="242"/>
        <v>2510.4649150808254</v>
      </c>
      <c r="AH645">
        <f t="shared" si="248"/>
        <v>665195.8742735422</v>
      </c>
      <c r="AI645" s="17">
        <f t="shared" si="249"/>
        <v>227685063.52632773</v>
      </c>
      <c r="AJ645">
        <f t="shared" si="243"/>
        <v>0.17362313248919542</v>
      </c>
      <c r="AK645">
        <f t="shared" si="244"/>
        <v>0.44160781368207408</v>
      </c>
    </row>
    <row r="646" spans="2:37" x14ac:dyDescent="0.25">
      <c r="B646" s="1" t="s">
        <v>7</v>
      </c>
      <c r="C646" s="1">
        <v>636</v>
      </c>
      <c r="D646" s="1">
        <v>47</v>
      </c>
      <c r="E646" s="7">
        <v>1</v>
      </c>
      <c r="F646" s="2">
        <v>52.6</v>
      </c>
      <c r="G646" s="12">
        <f t="shared" si="225"/>
        <v>14.611111111111111</v>
      </c>
      <c r="H646" s="5">
        <v>0.19</v>
      </c>
      <c r="I646" s="13">
        <f t="shared" si="226"/>
        <v>0.68399999999999994</v>
      </c>
      <c r="J646" s="13">
        <f t="shared" si="227"/>
        <v>219561.40612654318</v>
      </c>
      <c r="K646" s="13">
        <f t="shared" si="245"/>
        <v>8268.9855709876283</v>
      </c>
      <c r="L646" t="str">
        <f t="shared" si="228"/>
        <v>NO</v>
      </c>
      <c r="M646" s="17">
        <f t="shared" si="229"/>
        <v>390.81669999999997</v>
      </c>
      <c r="N646" s="17">
        <v>282.52999999999997</v>
      </c>
      <c r="O646">
        <f t="shared" si="230"/>
        <v>96.06885612268519</v>
      </c>
      <c r="P646" s="17">
        <f t="shared" si="231"/>
        <v>769.41555612268508</v>
      </c>
      <c r="Q646" s="17">
        <f t="shared" si="232"/>
        <v>0</v>
      </c>
      <c r="R646" s="17">
        <f t="shared" si="233"/>
        <v>2973.0306101382703</v>
      </c>
      <c r="S646" s="17">
        <f t="shared" si="234"/>
        <v>0</v>
      </c>
      <c r="T646" s="17">
        <f t="shared" si="235"/>
        <v>11242.016181125899</v>
      </c>
      <c r="U646" s="17">
        <f t="shared" si="236"/>
        <v>11242.016181125899</v>
      </c>
      <c r="V646" s="17">
        <f t="shared" si="246"/>
        <v>2226073.4223976959</v>
      </c>
      <c r="W646">
        <f t="shared" si="237"/>
        <v>0.61835372844380443</v>
      </c>
      <c r="X646" s="17">
        <f t="shared" si="247"/>
        <v>1141485.3748015836</v>
      </c>
      <c r="Y646">
        <f t="shared" si="238"/>
        <v>0.31707927077821768</v>
      </c>
      <c r="AA646">
        <f t="shared" si="239"/>
        <v>2527.0760186175298</v>
      </c>
      <c r="AB646">
        <f t="shared" si="240"/>
        <v>2476.5344982451793</v>
      </c>
      <c r="AC646">
        <f t="shared" si="240"/>
        <v>2427.0038082802757</v>
      </c>
      <c r="AD646">
        <f t="shared" si="241"/>
        <v>2184.3034274522483</v>
      </c>
      <c r="AE646">
        <f t="shared" si="241"/>
        <v>1965.8730847070235</v>
      </c>
      <c r="AF646">
        <f t="shared" si="242"/>
        <v>1847.9206996246021</v>
      </c>
      <c r="AG646">
        <f t="shared" si="242"/>
        <v>1737.0454576471259</v>
      </c>
      <c r="AH646">
        <f t="shared" si="248"/>
        <v>666932.91973118938</v>
      </c>
      <c r="AI646" s="17">
        <f t="shared" si="249"/>
        <v>228351996.44605893</v>
      </c>
      <c r="AJ646">
        <f t="shared" si="243"/>
        <v>0.17407651965724152</v>
      </c>
      <c r="AK646">
        <f t="shared" si="244"/>
        <v>0.4442772087865629</v>
      </c>
    </row>
    <row r="647" spans="2:37" x14ac:dyDescent="0.25">
      <c r="B647" s="1" t="s">
        <v>7</v>
      </c>
      <c r="C647" s="1">
        <v>637</v>
      </c>
      <c r="D647" s="1">
        <v>48</v>
      </c>
      <c r="E647" s="7">
        <v>1</v>
      </c>
      <c r="F647" s="2">
        <v>53</v>
      </c>
      <c r="G647" s="12">
        <f t="shared" si="225"/>
        <v>14.722222222222221</v>
      </c>
      <c r="H647" s="5">
        <v>0.06</v>
      </c>
      <c r="I647" s="13">
        <f t="shared" si="226"/>
        <v>0.21599999999999997</v>
      </c>
      <c r="J647" s="13">
        <f t="shared" si="227"/>
        <v>222913.44020061725</v>
      </c>
      <c r="K647" s="13">
        <f t="shared" si="245"/>
        <v>3352.0340740740648</v>
      </c>
      <c r="L647" t="str">
        <f t="shared" si="228"/>
        <v>NO</v>
      </c>
      <c r="M647" s="17">
        <f t="shared" si="229"/>
        <v>123.41579999999999</v>
      </c>
      <c r="N647" s="17">
        <v>282.52999999999997</v>
      </c>
      <c r="O647">
        <f t="shared" si="230"/>
        <v>97.535535011574069</v>
      </c>
      <c r="P647" s="17">
        <f t="shared" si="231"/>
        <v>503.48133501157406</v>
      </c>
      <c r="Q647" s="17">
        <f t="shared" si="232"/>
        <v>0</v>
      </c>
      <c r="R647" s="17">
        <f t="shared" si="233"/>
        <v>4060.3300247074421</v>
      </c>
      <c r="S647" s="17">
        <f t="shared" si="234"/>
        <v>0</v>
      </c>
      <c r="T647" s="17">
        <f t="shared" si="235"/>
        <v>7412.364098781507</v>
      </c>
      <c r="U647" s="17">
        <f t="shared" si="236"/>
        <v>7412.364098781507</v>
      </c>
      <c r="V647" s="17">
        <f t="shared" si="246"/>
        <v>2233485.7864964777</v>
      </c>
      <c r="W647">
        <f t="shared" si="237"/>
        <v>0.6204127184712438</v>
      </c>
      <c r="X647" s="17">
        <f t="shared" si="247"/>
        <v>1145545.704826291</v>
      </c>
      <c r="Y647">
        <f t="shared" si="238"/>
        <v>0.31820714022952529</v>
      </c>
      <c r="AA647">
        <f t="shared" si="239"/>
        <v>3451.2805210013257</v>
      </c>
      <c r="AB647">
        <f t="shared" si="240"/>
        <v>3382.2549105812991</v>
      </c>
      <c r="AC647">
        <f t="shared" si="240"/>
        <v>3314.6098123696729</v>
      </c>
      <c r="AD647">
        <f t="shared" si="241"/>
        <v>2983.1488311327057</v>
      </c>
      <c r="AE647">
        <f t="shared" si="241"/>
        <v>2684.8339480194354</v>
      </c>
      <c r="AF647">
        <f t="shared" si="242"/>
        <v>2523.7439111382691</v>
      </c>
      <c r="AG647">
        <f t="shared" si="242"/>
        <v>2372.3192764699729</v>
      </c>
      <c r="AH647">
        <f t="shared" si="248"/>
        <v>669305.23900765937</v>
      </c>
      <c r="AI647" s="17">
        <f t="shared" si="249"/>
        <v>229021301.68506658</v>
      </c>
      <c r="AJ647">
        <f t="shared" si="243"/>
        <v>0.17469571998600938</v>
      </c>
      <c r="AK647">
        <f t="shared" si="244"/>
        <v>0.44571699848523438</v>
      </c>
    </row>
    <row r="648" spans="2:37" x14ac:dyDescent="0.25">
      <c r="B648" s="1" t="s">
        <v>7</v>
      </c>
      <c r="C648" s="1">
        <v>638</v>
      </c>
      <c r="D648" s="1">
        <v>49</v>
      </c>
      <c r="E648" s="7">
        <v>1</v>
      </c>
      <c r="F648" s="2">
        <v>53</v>
      </c>
      <c r="G648" s="12">
        <f t="shared" si="225"/>
        <v>14.722222222222221</v>
      </c>
      <c r="H648" s="5">
        <v>-0.01</v>
      </c>
      <c r="I648" s="13">
        <f t="shared" si="226"/>
        <v>-3.5999999999999997E-2</v>
      </c>
      <c r="J648" s="13">
        <f t="shared" si="227"/>
        <v>222913.44020061725</v>
      </c>
      <c r="K648" s="13">
        <f t="shared" si="245"/>
        <v>0</v>
      </c>
      <c r="L648" t="str">
        <f t="shared" si="228"/>
        <v>YES</v>
      </c>
      <c r="M648" s="17">
        <f t="shared" si="229"/>
        <v>-20.569299999999998</v>
      </c>
      <c r="N648" s="17">
        <v>282.52999999999997</v>
      </c>
      <c r="O648">
        <f t="shared" si="230"/>
        <v>97.535535011574069</v>
      </c>
      <c r="P648" s="17">
        <f t="shared" si="231"/>
        <v>359.49623501157407</v>
      </c>
      <c r="Q648" s="17">
        <f t="shared" si="232"/>
        <v>20.569299999999998</v>
      </c>
      <c r="R648" s="17">
        <f t="shared" si="233"/>
        <v>5292.5834598926176</v>
      </c>
      <c r="S648" s="17">
        <f t="shared" si="234"/>
        <v>302.82580555555552</v>
      </c>
      <c r="T648" s="17">
        <f t="shared" si="235"/>
        <v>5292.5834598926176</v>
      </c>
      <c r="U648" s="17">
        <f t="shared" si="236"/>
        <v>5292.5834598926176</v>
      </c>
      <c r="V648" s="17">
        <f t="shared" si="246"/>
        <v>2238778.3699563704</v>
      </c>
      <c r="W648">
        <f t="shared" si="237"/>
        <v>0.62188288054343621</v>
      </c>
      <c r="X648" s="17">
        <f t="shared" si="247"/>
        <v>1150838.2882861835</v>
      </c>
      <c r="Y648">
        <f t="shared" si="238"/>
        <v>0.31967730230171765</v>
      </c>
      <c r="AA648">
        <f t="shared" si="239"/>
        <v>4498.6959409087249</v>
      </c>
      <c r="AB648">
        <f t="shared" si="240"/>
        <v>4408.7220220905501</v>
      </c>
      <c r="AC648">
        <f t="shared" si="240"/>
        <v>4320.5475816487387</v>
      </c>
      <c r="AD648">
        <f t="shared" si="241"/>
        <v>3888.4928234838649</v>
      </c>
      <c r="AE648">
        <f t="shared" si="241"/>
        <v>3499.6435411354782</v>
      </c>
      <c r="AF648">
        <f t="shared" si="242"/>
        <v>3289.6649286673492</v>
      </c>
      <c r="AG648">
        <f t="shared" si="242"/>
        <v>3092.2850329473081</v>
      </c>
      <c r="AH648">
        <f t="shared" si="248"/>
        <v>672397.52404060669</v>
      </c>
      <c r="AI648" s="17">
        <f t="shared" si="249"/>
        <v>229693699.20910719</v>
      </c>
      <c r="AJ648">
        <f t="shared" si="243"/>
        <v>0.17550283896364299</v>
      </c>
      <c r="AK648">
        <f t="shared" si="244"/>
        <v>0.44638004157979322</v>
      </c>
    </row>
    <row r="649" spans="2:37" x14ac:dyDescent="0.25">
      <c r="B649" s="1" t="s">
        <v>7</v>
      </c>
      <c r="C649" s="1">
        <v>639</v>
      </c>
      <c r="D649" s="1">
        <v>50</v>
      </c>
      <c r="E649" s="7">
        <v>1</v>
      </c>
      <c r="F649" s="2">
        <v>52.9</v>
      </c>
      <c r="G649" s="12">
        <f t="shared" si="225"/>
        <v>14.694444444444443</v>
      </c>
      <c r="H649" s="5">
        <v>-0.04</v>
      </c>
      <c r="I649" s="13">
        <f t="shared" si="226"/>
        <v>-0.14399999999999999</v>
      </c>
      <c r="J649" s="13">
        <f t="shared" si="227"/>
        <v>222073.05097608018</v>
      </c>
      <c r="K649" s="13">
        <f t="shared" si="245"/>
        <v>-840.38922453706618</v>
      </c>
      <c r="L649" t="str">
        <f t="shared" si="228"/>
        <v>YES</v>
      </c>
      <c r="M649" s="17">
        <f t="shared" si="229"/>
        <v>-82.277199999999993</v>
      </c>
      <c r="N649" s="17">
        <v>282.52999999999997</v>
      </c>
      <c r="O649">
        <f t="shared" si="230"/>
        <v>97.167823614004618</v>
      </c>
      <c r="P649" s="17">
        <f t="shared" si="231"/>
        <v>297.42062361400463</v>
      </c>
      <c r="Q649" s="17">
        <f t="shared" si="232"/>
        <v>82.277199999999993</v>
      </c>
      <c r="R649" s="17">
        <f t="shared" si="233"/>
        <v>5210.8200548650784</v>
      </c>
      <c r="S649" s="17">
        <f t="shared" si="234"/>
        <v>1209.0177444444441</v>
      </c>
      <c r="T649" s="17">
        <f t="shared" si="235"/>
        <v>4370.4308303280122</v>
      </c>
      <c r="U649" s="17">
        <f t="shared" si="236"/>
        <v>4370.4308303280122</v>
      </c>
      <c r="V649" s="17">
        <f t="shared" si="246"/>
        <v>2243148.8007866982</v>
      </c>
      <c r="W649">
        <f t="shared" si="237"/>
        <v>0.62309688910741623</v>
      </c>
      <c r="X649" s="17">
        <f t="shared" si="247"/>
        <v>1156049.1083410485</v>
      </c>
      <c r="Y649">
        <f t="shared" si="238"/>
        <v>0.32112475231695792</v>
      </c>
      <c r="AA649">
        <f t="shared" si="239"/>
        <v>4429.1970466353168</v>
      </c>
      <c r="AB649">
        <f t="shared" si="240"/>
        <v>4340.6131057026105</v>
      </c>
      <c r="AC649">
        <f t="shared" si="240"/>
        <v>4253.8008435885586</v>
      </c>
      <c r="AD649">
        <f t="shared" si="241"/>
        <v>3828.420759229703</v>
      </c>
      <c r="AE649">
        <f t="shared" si="241"/>
        <v>3445.5786833067327</v>
      </c>
      <c r="AF649">
        <f t="shared" si="242"/>
        <v>3238.8439623083286</v>
      </c>
      <c r="AG649">
        <f t="shared" si="242"/>
        <v>3044.5133245698289</v>
      </c>
      <c r="AH649">
        <f t="shared" si="248"/>
        <v>675442.03736517648</v>
      </c>
      <c r="AI649" s="17">
        <f t="shared" si="249"/>
        <v>230369141.24647236</v>
      </c>
      <c r="AJ649">
        <f t="shared" si="243"/>
        <v>0.17629748902200992</v>
      </c>
      <c r="AK649">
        <f t="shared" si="244"/>
        <v>0.44679940008540631</v>
      </c>
    </row>
    <row r="650" spans="2:37" x14ac:dyDescent="0.25">
      <c r="B650" s="1" t="s">
        <v>7</v>
      </c>
      <c r="C650" s="1">
        <v>640</v>
      </c>
      <c r="D650" s="1">
        <v>51</v>
      </c>
      <c r="E650" s="7">
        <v>1</v>
      </c>
      <c r="F650" s="2">
        <v>52.7</v>
      </c>
      <c r="G650" s="12">
        <f t="shared" si="225"/>
        <v>14.638888888888889</v>
      </c>
      <c r="H650" s="5">
        <v>-0.04</v>
      </c>
      <c r="I650" s="13">
        <f t="shared" si="226"/>
        <v>-0.14399999999999999</v>
      </c>
      <c r="J650" s="13">
        <f t="shared" si="227"/>
        <v>220397.03393904321</v>
      </c>
      <c r="K650" s="13">
        <f t="shared" si="245"/>
        <v>-1676.0170370369742</v>
      </c>
      <c r="L650" t="str">
        <f t="shared" si="228"/>
        <v>YES</v>
      </c>
      <c r="M650" s="17">
        <f t="shared" si="229"/>
        <v>-82.277199999999993</v>
      </c>
      <c r="N650" s="17">
        <v>282.52999999999997</v>
      </c>
      <c r="O650">
        <f t="shared" si="230"/>
        <v>96.434484169560207</v>
      </c>
      <c r="P650" s="17">
        <f t="shared" si="231"/>
        <v>296.6872841695602</v>
      </c>
      <c r="Q650" s="17">
        <f t="shared" si="232"/>
        <v>82.277199999999993</v>
      </c>
      <c r="R650" s="17">
        <f t="shared" si="233"/>
        <v>6019.1892247413698</v>
      </c>
      <c r="S650" s="17">
        <f t="shared" si="234"/>
        <v>1204.4467888888889</v>
      </c>
      <c r="T650" s="17">
        <f t="shared" si="235"/>
        <v>4343.1721877043956</v>
      </c>
      <c r="U650" s="17">
        <f t="shared" si="236"/>
        <v>4343.1721877043956</v>
      </c>
      <c r="V650" s="17">
        <f t="shared" si="246"/>
        <v>2247491.9729744028</v>
      </c>
      <c r="W650">
        <f t="shared" si="237"/>
        <v>0.62430332582622305</v>
      </c>
      <c r="X650" s="17">
        <f t="shared" si="247"/>
        <v>1162068.2975657899</v>
      </c>
      <c r="Y650">
        <f t="shared" si="238"/>
        <v>0.32279674932383051</v>
      </c>
      <c r="AA650">
        <f t="shared" si="239"/>
        <v>5116.3108410301638</v>
      </c>
      <c r="AB650">
        <f t="shared" si="240"/>
        <v>5013.98462420956</v>
      </c>
      <c r="AC650">
        <f t="shared" si="240"/>
        <v>4913.7049317253686</v>
      </c>
      <c r="AD650">
        <f t="shared" si="241"/>
        <v>4422.3344385528317</v>
      </c>
      <c r="AE650">
        <f t="shared" si="241"/>
        <v>3980.1009946975487</v>
      </c>
      <c r="AF650">
        <f t="shared" si="242"/>
        <v>3741.2949350156955</v>
      </c>
      <c r="AG650">
        <f t="shared" si="242"/>
        <v>3516.8172389147535</v>
      </c>
      <c r="AH650">
        <f t="shared" si="248"/>
        <v>678958.85460409126</v>
      </c>
      <c r="AI650" s="17">
        <f t="shared" si="249"/>
        <v>231048100.10107645</v>
      </c>
      <c r="AJ650">
        <f t="shared" si="243"/>
        <v>0.17721541537878296</v>
      </c>
      <c r="AK650">
        <f t="shared" si="244"/>
        <v>0.44708791044744012</v>
      </c>
    </row>
    <row r="651" spans="2:37" x14ac:dyDescent="0.25">
      <c r="B651" s="1" t="s">
        <v>7</v>
      </c>
      <c r="C651" s="1">
        <v>641</v>
      </c>
      <c r="D651" s="1">
        <v>52</v>
      </c>
      <c r="E651" s="7">
        <v>1</v>
      </c>
      <c r="F651" s="2">
        <v>52.6</v>
      </c>
      <c r="G651" s="12">
        <f t="shared" ref="G651:G714" si="250">SUM(F651/3.6)</f>
        <v>14.611111111111111</v>
      </c>
      <c r="H651" s="5">
        <v>0.06</v>
      </c>
      <c r="I651" s="13">
        <f t="shared" ref="I651:I714" si="251">SUM(H651/(5/18))</f>
        <v>0.21599999999999997</v>
      </c>
      <c r="J651" s="13">
        <f t="shared" ref="J651:J714" si="252">SUM(0.5*$AB$5*(G651)^2)</f>
        <v>219561.40612654318</v>
      </c>
      <c r="K651" s="13">
        <f t="shared" si="245"/>
        <v>-835.62781250002445</v>
      </c>
      <c r="L651" t="str">
        <f t="shared" ref="L651:L714" si="253">IF((H651)&lt;0,"YES","NO")</f>
        <v>NO</v>
      </c>
      <c r="M651" s="17">
        <f t="shared" ref="M651:M714" si="254">SUM(H651*$AB$5)</f>
        <v>123.41579999999999</v>
      </c>
      <c r="N651" s="17">
        <v>282.52999999999997</v>
      </c>
      <c r="O651">
        <f t="shared" ref="O651:O714" si="255">0.5*$V$5*$AC$5*$W$5*(G651)^2</f>
        <v>96.06885612268519</v>
      </c>
      <c r="P651" s="17">
        <f t="shared" ref="P651:P714" si="256">(M651+N651+O651)</f>
        <v>502.01465612268515</v>
      </c>
      <c r="Q651" s="17">
        <f t="shared" ref="Q651:Q714" si="257">IF((H651&gt;0),0,$AB$5*H651)*-1</f>
        <v>0</v>
      </c>
      <c r="R651" s="17">
        <f t="shared" ref="R651:R714" si="258">(K651-U651)*-1</f>
        <v>8170.6197325148132</v>
      </c>
      <c r="S651" s="17">
        <f t="shared" ref="S651:S714" si="259">Q651*G651</f>
        <v>0</v>
      </c>
      <c r="T651" s="17">
        <f t="shared" ref="T651:T714" si="260">P651*G651</f>
        <v>7334.9919200147888</v>
      </c>
      <c r="U651" s="17">
        <f t="shared" ref="U651:U714" si="261">P651*G651</f>
        <v>7334.9919200147888</v>
      </c>
      <c r="V651" s="17">
        <f t="shared" si="246"/>
        <v>2254826.9648944177</v>
      </c>
      <c r="W651">
        <f t="shared" ref="W651:W714" si="262">V651/3600000</f>
        <v>0.62634082358178267</v>
      </c>
      <c r="X651" s="17">
        <f t="shared" si="247"/>
        <v>1170238.9172983046</v>
      </c>
      <c r="Y651">
        <f t="shared" ref="Y651:Y714" si="263">X651/3600000</f>
        <v>0.32506636591619575</v>
      </c>
      <c r="AA651">
        <f t="shared" ref="AA651:AA714" si="264">SUM(R651*0.85)</f>
        <v>6945.0267726375914</v>
      </c>
      <c r="AB651">
        <f t="shared" ref="AB651:AC714" si="265">SUM(AA651*0.98)</f>
        <v>6806.1262371848397</v>
      </c>
      <c r="AC651">
        <f t="shared" si="265"/>
        <v>6670.0037124411429</v>
      </c>
      <c r="AD651">
        <f t="shared" ref="AD651:AE714" si="266">SUM(AC651*0.9)</f>
        <v>6003.0033411970289</v>
      </c>
      <c r="AE651">
        <f t="shared" si="266"/>
        <v>5402.7030070773262</v>
      </c>
      <c r="AF651">
        <f t="shared" ref="AF651:AG714" si="267">SUM(AE651*0.94)</f>
        <v>5078.5408266526865</v>
      </c>
      <c r="AG651">
        <f t="shared" si="267"/>
        <v>4773.8283770535254</v>
      </c>
      <c r="AH651">
        <f t="shared" si="248"/>
        <v>683732.68298114475</v>
      </c>
      <c r="AI651" s="17">
        <f t="shared" si="249"/>
        <v>231731832.78405759</v>
      </c>
      <c r="AJ651">
        <f t="shared" ref="AJ651:AJ714" si="268">SUM(0.549*Y651)</f>
        <v>0.17846143488799149</v>
      </c>
      <c r="AK651">
        <f t="shared" ref="AK651:AK714" si="269">SUM(W651-AJ651)</f>
        <v>0.44787938869379118</v>
      </c>
    </row>
    <row r="652" spans="2:37" x14ac:dyDescent="0.25">
      <c r="B652" s="1" t="s">
        <v>7</v>
      </c>
      <c r="C652" s="1">
        <v>642</v>
      </c>
      <c r="D652" s="1">
        <v>53</v>
      </c>
      <c r="E652" s="7">
        <v>1</v>
      </c>
      <c r="F652" s="2">
        <v>53.1</v>
      </c>
      <c r="G652" s="12">
        <f t="shared" si="250"/>
        <v>14.75</v>
      </c>
      <c r="H652" s="5">
        <v>0.24</v>
      </c>
      <c r="I652" s="13">
        <f t="shared" si="251"/>
        <v>0.86399999999999988</v>
      </c>
      <c r="J652" s="13">
        <f t="shared" si="252"/>
        <v>223755.41656249997</v>
      </c>
      <c r="K652" s="13">
        <f t="shared" ref="K652:K715" si="270">SUM(J652-J651)</f>
        <v>4194.0104359567922</v>
      </c>
      <c r="L652" t="str">
        <f t="shared" si="253"/>
        <v>NO</v>
      </c>
      <c r="M652" s="17">
        <f t="shared" si="254"/>
        <v>493.66319999999996</v>
      </c>
      <c r="N652" s="17">
        <v>282.52999999999997</v>
      </c>
      <c r="O652">
        <f t="shared" si="255"/>
        <v>97.903940859375012</v>
      </c>
      <c r="P652" s="17">
        <f t="shared" si="256"/>
        <v>874.09714085937492</v>
      </c>
      <c r="Q652" s="17">
        <f t="shared" si="257"/>
        <v>0</v>
      </c>
      <c r="R652" s="17">
        <f t="shared" si="258"/>
        <v>8698.9223917189884</v>
      </c>
      <c r="S652" s="17">
        <f t="shared" si="259"/>
        <v>0</v>
      </c>
      <c r="T652" s="17">
        <f t="shared" si="260"/>
        <v>12892.932827675781</v>
      </c>
      <c r="U652" s="17">
        <f t="shared" si="261"/>
        <v>12892.932827675781</v>
      </c>
      <c r="V652" s="17">
        <f t="shared" ref="V652:V715" si="271">V651 + IF(U652&gt;0, ABS(U652), 0)</f>
        <v>2267719.8977220934</v>
      </c>
      <c r="W652">
        <f t="shared" si="262"/>
        <v>0.62992219381169257</v>
      </c>
      <c r="X652" s="17">
        <f t="shared" ref="X652:X715" si="272">SUM(R652+X651)</f>
        <v>1178937.8396900236</v>
      </c>
      <c r="Y652">
        <f t="shared" si="263"/>
        <v>0.32748273324722876</v>
      </c>
      <c r="AA652">
        <f t="shared" si="264"/>
        <v>7394.0840329611401</v>
      </c>
      <c r="AB652">
        <f t="shared" si="265"/>
        <v>7246.202352301917</v>
      </c>
      <c r="AC652">
        <f t="shared" si="265"/>
        <v>7101.2783052558789</v>
      </c>
      <c r="AD652">
        <f t="shared" si="266"/>
        <v>6391.1504747302915</v>
      </c>
      <c r="AE652">
        <f t="shared" si="266"/>
        <v>5752.0354272572622</v>
      </c>
      <c r="AF652">
        <f t="shared" si="267"/>
        <v>5406.9133016218266</v>
      </c>
      <c r="AG652">
        <f t="shared" si="267"/>
        <v>5082.4985035245163</v>
      </c>
      <c r="AH652">
        <f t="shared" ref="AH652:AH715" si="273">SUM(AG652+AH651)</f>
        <v>688815.18148466921</v>
      </c>
      <c r="AI652" s="17">
        <f t="shared" ref="AI652:AI715" si="274">IF((AH652)&lt;0,AI651,AH652+AI651)</f>
        <v>232420647.96554226</v>
      </c>
      <c r="AJ652">
        <f t="shared" si="268"/>
        <v>0.17978802055272861</v>
      </c>
      <c r="AK652">
        <f t="shared" si="269"/>
        <v>0.45013417325896399</v>
      </c>
    </row>
    <row r="653" spans="2:37" x14ac:dyDescent="0.25">
      <c r="B653" s="1" t="s">
        <v>7</v>
      </c>
      <c r="C653" s="1">
        <v>643</v>
      </c>
      <c r="D653" s="1">
        <v>54</v>
      </c>
      <c r="E653" s="7">
        <v>1</v>
      </c>
      <c r="F653" s="2">
        <v>54.3</v>
      </c>
      <c r="G653" s="12">
        <f t="shared" si="250"/>
        <v>15.083333333333332</v>
      </c>
      <c r="H653" s="5">
        <v>0.28999999999999998</v>
      </c>
      <c r="I653" s="13">
        <f t="shared" si="251"/>
        <v>1.0439999999999998</v>
      </c>
      <c r="J653" s="13">
        <f t="shared" si="252"/>
        <v>233982.9296180555</v>
      </c>
      <c r="K653" s="13">
        <f t="shared" si="270"/>
        <v>10227.513055555522</v>
      </c>
      <c r="L653" t="str">
        <f t="shared" si="253"/>
        <v>NO</v>
      </c>
      <c r="M653" s="17">
        <f t="shared" si="254"/>
        <v>596.50969999999995</v>
      </c>
      <c r="N653" s="17">
        <v>282.52999999999997</v>
      </c>
      <c r="O653">
        <f t="shared" si="255"/>
        <v>102.37897815104165</v>
      </c>
      <c r="P653" s="17">
        <f t="shared" si="256"/>
        <v>981.4186781510416</v>
      </c>
      <c r="Q653" s="17">
        <f t="shared" si="257"/>
        <v>0</v>
      </c>
      <c r="R653" s="17">
        <f t="shared" si="258"/>
        <v>4575.5520065560213</v>
      </c>
      <c r="S653" s="17">
        <f t="shared" si="259"/>
        <v>0</v>
      </c>
      <c r="T653" s="17">
        <f t="shared" si="260"/>
        <v>14803.065062111544</v>
      </c>
      <c r="U653" s="17">
        <f t="shared" si="261"/>
        <v>14803.065062111544</v>
      </c>
      <c r="V653" s="17">
        <f t="shared" si="271"/>
        <v>2282522.9627842051</v>
      </c>
      <c r="W653">
        <f t="shared" si="262"/>
        <v>0.63403415632894589</v>
      </c>
      <c r="X653" s="17">
        <f t="shared" si="272"/>
        <v>1183513.3916965795</v>
      </c>
      <c r="Y653">
        <f t="shared" si="263"/>
        <v>0.32875371991571656</v>
      </c>
      <c r="AA653">
        <f t="shared" si="264"/>
        <v>3889.2192055726182</v>
      </c>
      <c r="AB653">
        <f t="shared" si="265"/>
        <v>3811.4348214611659</v>
      </c>
      <c r="AC653">
        <f t="shared" si="265"/>
        <v>3735.2061250319425</v>
      </c>
      <c r="AD653">
        <f t="shared" si="266"/>
        <v>3361.6855125287484</v>
      </c>
      <c r="AE653">
        <f t="shared" si="266"/>
        <v>3025.5169612758737</v>
      </c>
      <c r="AF653">
        <f t="shared" si="267"/>
        <v>2843.9859435993212</v>
      </c>
      <c r="AG653">
        <f t="shared" si="267"/>
        <v>2673.3467869833617</v>
      </c>
      <c r="AH653">
        <f t="shared" si="273"/>
        <v>691488.52827165253</v>
      </c>
      <c r="AI653" s="17">
        <f t="shared" si="274"/>
        <v>233112136.4938139</v>
      </c>
      <c r="AJ653">
        <f t="shared" si="268"/>
        <v>0.1804857922337284</v>
      </c>
      <c r="AK653">
        <f t="shared" si="269"/>
        <v>0.45354836409521748</v>
      </c>
    </row>
    <row r="654" spans="2:37" x14ac:dyDescent="0.25">
      <c r="B654" s="1" t="s">
        <v>7</v>
      </c>
      <c r="C654" s="1">
        <v>644</v>
      </c>
      <c r="D654" s="1">
        <v>55</v>
      </c>
      <c r="E654" s="7">
        <v>1</v>
      </c>
      <c r="F654" s="2">
        <v>55.2</v>
      </c>
      <c r="G654" s="12">
        <f t="shared" si="250"/>
        <v>15.333333333333334</v>
      </c>
      <c r="H654" s="5">
        <v>0.17</v>
      </c>
      <c r="I654" s="13">
        <f t="shared" si="251"/>
        <v>0.61199999999999999</v>
      </c>
      <c r="J654" s="13">
        <f t="shared" si="252"/>
        <v>241803.54888888891</v>
      </c>
      <c r="K654" s="13">
        <f t="shared" si="270"/>
        <v>7820.6192708334129</v>
      </c>
      <c r="L654" t="str">
        <f t="shared" si="253"/>
        <v>NO</v>
      </c>
      <c r="M654" s="17">
        <f t="shared" si="254"/>
        <v>349.67809999999997</v>
      </c>
      <c r="N654" s="17">
        <v>282.52999999999997</v>
      </c>
      <c r="O654">
        <f t="shared" si="255"/>
        <v>105.80088166666668</v>
      </c>
      <c r="P654" s="17">
        <f t="shared" si="256"/>
        <v>738.00898166666661</v>
      </c>
      <c r="Q654" s="17">
        <f t="shared" si="257"/>
        <v>0</v>
      </c>
      <c r="R654" s="17">
        <f t="shared" si="258"/>
        <v>3495.5184480554763</v>
      </c>
      <c r="S654" s="17">
        <f t="shared" si="259"/>
        <v>0</v>
      </c>
      <c r="T654" s="17">
        <f t="shared" si="260"/>
        <v>11316.137718888889</v>
      </c>
      <c r="U654" s="17">
        <f t="shared" si="261"/>
        <v>11316.137718888889</v>
      </c>
      <c r="V654" s="17">
        <f t="shared" si="271"/>
        <v>2293839.100503094</v>
      </c>
      <c r="W654">
        <f t="shared" si="262"/>
        <v>0.63717752791752613</v>
      </c>
      <c r="X654" s="17">
        <f t="shared" si="272"/>
        <v>1187008.910144635</v>
      </c>
      <c r="Y654">
        <f t="shared" si="263"/>
        <v>0.32972469726239861</v>
      </c>
      <c r="AA654">
        <f t="shared" si="264"/>
        <v>2971.1906808471549</v>
      </c>
      <c r="AB654">
        <f t="shared" si="265"/>
        <v>2911.7668672302116</v>
      </c>
      <c r="AC654">
        <f t="shared" si="265"/>
        <v>2853.5315298856071</v>
      </c>
      <c r="AD654">
        <f t="shared" si="266"/>
        <v>2568.1783768970463</v>
      </c>
      <c r="AE654">
        <f t="shared" si="266"/>
        <v>2311.3605392073418</v>
      </c>
      <c r="AF654">
        <f t="shared" si="267"/>
        <v>2172.678906854901</v>
      </c>
      <c r="AG654">
        <f t="shared" si="267"/>
        <v>2042.3181724436067</v>
      </c>
      <c r="AH654">
        <f t="shared" si="273"/>
        <v>693530.84644409618</v>
      </c>
      <c r="AI654" s="17">
        <f t="shared" si="274"/>
        <v>233805667.340258</v>
      </c>
      <c r="AJ654">
        <f t="shared" si="268"/>
        <v>0.18101885879705684</v>
      </c>
      <c r="AK654">
        <f t="shared" si="269"/>
        <v>0.45615866912046932</v>
      </c>
    </row>
    <row r="655" spans="2:37" x14ac:dyDescent="0.25">
      <c r="B655" s="1" t="s">
        <v>7</v>
      </c>
      <c r="C655" s="1">
        <v>645</v>
      </c>
      <c r="D655" s="1">
        <v>56</v>
      </c>
      <c r="E655" s="7">
        <v>1</v>
      </c>
      <c r="F655" s="2">
        <v>55.5</v>
      </c>
      <c r="G655" s="12">
        <f t="shared" si="250"/>
        <v>15.416666666666666</v>
      </c>
      <c r="H655" s="5">
        <v>0.1</v>
      </c>
      <c r="I655" s="13">
        <f t="shared" si="251"/>
        <v>0.36</v>
      </c>
      <c r="J655" s="13">
        <f t="shared" si="252"/>
        <v>244438.99045138885</v>
      </c>
      <c r="K655" s="13">
        <f t="shared" si="270"/>
        <v>2635.4415624999383</v>
      </c>
      <c r="L655" t="str">
        <f t="shared" si="253"/>
        <v>NO</v>
      </c>
      <c r="M655" s="17">
        <f t="shared" si="254"/>
        <v>205.69299999999998</v>
      </c>
      <c r="N655" s="17">
        <v>282.52999999999997</v>
      </c>
      <c r="O655">
        <f t="shared" si="255"/>
        <v>106.95401627604167</v>
      </c>
      <c r="P655" s="17">
        <f t="shared" si="256"/>
        <v>595.17701627604163</v>
      </c>
      <c r="Q655" s="17">
        <f t="shared" si="257"/>
        <v>0</v>
      </c>
      <c r="R655" s="17">
        <f t="shared" si="258"/>
        <v>6540.2041050890366</v>
      </c>
      <c r="S655" s="17">
        <f t="shared" si="259"/>
        <v>0</v>
      </c>
      <c r="T655" s="17">
        <f t="shared" si="260"/>
        <v>9175.6456675889749</v>
      </c>
      <c r="U655" s="17">
        <f t="shared" si="261"/>
        <v>9175.6456675889749</v>
      </c>
      <c r="V655" s="17">
        <f t="shared" si="271"/>
        <v>2303014.7461706828</v>
      </c>
      <c r="W655">
        <f t="shared" si="262"/>
        <v>0.63972631838074523</v>
      </c>
      <c r="X655" s="17">
        <f t="shared" si="272"/>
        <v>1193549.114249724</v>
      </c>
      <c r="Y655">
        <f t="shared" si="263"/>
        <v>0.33154142062492331</v>
      </c>
      <c r="AA655">
        <f t="shared" si="264"/>
        <v>5559.1734893256807</v>
      </c>
      <c r="AB655">
        <f t="shared" si="265"/>
        <v>5447.9900195391674</v>
      </c>
      <c r="AC655">
        <f t="shared" si="265"/>
        <v>5339.0302191483843</v>
      </c>
      <c r="AD655">
        <f t="shared" si="266"/>
        <v>4805.1271972335462</v>
      </c>
      <c r="AE655">
        <f t="shared" si="266"/>
        <v>4324.614477510192</v>
      </c>
      <c r="AF655">
        <f t="shared" si="267"/>
        <v>4065.1376088595803</v>
      </c>
      <c r="AG655">
        <f t="shared" si="267"/>
        <v>3821.2293523280055</v>
      </c>
      <c r="AH655">
        <f t="shared" si="273"/>
        <v>697352.07579642418</v>
      </c>
      <c r="AI655" s="17">
        <f t="shared" si="274"/>
        <v>234503019.41605443</v>
      </c>
      <c r="AJ655">
        <f t="shared" si="268"/>
        <v>0.18201623992308291</v>
      </c>
      <c r="AK655">
        <f t="shared" si="269"/>
        <v>0.45771007845766232</v>
      </c>
    </row>
    <row r="656" spans="2:37" x14ac:dyDescent="0.25">
      <c r="B656" s="1" t="s">
        <v>7</v>
      </c>
      <c r="C656" s="1">
        <v>646</v>
      </c>
      <c r="D656" s="1">
        <v>57</v>
      </c>
      <c r="E656" s="7">
        <v>1</v>
      </c>
      <c r="F656" s="2">
        <v>55.9</v>
      </c>
      <c r="G656" s="12">
        <f t="shared" si="250"/>
        <v>15.527777777777777</v>
      </c>
      <c r="H656" s="5">
        <v>0.11</v>
      </c>
      <c r="I656" s="13">
        <f t="shared" si="251"/>
        <v>0.39599999999999996</v>
      </c>
      <c r="J656" s="13">
        <f t="shared" si="252"/>
        <v>247975.1324575617</v>
      </c>
      <c r="K656" s="13">
        <f t="shared" si="270"/>
        <v>3536.1420061728568</v>
      </c>
      <c r="L656" t="str">
        <f t="shared" si="253"/>
        <v>NO</v>
      </c>
      <c r="M656" s="17">
        <f t="shared" si="254"/>
        <v>226.26229999999998</v>
      </c>
      <c r="N656" s="17">
        <v>282.52999999999997</v>
      </c>
      <c r="O656">
        <f t="shared" si="255"/>
        <v>108.5012513917824</v>
      </c>
      <c r="P656" s="17">
        <f t="shared" si="256"/>
        <v>617.29355139178233</v>
      </c>
      <c r="Q656" s="17">
        <f t="shared" si="257"/>
        <v>0</v>
      </c>
      <c r="R656" s="17">
        <f t="shared" si="258"/>
        <v>6049.0550834939841</v>
      </c>
      <c r="S656" s="17">
        <f t="shared" si="259"/>
        <v>0</v>
      </c>
      <c r="T656" s="17">
        <f t="shared" si="260"/>
        <v>9585.1970896668408</v>
      </c>
      <c r="U656" s="17">
        <f t="shared" si="261"/>
        <v>9585.1970896668408</v>
      </c>
      <c r="V656" s="17">
        <f t="shared" si="271"/>
        <v>2312599.9432603498</v>
      </c>
      <c r="W656">
        <f t="shared" si="262"/>
        <v>0.64238887312787496</v>
      </c>
      <c r="X656" s="17">
        <f t="shared" si="272"/>
        <v>1199598.1693332179</v>
      </c>
      <c r="Y656">
        <f t="shared" si="263"/>
        <v>0.33322171370367165</v>
      </c>
      <c r="AA656">
        <f t="shared" si="264"/>
        <v>5141.6968209698862</v>
      </c>
      <c r="AB656">
        <f t="shared" si="265"/>
        <v>5038.8628845504882</v>
      </c>
      <c r="AC656">
        <f t="shared" si="265"/>
        <v>4938.085626859478</v>
      </c>
      <c r="AD656">
        <f t="shared" si="266"/>
        <v>4444.2770641735306</v>
      </c>
      <c r="AE656">
        <f t="shared" si="266"/>
        <v>3999.8493577561776</v>
      </c>
      <c r="AF656">
        <f t="shared" si="267"/>
        <v>3759.8583962908069</v>
      </c>
      <c r="AG656">
        <f t="shared" si="267"/>
        <v>3534.2668925133585</v>
      </c>
      <c r="AH656">
        <f t="shared" si="273"/>
        <v>700886.34268893756</v>
      </c>
      <c r="AI656" s="17">
        <f t="shared" si="274"/>
        <v>235203905.75874338</v>
      </c>
      <c r="AJ656">
        <f t="shared" si="268"/>
        <v>0.18293872082331575</v>
      </c>
      <c r="AK656">
        <f t="shared" si="269"/>
        <v>0.45945015230455921</v>
      </c>
    </row>
    <row r="657" spans="2:37" x14ac:dyDescent="0.25">
      <c r="B657" s="1" t="s">
        <v>7</v>
      </c>
      <c r="C657" s="1">
        <v>647</v>
      </c>
      <c r="D657" s="1">
        <v>58</v>
      </c>
      <c r="E657" s="7">
        <v>1</v>
      </c>
      <c r="F657" s="2">
        <v>56.3</v>
      </c>
      <c r="G657" s="12">
        <f t="shared" si="250"/>
        <v>15.638888888888888</v>
      </c>
      <c r="H657" s="5">
        <v>0.11</v>
      </c>
      <c r="I657" s="13">
        <f t="shared" si="251"/>
        <v>0.39599999999999996</v>
      </c>
      <c r="J657" s="13">
        <f t="shared" si="252"/>
        <v>251536.66866126537</v>
      </c>
      <c r="K657" s="13">
        <f t="shared" si="270"/>
        <v>3561.5362037036684</v>
      </c>
      <c r="L657" t="str">
        <f t="shared" si="253"/>
        <v>NO</v>
      </c>
      <c r="M657" s="17">
        <f t="shared" si="254"/>
        <v>226.26229999999998</v>
      </c>
      <c r="N657" s="17">
        <v>282.52999999999997</v>
      </c>
      <c r="O657">
        <f t="shared" si="255"/>
        <v>110.05959771122684</v>
      </c>
      <c r="P657" s="17">
        <f t="shared" si="256"/>
        <v>618.8518977112268</v>
      </c>
      <c r="Q657" s="17">
        <f t="shared" si="257"/>
        <v>0</v>
      </c>
      <c r="R657" s="17">
        <f t="shared" si="258"/>
        <v>6116.6198632802389</v>
      </c>
      <c r="S657" s="17">
        <f t="shared" si="259"/>
        <v>0</v>
      </c>
      <c r="T657" s="17">
        <f t="shared" si="260"/>
        <v>9678.1560669839073</v>
      </c>
      <c r="U657" s="17">
        <f t="shared" si="261"/>
        <v>9678.1560669839073</v>
      </c>
      <c r="V657" s="17">
        <f t="shared" si="271"/>
        <v>2322278.0993273337</v>
      </c>
      <c r="W657">
        <f t="shared" si="262"/>
        <v>0.64507724981314829</v>
      </c>
      <c r="X657" s="17">
        <f t="shared" si="272"/>
        <v>1205714.7891964982</v>
      </c>
      <c r="Y657">
        <f t="shared" si="263"/>
        <v>0.33492077477680504</v>
      </c>
      <c r="AA657">
        <f t="shared" si="264"/>
        <v>5199.1268837882026</v>
      </c>
      <c r="AB657">
        <f t="shared" si="265"/>
        <v>5095.1443461124381</v>
      </c>
      <c r="AC657">
        <f t="shared" si="265"/>
        <v>4993.2414591901897</v>
      </c>
      <c r="AD657">
        <f t="shared" si="266"/>
        <v>4493.9173132711712</v>
      </c>
      <c r="AE657">
        <f t="shared" si="266"/>
        <v>4044.525581944054</v>
      </c>
      <c r="AF657">
        <f t="shared" si="267"/>
        <v>3801.8540470274106</v>
      </c>
      <c r="AG657">
        <f t="shared" si="267"/>
        <v>3573.7428042057659</v>
      </c>
      <c r="AH657">
        <f t="shared" si="273"/>
        <v>704460.0854931433</v>
      </c>
      <c r="AI657" s="17">
        <f t="shared" si="274"/>
        <v>235908365.84423652</v>
      </c>
      <c r="AJ657">
        <f t="shared" si="268"/>
        <v>0.18387150535246599</v>
      </c>
      <c r="AK657">
        <f t="shared" si="269"/>
        <v>0.4612057444606823</v>
      </c>
    </row>
    <row r="658" spans="2:37" x14ac:dyDescent="0.25">
      <c r="B658" s="1" t="s">
        <v>7</v>
      </c>
      <c r="C658" s="1">
        <v>648</v>
      </c>
      <c r="D658" s="1">
        <v>59</v>
      </c>
      <c r="E658" s="7">
        <v>1</v>
      </c>
      <c r="F658" s="2">
        <v>56.7</v>
      </c>
      <c r="G658" s="12">
        <f t="shared" si="250"/>
        <v>15.75</v>
      </c>
      <c r="H658" s="5">
        <v>0.08</v>
      </c>
      <c r="I658" s="13">
        <f t="shared" si="251"/>
        <v>0.28799999999999998</v>
      </c>
      <c r="J658" s="13">
        <f t="shared" si="252"/>
        <v>255123.59906249997</v>
      </c>
      <c r="K658" s="13">
        <f t="shared" si="270"/>
        <v>3586.9304012345965</v>
      </c>
      <c r="L658" t="str">
        <f t="shared" si="253"/>
        <v>NO</v>
      </c>
      <c r="M658" s="17">
        <f t="shared" si="254"/>
        <v>164.55439999999999</v>
      </c>
      <c r="N658" s="17">
        <v>282.52999999999997</v>
      </c>
      <c r="O658">
        <f t="shared" si="255"/>
        <v>111.629055234375</v>
      </c>
      <c r="P658" s="17">
        <f t="shared" si="256"/>
        <v>558.71345523437492</v>
      </c>
      <c r="Q658" s="17">
        <f t="shared" si="257"/>
        <v>0</v>
      </c>
      <c r="R658" s="17">
        <f t="shared" si="258"/>
        <v>5212.8065187068078</v>
      </c>
      <c r="S658" s="17">
        <f t="shared" si="259"/>
        <v>0</v>
      </c>
      <c r="T658" s="17">
        <f t="shared" si="260"/>
        <v>8799.7369199414043</v>
      </c>
      <c r="U658" s="17">
        <f t="shared" si="261"/>
        <v>8799.7369199414043</v>
      </c>
      <c r="V658" s="17">
        <f t="shared" si="271"/>
        <v>2331077.8362472751</v>
      </c>
      <c r="W658">
        <f t="shared" si="262"/>
        <v>0.64752162117979861</v>
      </c>
      <c r="X658" s="17">
        <f t="shared" si="272"/>
        <v>1210927.595715205</v>
      </c>
      <c r="Y658">
        <f t="shared" si="263"/>
        <v>0.33636877658755693</v>
      </c>
      <c r="AA658">
        <f t="shared" si="264"/>
        <v>4430.8855409007865</v>
      </c>
      <c r="AB658">
        <f t="shared" si="265"/>
        <v>4342.2678300827711</v>
      </c>
      <c r="AC658">
        <f t="shared" si="265"/>
        <v>4255.422473481116</v>
      </c>
      <c r="AD658">
        <f t="shared" si="266"/>
        <v>3829.8802261330043</v>
      </c>
      <c r="AE658">
        <f t="shared" si="266"/>
        <v>3446.8922035197038</v>
      </c>
      <c r="AF658">
        <f t="shared" si="267"/>
        <v>3240.0786713085213</v>
      </c>
      <c r="AG658">
        <f t="shared" si="267"/>
        <v>3045.6739510300099</v>
      </c>
      <c r="AH658">
        <f t="shared" si="273"/>
        <v>707505.75944417331</v>
      </c>
      <c r="AI658" s="17">
        <f t="shared" si="274"/>
        <v>236615871.6036807</v>
      </c>
      <c r="AJ658">
        <f t="shared" si="268"/>
        <v>0.18466645834656878</v>
      </c>
      <c r="AK658">
        <f t="shared" si="269"/>
        <v>0.46285516283322981</v>
      </c>
    </row>
    <row r="659" spans="2:37" x14ac:dyDescent="0.25">
      <c r="B659" s="1" t="s">
        <v>7</v>
      </c>
      <c r="C659" s="1">
        <v>649</v>
      </c>
      <c r="D659" s="1">
        <v>60</v>
      </c>
      <c r="E659" s="7">
        <v>1</v>
      </c>
      <c r="F659" s="2">
        <v>56.9</v>
      </c>
      <c r="G659" s="12">
        <f t="shared" si="250"/>
        <v>15.805555555555555</v>
      </c>
      <c r="H659" s="5">
        <v>0.01</v>
      </c>
      <c r="I659" s="13">
        <f t="shared" si="251"/>
        <v>3.5999999999999997E-2</v>
      </c>
      <c r="J659" s="13">
        <f t="shared" si="252"/>
        <v>256926.58708719135</v>
      </c>
      <c r="K659" s="13">
        <f t="shared" si="270"/>
        <v>1802.9880246913817</v>
      </c>
      <c r="L659" t="str">
        <f t="shared" si="253"/>
        <v>NO</v>
      </c>
      <c r="M659" s="17">
        <f t="shared" si="254"/>
        <v>20.569299999999998</v>
      </c>
      <c r="N659" s="17">
        <v>282.52999999999997</v>
      </c>
      <c r="O659">
        <f t="shared" si="255"/>
        <v>112.41795069733797</v>
      </c>
      <c r="P659" s="17">
        <f t="shared" si="256"/>
        <v>415.51725069733794</v>
      </c>
      <c r="Q659" s="17">
        <f t="shared" si="257"/>
        <v>0</v>
      </c>
      <c r="R659" s="17">
        <f t="shared" si="258"/>
        <v>4764.4929654970983</v>
      </c>
      <c r="S659" s="17">
        <f t="shared" si="259"/>
        <v>0</v>
      </c>
      <c r="T659" s="17">
        <f t="shared" si="260"/>
        <v>6567.4809901884801</v>
      </c>
      <c r="U659" s="17">
        <f t="shared" si="261"/>
        <v>6567.4809901884801</v>
      </c>
      <c r="V659" s="17">
        <f t="shared" si="271"/>
        <v>2337645.3172374638</v>
      </c>
      <c r="W659">
        <f t="shared" si="262"/>
        <v>0.64934592145485104</v>
      </c>
      <c r="X659" s="17">
        <f t="shared" si="272"/>
        <v>1215692.088680702</v>
      </c>
      <c r="Y659">
        <f t="shared" si="263"/>
        <v>0.33769224685575056</v>
      </c>
      <c r="AA659">
        <f t="shared" si="264"/>
        <v>4049.8190206725335</v>
      </c>
      <c r="AB659">
        <f t="shared" si="265"/>
        <v>3968.8226402590826</v>
      </c>
      <c r="AC659">
        <f t="shared" si="265"/>
        <v>3889.4461874539011</v>
      </c>
      <c r="AD659">
        <f t="shared" si="266"/>
        <v>3500.5015687085111</v>
      </c>
      <c r="AE659">
        <f t="shared" si="266"/>
        <v>3150.4514118376601</v>
      </c>
      <c r="AF659">
        <f t="shared" si="267"/>
        <v>2961.4243271274004</v>
      </c>
      <c r="AG659">
        <f t="shared" si="267"/>
        <v>2783.738867499756</v>
      </c>
      <c r="AH659">
        <f t="shared" si="273"/>
        <v>710289.49831167306</v>
      </c>
      <c r="AI659" s="17">
        <f t="shared" si="274"/>
        <v>237326161.10199237</v>
      </c>
      <c r="AJ659">
        <f t="shared" si="268"/>
        <v>0.18539304352380706</v>
      </c>
      <c r="AK659">
        <f t="shared" si="269"/>
        <v>0.46395287793104401</v>
      </c>
    </row>
    <row r="660" spans="2:37" x14ac:dyDescent="0.25">
      <c r="B660" s="1" t="s">
        <v>7</v>
      </c>
      <c r="C660" s="1">
        <v>650</v>
      </c>
      <c r="D660" s="1">
        <v>61</v>
      </c>
      <c r="E660" s="7">
        <v>1</v>
      </c>
      <c r="F660" s="2">
        <v>56.8</v>
      </c>
      <c r="G660" s="12">
        <f t="shared" si="250"/>
        <v>15.777777777777777</v>
      </c>
      <c r="H660" s="5">
        <v>-0.13</v>
      </c>
      <c r="I660" s="13">
        <f t="shared" si="251"/>
        <v>-0.46799999999999997</v>
      </c>
      <c r="J660" s="13">
        <f t="shared" si="252"/>
        <v>256024.2995061728</v>
      </c>
      <c r="K660" s="13">
        <f t="shared" si="270"/>
        <v>-902.28758101855055</v>
      </c>
      <c r="L660" t="str">
        <f t="shared" si="253"/>
        <v>YES</v>
      </c>
      <c r="M660" s="17">
        <f t="shared" si="254"/>
        <v>-267.40089999999998</v>
      </c>
      <c r="N660" s="17">
        <v>282.52999999999997</v>
      </c>
      <c r="O660">
        <f t="shared" si="255"/>
        <v>112.02315574074073</v>
      </c>
      <c r="P660" s="17">
        <f t="shared" si="256"/>
        <v>127.15225574074073</v>
      </c>
      <c r="Q660" s="17">
        <f t="shared" si="257"/>
        <v>267.40089999999998</v>
      </c>
      <c r="R660" s="17">
        <f t="shared" si="258"/>
        <v>2908.4676160391264</v>
      </c>
      <c r="S660" s="17">
        <f t="shared" si="259"/>
        <v>4218.9919777777768</v>
      </c>
      <c r="T660" s="17">
        <f t="shared" si="260"/>
        <v>2006.1800350205758</v>
      </c>
      <c r="U660" s="17">
        <f t="shared" si="261"/>
        <v>2006.1800350205758</v>
      </c>
      <c r="V660" s="17">
        <f t="shared" si="271"/>
        <v>2339651.4972724845</v>
      </c>
      <c r="W660">
        <f t="shared" si="262"/>
        <v>0.64990319368680127</v>
      </c>
      <c r="X660" s="17">
        <f t="shared" si="272"/>
        <v>1218600.5562967411</v>
      </c>
      <c r="Y660">
        <f t="shared" si="263"/>
        <v>0.33850015452687254</v>
      </c>
      <c r="AA660">
        <f t="shared" si="264"/>
        <v>2472.1974736332572</v>
      </c>
      <c r="AB660">
        <f t="shared" si="265"/>
        <v>2422.753524160592</v>
      </c>
      <c r="AC660">
        <f t="shared" si="265"/>
        <v>2374.2984536773802</v>
      </c>
      <c r="AD660">
        <f t="shared" si="266"/>
        <v>2136.8686083096422</v>
      </c>
      <c r="AE660">
        <f t="shared" si="266"/>
        <v>1923.1817474786781</v>
      </c>
      <c r="AF660">
        <f t="shared" si="267"/>
        <v>1807.7908426299573</v>
      </c>
      <c r="AG660">
        <f t="shared" si="267"/>
        <v>1699.3233920721598</v>
      </c>
      <c r="AH660">
        <f t="shared" si="273"/>
        <v>711988.82170374517</v>
      </c>
      <c r="AI660" s="17">
        <f t="shared" si="274"/>
        <v>238038149.9236961</v>
      </c>
      <c r="AJ660">
        <f t="shared" si="268"/>
        <v>0.18583658483525303</v>
      </c>
      <c r="AK660">
        <f t="shared" si="269"/>
        <v>0.46406660885154827</v>
      </c>
    </row>
    <row r="661" spans="2:37" x14ac:dyDescent="0.25">
      <c r="B661" s="1" t="s">
        <v>7</v>
      </c>
      <c r="C661" s="1">
        <v>651</v>
      </c>
      <c r="D661" s="1">
        <v>62</v>
      </c>
      <c r="E661" s="7">
        <v>1</v>
      </c>
      <c r="F661" s="2">
        <v>56</v>
      </c>
      <c r="G661" s="12">
        <f t="shared" si="250"/>
        <v>15.555555555555555</v>
      </c>
      <c r="H661" s="5">
        <v>-0.36</v>
      </c>
      <c r="I661" s="13">
        <f t="shared" si="251"/>
        <v>-1.2959999999999998</v>
      </c>
      <c r="J661" s="13">
        <f t="shared" si="252"/>
        <v>248863.1358024691</v>
      </c>
      <c r="K661" s="13">
        <f t="shared" si="270"/>
        <v>-7161.1637037036999</v>
      </c>
      <c r="L661" t="str">
        <f t="shared" si="253"/>
        <v>YES</v>
      </c>
      <c r="M661" s="17">
        <f t="shared" si="254"/>
        <v>-740.49479999999994</v>
      </c>
      <c r="N661" s="17">
        <v>282.52999999999997</v>
      </c>
      <c r="O661">
        <f t="shared" si="255"/>
        <v>108.8897962962963</v>
      </c>
      <c r="P661" s="17">
        <f t="shared" si="256"/>
        <v>-349.07500370370366</v>
      </c>
      <c r="Q661" s="17">
        <f t="shared" si="257"/>
        <v>740.49479999999994</v>
      </c>
      <c r="R661" s="17">
        <f t="shared" si="258"/>
        <v>1731.1080905349763</v>
      </c>
      <c r="S661" s="17">
        <f t="shared" si="259"/>
        <v>11518.807999999999</v>
      </c>
      <c r="T661" s="17">
        <f t="shared" si="260"/>
        <v>-5430.0556131687235</v>
      </c>
      <c r="U661" s="17">
        <f t="shared" si="261"/>
        <v>-5430.0556131687235</v>
      </c>
      <c r="V661" s="17">
        <f t="shared" si="271"/>
        <v>2339651.4972724845</v>
      </c>
      <c r="W661">
        <f t="shared" si="262"/>
        <v>0.64990319368680127</v>
      </c>
      <c r="X661" s="17">
        <f t="shared" si="272"/>
        <v>1220331.6643872762</v>
      </c>
      <c r="Y661">
        <f t="shared" si="263"/>
        <v>0.33898101788535451</v>
      </c>
      <c r="AA661">
        <f t="shared" si="264"/>
        <v>1471.4418769547299</v>
      </c>
      <c r="AB661">
        <f t="shared" si="265"/>
        <v>1442.0130394156351</v>
      </c>
      <c r="AC661">
        <f t="shared" si="265"/>
        <v>1413.1727786273225</v>
      </c>
      <c r="AD661">
        <f t="shared" si="266"/>
        <v>1271.8555007645903</v>
      </c>
      <c r="AE661">
        <f t="shared" si="266"/>
        <v>1144.6699506881312</v>
      </c>
      <c r="AF661">
        <f t="shared" si="267"/>
        <v>1075.9897536468432</v>
      </c>
      <c r="AG661">
        <f t="shared" si="267"/>
        <v>1011.4303684280325</v>
      </c>
      <c r="AH661">
        <f t="shared" si="273"/>
        <v>713000.25207217317</v>
      </c>
      <c r="AI661" s="17">
        <f t="shared" si="274"/>
        <v>238751150.17576829</v>
      </c>
      <c r="AJ661">
        <f t="shared" si="268"/>
        <v>0.18610057881905964</v>
      </c>
      <c r="AK661">
        <f t="shared" si="269"/>
        <v>0.46380261486774166</v>
      </c>
    </row>
    <row r="662" spans="2:37" x14ac:dyDescent="0.25">
      <c r="B662" s="1" t="s">
        <v>7</v>
      </c>
      <c r="C662" s="1">
        <v>652</v>
      </c>
      <c r="D662" s="1">
        <v>63</v>
      </c>
      <c r="E662" s="7">
        <v>1</v>
      </c>
      <c r="F662" s="2">
        <v>54.2</v>
      </c>
      <c r="G662" s="12">
        <f t="shared" si="250"/>
        <v>15.055555555555555</v>
      </c>
      <c r="H662" s="5">
        <v>-0.54</v>
      </c>
      <c r="I662" s="13">
        <f t="shared" si="251"/>
        <v>-1.944</v>
      </c>
      <c r="J662" s="13">
        <f t="shared" si="252"/>
        <v>233121.90760802466</v>
      </c>
      <c r="K662" s="13">
        <f t="shared" si="270"/>
        <v>-15741.22819444444</v>
      </c>
      <c r="L662" t="str">
        <f t="shared" si="253"/>
        <v>YES</v>
      </c>
      <c r="M662" s="17">
        <f t="shared" si="254"/>
        <v>-1110.7421999999999</v>
      </c>
      <c r="N662" s="17">
        <v>282.52999999999997</v>
      </c>
      <c r="O662">
        <f t="shared" si="255"/>
        <v>102.00223890046297</v>
      </c>
      <c r="P662" s="17">
        <f t="shared" si="256"/>
        <v>-726.20996109953694</v>
      </c>
      <c r="Q662" s="17">
        <f t="shared" si="257"/>
        <v>1110.7421999999999</v>
      </c>
      <c r="R662" s="17">
        <f t="shared" si="258"/>
        <v>4807.7337801125232</v>
      </c>
      <c r="S662" s="17">
        <f t="shared" si="259"/>
        <v>16722.840899999999</v>
      </c>
      <c r="T662" s="17">
        <f t="shared" si="260"/>
        <v>-10933.494414331917</v>
      </c>
      <c r="U662" s="17">
        <f t="shared" si="261"/>
        <v>-10933.494414331917</v>
      </c>
      <c r="V662" s="17">
        <f t="shared" si="271"/>
        <v>2339651.4972724845</v>
      </c>
      <c r="W662">
        <f t="shared" si="262"/>
        <v>0.64990319368680127</v>
      </c>
      <c r="X662" s="17">
        <f t="shared" si="272"/>
        <v>1225139.3981673887</v>
      </c>
      <c r="Y662">
        <f t="shared" si="263"/>
        <v>0.34031649949094134</v>
      </c>
      <c r="AA662">
        <f t="shared" si="264"/>
        <v>4086.5737130956445</v>
      </c>
      <c r="AB662">
        <f t="shared" si="265"/>
        <v>4004.8422388337317</v>
      </c>
      <c r="AC662">
        <f t="shared" si="265"/>
        <v>3924.7453940570572</v>
      </c>
      <c r="AD662">
        <f t="shared" si="266"/>
        <v>3532.2708546513513</v>
      </c>
      <c r="AE662">
        <f t="shared" si="266"/>
        <v>3179.0437691862162</v>
      </c>
      <c r="AF662">
        <f t="shared" si="267"/>
        <v>2988.301143035043</v>
      </c>
      <c r="AG662">
        <f t="shared" si="267"/>
        <v>2809.0030744529404</v>
      </c>
      <c r="AH662">
        <f t="shared" si="273"/>
        <v>715809.25514662615</v>
      </c>
      <c r="AI662" s="17">
        <f t="shared" si="274"/>
        <v>239466959.43091491</v>
      </c>
      <c r="AJ662">
        <f t="shared" si="268"/>
        <v>0.18683375822052681</v>
      </c>
      <c r="AK662">
        <f t="shared" si="269"/>
        <v>0.46306943546627444</v>
      </c>
    </row>
    <row r="663" spans="2:37" x14ac:dyDescent="0.25">
      <c r="B663" s="1" t="s">
        <v>7</v>
      </c>
      <c r="C663" s="1">
        <v>653</v>
      </c>
      <c r="D663" s="1">
        <v>64</v>
      </c>
      <c r="E663" s="7">
        <v>1</v>
      </c>
      <c r="F663" s="2">
        <v>52.1</v>
      </c>
      <c r="G663" s="12">
        <f t="shared" si="250"/>
        <v>14.472222222222221</v>
      </c>
      <c r="H663" s="5">
        <v>-0.56999999999999995</v>
      </c>
      <c r="I663" s="13">
        <f t="shared" si="251"/>
        <v>-2.0519999999999996</v>
      </c>
      <c r="J663" s="13">
        <f t="shared" si="252"/>
        <v>215407.07412422835</v>
      </c>
      <c r="K663" s="13">
        <f t="shared" si="270"/>
        <v>-17714.833483796305</v>
      </c>
      <c r="L663" t="str">
        <f t="shared" si="253"/>
        <v>YES</v>
      </c>
      <c r="M663" s="17">
        <f t="shared" si="254"/>
        <v>-1172.4500999999998</v>
      </c>
      <c r="N663" s="17">
        <v>282.52999999999997</v>
      </c>
      <c r="O663">
        <f t="shared" si="255"/>
        <v>94.251132641782405</v>
      </c>
      <c r="P663" s="17">
        <f t="shared" si="256"/>
        <v>-795.6689673582174</v>
      </c>
      <c r="Q663" s="17">
        <f t="shared" si="257"/>
        <v>1172.4500999999998</v>
      </c>
      <c r="R663" s="17">
        <f t="shared" si="258"/>
        <v>6199.7353728621038</v>
      </c>
      <c r="S663" s="17">
        <f t="shared" si="259"/>
        <v>16967.958391666663</v>
      </c>
      <c r="T663" s="17">
        <f t="shared" si="260"/>
        <v>-11515.098110934201</v>
      </c>
      <c r="U663" s="17">
        <f t="shared" si="261"/>
        <v>-11515.098110934201</v>
      </c>
      <c r="V663" s="17">
        <f t="shared" si="271"/>
        <v>2339651.4972724845</v>
      </c>
      <c r="W663">
        <f t="shared" si="262"/>
        <v>0.64990319368680127</v>
      </c>
      <c r="X663" s="17">
        <f t="shared" si="272"/>
        <v>1231339.1335402508</v>
      </c>
      <c r="Y663">
        <f t="shared" si="263"/>
        <v>0.34203864820562524</v>
      </c>
      <c r="AA663">
        <f t="shared" si="264"/>
        <v>5269.7750669327879</v>
      </c>
      <c r="AB663">
        <f t="shared" si="265"/>
        <v>5164.3795655941321</v>
      </c>
      <c r="AC663">
        <f t="shared" si="265"/>
        <v>5061.0919742822498</v>
      </c>
      <c r="AD663">
        <f t="shared" si="266"/>
        <v>4554.9827768540254</v>
      </c>
      <c r="AE663">
        <f t="shared" si="266"/>
        <v>4099.4844991686232</v>
      </c>
      <c r="AF663">
        <f t="shared" si="267"/>
        <v>3853.5154292185057</v>
      </c>
      <c r="AG663">
        <f t="shared" si="267"/>
        <v>3622.3045034653951</v>
      </c>
      <c r="AH663">
        <f t="shared" si="273"/>
        <v>719431.55965009157</v>
      </c>
      <c r="AI663" s="17">
        <f t="shared" si="274"/>
        <v>240186390.990565</v>
      </c>
      <c r="AJ663">
        <f t="shared" si="268"/>
        <v>0.18777921786488827</v>
      </c>
      <c r="AK663">
        <f t="shared" si="269"/>
        <v>0.462123975821913</v>
      </c>
    </row>
    <row r="664" spans="2:37" x14ac:dyDescent="0.25">
      <c r="B664" s="1" t="s">
        <v>7</v>
      </c>
      <c r="C664" s="1">
        <v>654</v>
      </c>
      <c r="D664" s="1">
        <v>65</v>
      </c>
      <c r="E664" s="7">
        <v>1</v>
      </c>
      <c r="F664" s="2">
        <v>50.1</v>
      </c>
      <c r="G664" s="12">
        <f t="shared" si="250"/>
        <v>13.916666666666666</v>
      </c>
      <c r="H664" s="5">
        <v>-0.68</v>
      </c>
      <c r="I664" s="13">
        <f t="shared" si="251"/>
        <v>-2.448</v>
      </c>
      <c r="J664" s="13">
        <f t="shared" si="252"/>
        <v>199186.53045138885</v>
      </c>
      <c r="K664" s="13">
        <f t="shared" si="270"/>
        <v>-16220.5436728395</v>
      </c>
      <c r="L664" t="str">
        <f t="shared" si="253"/>
        <v>YES</v>
      </c>
      <c r="M664" s="17">
        <f t="shared" si="254"/>
        <v>-1398.7123999999999</v>
      </c>
      <c r="N664" s="17">
        <v>282.52999999999997</v>
      </c>
      <c r="O664">
        <f t="shared" si="255"/>
        <v>87.153851276041664</v>
      </c>
      <c r="P664" s="17">
        <f t="shared" si="256"/>
        <v>-1029.0285487239582</v>
      </c>
      <c r="Q664" s="17">
        <f t="shared" si="257"/>
        <v>1398.7123999999999</v>
      </c>
      <c r="R664" s="17">
        <f t="shared" si="258"/>
        <v>1899.8963697644158</v>
      </c>
      <c r="S664" s="17">
        <f t="shared" si="259"/>
        <v>19465.414233333329</v>
      </c>
      <c r="T664" s="17">
        <f t="shared" si="260"/>
        <v>-14320.647303075084</v>
      </c>
      <c r="U664" s="17">
        <f t="shared" si="261"/>
        <v>-14320.647303075084</v>
      </c>
      <c r="V664" s="17">
        <f t="shared" si="271"/>
        <v>2339651.4972724845</v>
      </c>
      <c r="W664">
        <f t="shared" si="262"/>
        <v>0.64990319368680127</v>
      </c>
      <c r="X664" s="17">
        <f t="shared" si="272"/>
        <v>1233239.0299100152</v>
      </c>
      <c r="Y664">
        <f t="shared" si="263"/>
        <v>0.34256639719722642</v>
      </c>
      <c r="AA664">
        <f t="shared" si="264"/>
        <v>1614.9119142997533</v>
      </c>
      <c r="AB664">
        <f t="shared" si="265"/>
        <v>1582.6136760137583</v>
      </c>
      <c r="AC664">
        <f t="shared" si="265"/>
        <v>1550.9614024934831</v>
      </c>
      <c r="AD664">
        <f t="shared" si="266"/>
        <v>1395.8652622441348</v>
      </c>
      <c r="AE664">
        <f t="shared" si="266"/>
        <v>1256.2787360197212</v>
      </c>
      <c r="AF664">
        <f t="shared" si="267"/>
        <v>1180.9020118585379</v>
      </c>
      <c r="AG664">
        <f t="shared" si="267"/>
        <v>1110.0478911470257</v>
      </c>
      <c r="AH664">
        <f t="shared" si="273"/>
        <v>720541.60754123854</v>
      </c>
      <c r="AI664" s="17">
        <f t="shared" si="274"/>
        <v>240906932.59810624</v>
      </c>
      <c r="AJ664">
        <f t="shared" si="268"/>
        <v>0.18806895206127733</v>
      </c>
      <c r="AK664">
        <f t="shared" si="269"/>
        <v>0.46183424162552394</v>
      </c>
    </row>
    <row r="665" spans="2:37" x14ac:dyDescent="0.25">
      <c r="B665" s="1" t="s">
        <v>7</v>
      </c>
      <c r="C665" s="1">
        <v>655</v>
      </c>
      <c r="D665" s="1">
        <v>66</v>
      </c>
      <c r="E665" s="7">
        <v>1</v>
      </c>
      <c r="F665" s="2">
        <v>47.2</v>
      </c>
      <c r="G665" s="12">
        <f t="shared" si="250"/>
        <v>13.111111111111111</v>
      </c>
      <c r="H665" s="5">
        <v>-0.96</v>
      </c>
      <c r="I665" s="13">
        <f t="shared" si="251"/>
        <v>-3.4559999999999995</v>
      </c>
      <c r="J665" s="13">
        <f t="shared" si="252"/>
        <v>176794.4032098765</v>
      </c>
      <c r="K665" s="13">
        <f t="shared" si="270"/>
        <v>-22392.127241512353</v>
      </c>
      <c r="L665" t="str">
        <f t="shared" si="253"/>
        <v>YES</v>
      </c>
      <c r="M665" s="17">
        <f t="shared" si="254"/>
        <v>-1974.6527999999998</v>
      </c>
      <c r="N665" s="17">
        <v>282.52999999999997</v>
      </c>
      <c r="O665">
        <f t="shared" si="255"/>
        <v>77.356200185185187</v>
      </c>
      <c r="P665" s="17">
        <f t="shared" si="256"/>
        <v>-1614.7665998148148</v>
      </c>
      <c r="Q665" s="17">
        <f t="shared" si="257"/>
        <v>1974.6527999999998</v>
      </c>
      <c r="R665" s="17">
        <f t="shared" si="258"/>
        <v>1220.7429328292274</v>
      </c>
      <c r="S665" s="17">
        <f t="shared" si="259"/>
        <v>25889.892266666662</v>
      </c>
      <c r="T665" s="17">
        <f t="shared" si="260"/>
        <v>-21171.384308683126</v>
      </c>
      <c r="U665" s="17">
        <f t="shared" si="261"/>
        <v>-21171.384308683126</v>
      </c>
      <c r="V665" s="17">
        <f t="shared" si="271"/>
        <v>2339651.4972724845</v>
      </c>
      <c r="W665">
        <f t="shared" si="262"/>
        <v>0.64990319368680127</v>
      </c>
      <c r="X665" s="17">
        <f t="shared" si="272"/>
        <v>1234459.7728428445</v>
      </c>
      <c r="Y665">
        <f t="shared" si="263"/>
        <v>0.34290549245634566</v>
      </c>
      <c r="AA665">
        <f t="shared" si="264"/>
        <v>1037.6314929048433</v>
      </c>
      <c r="AB665">
        <f t="shared" si="265"/>
        <v>1016.8788630467465</v>
      </c>
      <c r="AC665">
        <f t="shared" si="265"/>
        <v>996.54128578581151</v>
      </c>
      <c r="AD665">
        <f t="shared" si="266"/>
        <v>896.88715720723042</v>
      </c>
      <c r="AE665">
        <f t="shared" si="266"/>
        <v>807.19844148650736</v>
      </c>
      <c r="AF665">
        <f t="shared" si="267"/>
        <v>758.76653499731685</v>
      </c>
      <c r="AG665">
        <f t="shared" si="267"/>
        <v>713.24054289747778</v>
      </c>
      <c r="AH665">
        <f t="shared" si="273"/>
        <v>721254.84808413603</v>
      </c>
      <c r="AI665" s="17">
        <f t="shared" si="274"/>
        <v>241628187.44619036</v>
      </c>
      <c r="AJ665">
        <f t="shared" si="268"/>
        <v>0.18825511535853379</v>
      </c>
      <c r="AK665">
        <f t="shared" si="269"/>
        <v>0.46164807832826749</v>
      </c>
    </row>
    <row r="666" spans="2:37" x14ac:dyDescent="0.25">
      <c r="B666" s="1" t="s">
        <v>7</v>
      </c>
      <c r="C666" s="1">
        <v>656</v>
      </c>
      <c r="D666" s="1">
        <v>67</v>
      </c>
      <c r="E666" s="7">
        <v>1</v>
      </c>
      <c r="F666" s="2">
        <v>43.2</v>
      </c>
      <c r="G666" s="12">
        <f t="shared" si="250"/>
        <v>12</v>
      </c>
      <c r="H666" s="5">
        <v>-1.1100000000000001</v>
      </c>
      <c r="I666" s="13">
        <f t="shared" si="251"/>
        <v>-3.996</v>
      </c>
      <c r="J666" s="13">
        <f t="shared" si="252"/>
        <v>148098.96</v>
      </c>
      <c r="K666" s="13">
        <f t="shared" si="270"/>
        <v>-28695.44320987651</v>
      </c>
      <c r="L666" t="str">
        <f t="shared" si="253"/>
        <v>YES</v>
      </c>
      <c r="M666" s="17">
        <f t="shared" si="254"/>
        <v>-2283.1923000000002</v>
      </c>
      <c r="N666" s="17">
        <v>282.52999999999997</v>
      </c>
      <c r="O666">
        <f t="shared" si="255"/>
        <v>64.800540000000012</v>
      </c>
      <c r="P666" s="17">
        <f t="shared" si="256"/>
        <v>-1935.8617600000002</v>
      </c>
      <c r="Q666" s="17">
        <f t="shared" si="257"/>
        <v>2283.1923000000002</v>
      </c>
      <c r="R666" s="17">
        <f t="shared" si="258"/>
        <v>5465.1020898765055</v>
      </c>
      <c r="S666" s="17">
        <f t="shared" si="259"/>
        <v>27398.3076</v>
      </c>
      <c r="T666" s="17">
        <f t="shared" si="260"/>
        <v>-23230.341120000005</v>
      </c>
      <c r="U666" s="17">
        <f t="shared" si="261"/>
        <v>-23230.341120000005</v>
      </c>
      <c r="V666" s="17">
        <f t="shared" si="271"/>
        <v>2339651.4972724845</v>
      </c>
      <c r="W666">
        <f t="shared" si="262"/>
        <v>0.64990319368680127</v>
      </c>
      <c r="X666" s="17">
        <f t="shared" si="272"/>
        <v>1239924.874932721</v>
      </c>
      <c r="Y666">
        <f t="shared" si="263"/>
        <v>0.34442357637020027</v>
      </c>
      <c r="AA666">
        <f t="shared" si="264"/>
        <v>4645.3367763950291</v>
      </c>
      <c r="AB666">
        <f t="shared" si="265"/>
        <v>4552.4300408671288</v>
      </c>
      <c r="AC666">
        <f t="shared" si="265"/>
        <v>4461.3814400497859</v>
      </c>
      <c r="AD666">
        <f t="shared" si="266"/>
        <v>4015.2432960448073</v>
      </c>
      <c r="AE666">
        <f t="shared" si="266"/>
        <v>3613.7189664403268</v>
      </c>
      <c r="AF666">
        <f t="shared" si="267"/>
        <v>3396.8958284539071</v>
      </c>
      <c r="AG666">
        <f t="shared" si="267"/>
        <v>3193.0820787466723</v>
      </c>
      <c r="AH666">
        <f t="shared" si="273"/>
        <v>724447.93016288267</v>
      </c>
      <c r="AI666" s="17">
        <f t="shared" si="274"/>
        <v>242352635.37635323</v>
      </c>
      <c r="AJ666">
        <f t="shared" si="268"/>
        <v>0.18908854342723996</v>
      </c>
      <c r="AK666">
        <f t="shared" si="269"/>
        <v>0.46081465025956131</v>
      </c>
    </row>
    <row r="667" spans="2:37" x14ac:dyDescent="0.25">
      <c r="B667" s="1" t="s">
        <v>7</v>
      </c>
      <c r="C667" s="1">
        <v>657</v>
      </c>
      <c r="D667" s="1">
        <v>68</v>
      </c>
      <c r="E667" s="7">
        <v>1</v>
      </c>
      <c r="F667" s="2">
        <v>39.200000000000003</v>
      </c>
      <c r="G667" s="12">
        <f t="shared" si="250"/>
        <v>10.888888888888889</v>
      </c>
      <c r="H667" s="5">
        <v>-0.93</v>
      </c>
      <c r="I667" s="13">
        <f t="shared" si="251"/>
        <v>-3.3479999999999999</v>
      </c>
      <c r="J667" s="13">
        <f t="shared" si="252"/>
        <v>121942.93654320989</v>
      </c>
      <c r="K667" s="13">
        <f t="shared" si="270"/>
        <v>-26156.023456790106</v>
      </c>
      <c r="L667" t="str">
        <f t="shared" si="253"/>
        <v>YES</v>
      </c>
      <c r="M667" s="17">
        <f t="shared" si="254"/>
        <v>-1912.9449</v>
      </c>
      <c r="N667" s="17">
        <v>282.52999999999997</v>
      </c>
      <c r="O667">
        <f t="shared" si="255"/>
        <v>53.356000185185195</v>
      </c>
      <c r="P667" s="17">
        <f t="shared" si="256"/>
        <v>-1577.0588998148148</v>
      </c>
      <c r="Q667" s="17">
        <f t="shared" si="257"/>
        <v>1912.9449</v>
      </c>
      <c r="R667" s="17">
        <f t="shared" si="258"/>
        <v>8983.6043254732322</v>
      </c>
      <c r="S667" s="17">
        <f t="shared" si="259"/>
        <v>20829.844466666666</v>
      </c>
      <c r="T667" s="17">
        <f t="shared" si="260"/>
        <v>-17172.419131316874</v>
      </c>
      <c r="U667" s="17">
        <f t="shared" si="261"/>
        <v>-17172.419131316874</v>
      </c>
      <c r="V667" s="17">
        <f t="shared" si="271"/>
        <v>2339651.4972724845</v>
      </c>
      <c r="W667">
        <f t="shared" si="262"/>
        <v>0.64990319368680127</v>
      </c>
      <c r="X667" s="17">
        <f t="shared" si="272"/>
        <v>1248908.4792581943</v>
      </c>
      <c r="Y667">
        <f t="shared" si="263"/>
        <v>0.34691902201616509</v>
      </c>
      <c r="AA667">
        <f t="shared" si="264"/>
        <v>7636.0636766522475</v>
      </c>
      <c r="AB667">
        <f t="shared" si="265"/>
        <v>7483.3424031192026</v>
      </c>
      <c r="AC667">
        <f t="shared" si="265"/>
        <v>7333.6755550568187</v>
      </c>
      <c r="AD667">
        <f t="shared" si="266"/>
        <v>6600.3079995511371</v>
      </c>
      <c r="AE667">
        <f t="shared" si="266"/>
        <v>5940.2771995960238</v>
      </c>
      <c r="AF667">
        <f t="shared" si="267"/>
        <v>5583.8605676202624</v>
      </c>
      <c r="AG667">
        <f t="shared" si="267"/>
        <v>5248.8289335630461</v>
      </c>
      <c r="AH667">
        <f t="shared" si="273"/>
        <v>729696.75909644575</v>
      </c>
      <c r="AI667" s="17">
        <f t="shared" si="274"/>
        <v>243082332.13544968</v>
      </c>
      <c r="AJ667">
        <f t="shared" si="268"/>
        <v>0.19045854308687465</v>
      </c>
      <c r="AK667">
        <f t="shared" si="269"/>
        <v>0.45944465059992662</v>
      </c>
    </row>
    <row r="668" spans="2:37" x14ac:dyDescent="0.25">
      <c r="B668" s="1" t="s">
        <v>7</v>
      </c>
      <c r="C668" s="1">
        <v>658</v>
      </c>
      <c r="D668" s="1">
        <v>69</v>
      </c>
      <c r="E668" s="7">
        <v>1</v>
      </c>
      <c r="F668" s="2">
        <v>36.5</v>
      </c>
      <c r="G668" s="12">
        <f t="shared" si="250"/>
        <v>10.138888888888889</v>
      </c>
      <c r="H668" s="5">
        <v>-0.68</v>
      </c>
      <c r="I668" s="13">
        <f t="shared" si="251"/>
        <v>-2.448</v>
      </c>
      <c r="J668" s="13">
        <f t="shared" si="252"/>
        <v>105723.1864390432</v>
      </c>
      <c r="K668" s="13">
        <f t="shared" si="270"/>
        <v>-16219.750104166684</v>
      </c>
      <c r="L668" t="str">
        <f t="shared" si="253"/>
        <v>YES</v>
      </c>
      <c r="M668" s="17">
        <f t="shared" si="254"/>
        <v>-1398.7123999999999</v>
      </c>
      <c r="N668" s="17">
        <v>282.52999999999997</v>
      </c>
      <c r="O668">
        <f t="shared" si="255"/>
        <v>46.259066044560193</v>
      </c>
      <c r="P668" s="17">
        <f t="shared" si="256"/>
        <v>-1069.9233339554398</v>
      </c>
      <c r="Q668" s="17">
        <f t="shared" si="257"/>
        <v>1398.7123999999999</v>
      </c>
      <c r="R668" s="17">
        <f t="shared" si="258"/>
        <v>5371.9163015629183</v>
      </c>
      <c r="S668" s="17">
        <f t="shared" si="259"/>
        <v>14181.38961111111</v>
      </c>
      <c r="T668" s="17">
        <f t="shared" si="260"/>
        <v>-10847.833802603765</v>
      </c>
      <c r="U668" s="17">
        <f t="shared" si="261"/>
        <v>-10847.833802603765</v>
      </c>
      <c r="V668" s="17">
        <f t="shared" si="271"/>
        <v>2339651.4972724845</v>
      </c>
      <c r="W668">
        <f t="shared" si="262"/>
        <v>0.64990319368680127</v>
      </c>
      <c r="X668" s="17">
        <f t="shared" si="272"/>
        <v>1254280.3955597572</v>
      </c>
      <c r="Y668">
        <f t="shared" si="263"/>
        <v>0.34841122098882144</v>
      </c>
      <c r="AA668">
        <f t="shared" si="264"/>
        <v>4566.1288563284807</v>
      </c>
      <c r="AB668">
        <f t="shared" si="265"/>
        <v>4474.8062792019109</v>
      </c>
      <c r="AC668">
        <f t="shared" si="265"/>
        <v>4385.3101536178729</v>
      </c>
      <c r="AD668">
        <f t="shared" si="266"/>
        <v>3946.7791382560858</v>
      </c>
      <c r="AE668">
        <f t="shared" si="266"/>
        <v>3552.1012244304775</v>
      </c>
      <c r="AF668">
        <f t="shared" si="267"/>
        <v>3338.9751509646485</v>
      </c>
      <c r="AG668">
        <f t="shared" si="267"/>
        <v>3138.6366419067695</v>
      </c>
      <c r="AH668">
        <f t="shared" si="273"/>
        <v>732835.39573835256</v>
      </c>
      <c r="AI668" s="17">
        <f t="shared" si="274"/>
        <v>243815167.53118804</v>
      </c>
      <c r="AJ668">
        <f t="shared" si="268"/>
        <v>0.19127776032286298</v>
      </c>
      <c r="AK668">
        <f t="shared" si="269"/>
        <v>0.4586254333639383</v>
      </c>
    </row>
    <row r="669" spans="2:37" x14ac:dyDescent="0.25">
      <c r="B669" s="1" t="s">
        <v>7</v>
      </c>
      <c r="C669" s="1">
        <v>659</v>
      </c>
      <c r="D669" s="1">
        <v>70</v>
      </c>
      <c r="E669" s="7">
        <v>1</v>
      </c>
      <c r="F669" s="2">
        <v>34.299999999999997</v>
      </c>
      <c r="G669" s="12">
        <f t="shared" si="250"/>
        <v>9.5277777777777768</v>
      </c>
      <c r="H669" s="5">
        <v>-0.76</v>
      </c>
      <c r="I669" s="13">
        <f t="shared" si="251"/>
        <v>-2.7359999999999998</v>
      </c>
      <c r="J669" s="13">
        <f t="shared" si="252"/>
        <v>93362.560790895048</v>
      </c>
      <c r="K669" s="13">
        <f t="shared" si="270"/>
        <v>-12360.625648148154</v>
      </c>
      <c r="L669" t="str">
        <f t="shared" si="253"/>
        <v>YES</v>
      </c>
      <c r="M669" s="17">
        <f t="shared" si="254"/>
        <v>-1563.2667999999999</v>
      </c>
      <c r="N669" s="17">
        <v>282.52999999999997</v>
      </c>
      <c r="O669">
        <f t="shared" si="255"/>
        <v>40.850687641782407</v>
      </c>
      <c r="P669" s="17">
        <f t="shared" si="256"/>
        <v>-1239.8861123582176</v>
      </c>
      <c r="Q669" s="17">
        <f t="shared" si="257"/>
        <v>1563.2667999999999</v>
      </c>
      <c r="R669" s="17">
        <f t="shared" si="258"/>
        <v>547.26629984624924</v>
      </c>
      <c r="S669" s="17">
        <f t="shared" si="259"/>
        <v>14894.458677777775</v>
      </c>
      <c r="T669" s="17">
        <f t="shared" si="260"/>
        <v>-11813.359348301905</v>
      </c>
      <c r="U669" s="17">
        <f t="shared" si="261"/>
        <v>-11813.359348301905</v>
      </c>
      <c r="V669" s="17">
        <f t="shared" si="271"/>
        <v>2339651.4972724845</v>
      </c>
      <c r="W669">
        <f t="shared" si="262"/>
        <v>0.64990319368680127</v>
      </c>
      <c r="X669" s="17">
        <f t="shared" si="272"/>
        <v>1254827.6618596036</v>
      </c>
      <c r="Y669">
        <f t="shared" si="263"/>
        <v>0.34856323940544542</v>
      </c>
      <c r="AA669">
        <f t="shared" si="264"/>
        <v>465.17635486931187</v>
      </c>
      <c r="AB669">
        <f t="shared" si="265"/>
        <v>455.87282777192564</v>
      </c>
      <c r="AC669">
        <f t="shared" si="265"/>
        <v>446.75537121648711</v>
      </c>
      <c r="AD669">
        <f t="shared" si="266"/>
        <v>402.07983409483842</v>
      </c>
      <c r="AE669">
        <f t="shared" si="266"/>
        <v>361.87185068535456</v>
      </c>
      <c r="AF669">
        <f t="shared" si="267"/>
        <v>340.15953964423329</v>
      </c>
      <c r="AG669">
        <f t="shared" si="267"/>
        <v>319.7499672655793</v>
      </c>
      <c r="AH669">
        <f t="shared" si="273"/>
        <v>733155.14570561808</v>
      </c>
      <c r="AI669" s="17">
        <f t="shared" si="274"/>
        <v>244548322.67689365</v>
      </c>
      <c r="AJ669">
        <f t="shared" si="268"/>
        <v>0.19136121843358955</v>
      </c>
      <c r="AK669">
        <f t="shared" si="269"/>
        <v>0.45854197525321172</v>
      </c>
    </row>
    <row r="670" spans="2:37" x14ac:dyDescent="0.25">
      <c r="B670" s="1" t="s">
        <v>7</v>
      </c>
      <c r="C670" s="1">
        <v>660</v>
      </c>
      <c r="D670" s="1">
        <v>71</v>
      </c>
      <c r="E670" s="7">
        <v>1</v>
      </c>
      <c r="F670" s="2">
        <v>31</v>
      </c>
      <c r="G670" s="12">
        <f t="shared" si="250"/>
        <v>8.6111111111111107</v>
      </c>
      <c r="H670" s="5">
        <v>-1.1499999999999999</v>
      </c>
      <c r="I670" s="13">
        <f t="shared" si="251"/>
        <v>-4.1399999999999997</v>
      </c>
      <c r="J670" s="13">
        <f t="shared" si="252"/>
        <v>76261.94945987653</v>
      </c>
      <c r="K670" s="13">
        <f t="shared" si="270"/>
        <v>-17100.611331018517</v>
      </c>
      <c r="L670" t="str">
        <f t="shared" si="253"/>
        <v>YES</v>
      </c>
      <c r="M670" s="17">
        <f t="shared" si="254"/>
        <v>-2365.4694999999997</v>
      </c>
      <c r="N670" s="17">
        <v>282.52999999999997</v>
      </c>
      <c r="O670">
        <f t="shared" si="255"/>
        <v>33.368333622685185</v>
      </c>
      <c r="P670" s="17">
        <f t="shared" si="256"/>
        <v>-2049.5711663773145</v>
      </c>
      <c r="Q670" s="17">
        <f t="shared" si="257"/>
        <v>2365.4694999999997</v>
      </c>
      <c r="R670" s="17">
        <f t="shared" si="258"/>
        <v>-548.47371278613355</v>
      </c>
      <c r="S670" s="17">
        <f t="shared" si="259"/>
        <v>20369.320694444439</v>
      </c>
      <c r="T670" s="17">
        <f t="shared" si="260"/>
        <v>-17649.085043804651</v>
      </c>
      <c r="U670" s="17">
        <f t="shared" si="261"/>
        <v>-17649.085043804651</v>
      </c>
      <c r="V670" s="17">
        <f t="shared" si="271"/>
        <v>2339651.4972724845</v>
      </c>
      <c r="W670">
        <f t="shared" si="262"/>
        <v>0.64990319368680127</v>
      </c>
      <c r="X670" s="17">
        <f t="shared" si="272"/>
        <v>1254279.1881468175</v>
      </c>
      <c r="Y670">
        <f t="shared" si="263"/>
        <v>0.3484108855963382</v>
      </c>
      <c r="AA670">
        <f t="shared" si="264"/>
        <v>-466.20265586821353</v>
      </c>
      <c r="AB670">
        <f t="shared" si="265"/>
        <v>-456.87860275084927</v>
      </c>
      <c r="AC670">
        <f t="shared" si="265"/>
        <v>-447.74103069583225</v>
      </c>
      <c r="AD670">
        <f t="shared" si="266"/>
        <v>-402.96692762624906</v>
      </c>
      <c r="AE670">
        <f t="shared" si="266"/>
        <v>-362.67023486362416</v>
      </c>
      <c r="AF670">
        <f t="shared" si="267"/>
        <v>-340.91002077180667</v>
      </c>
      <c r="AG670">
        <f t="shared" si="267"/>
        <v>-320.45541952549826</v>
      </c>
      <c r="AH670">
        <f t="shared" si="273"/>
        <v>732834.69028609258</v>
      </c>
      <c r="AI670" s="17">
        <f t="shared" si="274"/>
        <v>245281157.36717975</v>
      </c>
      <c r="AJ670">
        <f t="shared" si="268"/>
        <v>0.19127757619238969</v>
      </c>
      <c r="AK670">
        <f t="shared" si="269"/>
        <v>0.45862561749441155</v>
      </c>
    </row>
    <row r="671" spans="2:37" x14ac:dyDescent="0.25">
      <c r="B671" s="1" t="s">
        <v>7</v>
      </c>
      <c r="C671" s="1">
        <v>661</v>
      </c>
      <c r="D671" s="1">
        <v>72</v>
      </c>
      <c r="E671" s="7">
        <v>1</v>
      </c>
      <c r="F671" s="2">
        <v>26</v>
      </c>
      <c r="G671" s="12">
        <f t="shared" si="250"/>
        <v>7.2222222222222223</v>
      </c>
      <c r="H671" s="5">
        <v>-1.43</v>
      </c>
      <c r="I671" s="13">
        <f t="shared" si="251"/>
        <v>-5.1479999999999997</v>
      </c>
      <c r="J671" s="13">
        <f t="shared" si="252"/>
        <v>53645.242283950611</v>
      </c>
      <c r="K671" s="13">
        <f t="shared" si="270"/>
        <v>-22616.70717592592</v>
      </c>
      <c r="L671" t="str">
        <f t="shared" si="253"/>
        <v>YES</v>
      </c>
      <c r="M671" s="17">
        <f t="shared" si="254"/>
        <v>-2941.4098999999997</v>
      </c>
      <c r="N671" s="17">
        <v>282.52999999999997</v>
      </c>
      <c r="O671">
        <f t="shared" si="255"/>
        <v>23.472417824074075</v>
      </c>
      <c r="P671" s="17">
        <f t="shared" si="256"/>
        <v>-2635.4074821759259</v>
      </c>
      <c r="Q671" s="17">
        <f t="shared" si="257"/>
        <v>2941.4098999999997</v>
      </c>
      <c r="R671" s="17">
        <f t="shared" si="258"/>
        <v>3583.2086935442312</v>
      </c>
      <c r="S671" s="17">
        <f t="shared" si="259"/>
        <v>21243.515944444443</v>
      </c>
      <c r="T671" s="17">
        <f t="shared" si="260"/>
        <v>-19033.498482381689</v>
      </c>
      <c r="U671" s="17">
        <f t="shared" si="261"/>
        <v>-19033.498482381689</v>
      </c>
      <c r="V671" s="17">
        <f t="shared" si="271"/>
        <v>2339651.4972724845</v>
      </c>
      <c r="W671">
        <f t="shared" si="262"/>
        <v>0.64990319368680127</v>
      </c>
      <c r="X671" s="17">
        <f t="shared" si="272"/>
        <v>1257862.3968403616</v>
      </c>
      <c r="Y671">
        <f t="shared" si="263"/>
        <v>0.34940622134454491</v>
      </c>
      <c r="AA671">
        <f t="shared" si="264"/>
        <v>3045.7273895125963</v>
      </c>
      <c r="AB671">
        <f t="shared" si="265"/>
        <v>2984.8128417223443</v>
      </c>
      <c r="AC671">
        <f t="shared" si="265"/>
        <v>2925.1165848878973</v>
      </c>
      <c r="AD671">
        <f t="shared" si="266"/>
        <v>2632.6049263991076</v>
      </c>
      <c r="AE671">
        <f t="shared" si="266"/>
        <v>2369.3444337591968</v>
      </c>
      <c r="AF671">
        <f t="shared" si="267"/>
        <v>2227.1837677336448</v>
      </c>
      <c r="AG671">
        <f t="shared" si="267"/>
        <v>2093.5527416696259</v>
      </c>
      <c r="AH671">
        <f t="shared" si="273"/>
        <v>734928.24302776216</v>
      </c>
      <c r="AI671" s="17">
        <f t="shared" si="274"/>
        <v>246016085.61020753</v>
      </c>
      <c r="AJ671">
        <f t="shared" si="268"/>
        <v>0.19182401551815517</v>
      </c>
      <c r="AK671">
        <f t="shared" si="269"/>
        <v>0.45807917816864607</v>
      </c>
    </row>
    <row r="672" spans="2:37" x14ac:dyDescent="0.25">
      <c r="B672" s="1" t="s">
        <v>7</v>
      </c>
      <c r="C672" s="1">
        <v>662</v>
      </c>
      <c r="D672" s="1">
        <v>73</v>
      </c>
      <c r="E672" s="7">
        <v>1</v>
      </c>
      <c r="F672" s="2">
        <v>20.7</v>
      </c>
      <c r="G672" s="12">
        <f t="shared" si="250"/>
        <v>5.75</v>
      </c>
      <c r="H672" s="5">
        <v>-1.47</v>
      </c>
      <c r="I672" s="13">
        <f t="shared" si="251"/>
        <v>-5.2919999999999998</v>
      </c>
      <c r="J672" s="13">
        <f t="shared" si="252"/>
        <v>34003.624062499999</v>
      </c>
      <c r="K672" s="13">
        <f t="shared" si="270"/>
        <v>-19641.618221450612</v>
      </c>
      <c r="L672" t="str">
        <f t="shared" si="253"/>
        <v>YES</v>
      </c>
      <c r="M672" s="17">
        <f t="shared" si="254"/>
        <v>-3023.6870999999996</v>
      </c>
      <c r="N672" s="17">
        <v>282.52999999999997</v>
      </c>
      <c r="O672">
        <f t="shared" si="255"/>
        <v>14.878248984375</v>
      </c>
      <c r="P672" s="17">
        <f t="shared" si="256"/>
        <v>-2726.2788510156242</v>
      </c>
      <c r="Q672" s="17">
        <f t="shared" si="257"/>
        <v>3023.6870999999996</v>
      </c>
      <c r="R672" s="17">
        <f t="shared" si="258"/>
        <v>3965.5148281107722</v>
      </c>
      <c r="S672" s="17">
        <f t="shared" si="259"/>
        <v>17386.200824999996</v>
      </c>
      <c r="T672" s="17">
        <f t="shared" si="260"/>
        <v>-15676.103393339839</v>
      </c>
      <c r="U672" s="17">
        <f t="shared" si="261"/>
        <v>-15676.103393339839</v>
      </c>
      <c r="V672" s="17">
        <f t="shared" si="271"/>
        <v>2339651.4972724845</v>
      </c>
      <c r="W672">
        <f t="shared" si="262"/>
        <v>0.64990319368680127</v>
      </c>
      <c r="X672" s="17">
        <f t="shared" si="272"/>
        <v>1261827.9116684725</v>
      </c>
      <c r="Y672">
        <f t="shared" si="263"/>
        <v>0.35050775324124234</v>
      </c>
      <c r="AA672">
        <f t="shared" si="264"/>
        <v>3370.6876038941564</v>
      </c>
      <c r="AB672">
        <f t="shared" si="265"/>
        <v>3303.2738518162732</v>
      </c>
      <c r="AC672">
        <f t="shared" si="265"/>
        <v>3237.2083747799479</v>
      </c>
      <c r="AD672">
        <f t="shared" si="266"/>
        <v>2913.4875373019531</v>
      </c>
      <c r="AE672">
        <f t="shared" si="266"/>
        <v>2622.1387835717578</v>
      </c>
      <c r="AF672">
        <f t="shared" si="267"/>
        <v>2464.8104565574522</v>
      </c>
      <c r="AG672">
        <f t="shared" si="267"/>
        <v>2316.921829164005</v>
      </c>
      <c r="AH672">
        <f t="shared" si="273"/>
        <v>737245.16485692619</v>
      </c>
      <c r="AI672" s="17">
        <f t="shared" si="274"/>
        <v>246753330.77506447</v>
      </c>
      <c r="AJ672">
        <f t="shared" si="268"/>
        <v>0.19242875652944205</v>
      </c>
      <c r="AK672">
        <f t="shared" si="269"/>
        <v>0.45747443715735925</v>
      </c>
    </row>
    <row r="673" spans="2:37" x14ac:dyDescent="0.25">
      <c r="B673" s="1" t="s">
        <v>7</v>
      </c>
      <c r="C673" s="1">
        <v>663</v>
      </c>
      <c r="D673" s="1">
        <v>74</v>
      </c>
      <c r="E673" s="7">
        <v>1</v>
      </c>
      <c r="F673" s="2">
        <v>15.4</v>
      </c>
      <c r="G673" s="12">
        <f t="shared" si="250"/>
        <v>4.2777777777777777</v>
      </c>
      <c r="H673" s="5">
        <v>-1.06</v>
      </c>
      <c r="I673" s="13">
        <f t="shared" si="251"/>
        <v>-3.8159999999999998</v>
      </c>
      <c r="J673" s="13">
        <f t="shared" si="252"/>
        <v>18820.274645061727</v>
      </c>
      <c r="K673" s="13">
        <f t="shared" si="270"/>
        <v>-15183.349417438272</v>
      </c>
      <c r="L673" t="str">
        <f t="shared" si="253"/>
        <v>YES</v>
      </c>
      <c r="M673" s="17">
        <f t="shared" si="254"/>
        <v>-2180.3458000000001</v>
      </c>
      <c r="N673" s="17">
        <v>282.52999999999997</v>
      </c>
      <c r="O673">
        <f t="shared" si="255"/>
        <v>8.2347908449074083</v>
      </c>
      <c r="P673" s="17">
        <f t="shared" si="256"/>
        <v>-1889.5810091550927</v>
      </c>
      <c r="Q673" s="17">
        <f t="shared" si="257"/>
        <v>2180.3458000000001</v>
      </c>
      <c r="R673" s="17">
        <f t="shared" si="258"/>
        <v>7100.1417671637091</v>
      </c>
      <c r="S673" s="17">
        <f t="shared" si="259"/>
        <v>9327.0348111111107</v>
      </c>
      <c r="T673" s="17">
        <f t="shared" si="260"/>
        <v>-8083.2076502745631</v>
      </c>
      <c r="U673" s="17">
        <f t="shared" si="261"/>
        <v>-8083.2076502745631</v>
      </c>
      <c r="V673" s="17">
        <f t="shared" si="271"/>
        <v>2339651.4972724845</v>
      </c>
      <c r="W673">
        <f t="shared" si="262"/>
        <v>0.64990319368680127</v>
      </c>
      <c r="X673" s="17">
        <f t="shared" si="272"/>
        <v>1268928.0534356362</v>
      </c>
      <c r="Y673">
        <f t="shared" si="263"/>
        <v>0.35248001484323227</v>
      </c>
      <c r="AA673">
        <f t="shared" si="264"/>
        <v>6035.120502089153</v>
      </c>
      <c r="AB673">
        <f t="shared" si="265"/>
        <v>5914.41809204737</v>
      </c>
      <c r="AC673">
        <f t="shared" si="265"/>
        <v>5796.1297302064222</v>
      </c>
      <c r="AD673">
        <f t="shared" si="266"/>
        <v>5216.5167571857801</v>
      </c>
      <c r="AE673">
        <f t="shared" si="266"/>
        <v>4694.8650814672019</v>
      </c>
      <c r="AF673">
        <f t="shared" si="267"/>
        <v>4413.1731765791692</v>
      </c>
      <c r="AG673">
        <f t="shared" si="267"/>
        <v>4148.3827859844187</v>
      </c>
      <c r="AH673">
        <f t="shared" si="273"/>
        <v>741393.54764291062</v>
      </c>
      <c r="AI673" s="17">
        <f t="shared" si="274"/>
        <v>247494724.32270738</v>
      </c>
      <c r="AJ673">
        <f t="shared" si="268"/>
        <v>0.19351152814893452</v>
      </c>
      <c r="AK673">
        <f t="shared" si="269"/>
        <v>0.45639166553786675</v>
      </c>
    </row>
    <row r="674" spans="2:37" x14ac:dyDescent="0.25">
      <c r="B674" s="1" t="s">
        <v>7</v>
      </c>
      <c r="C674" s="1">
        <v>664</v>
      </c>
      <c r="D674" s="1">
        <v>75</v>
      </c>
      <c r="E674" s="7">
        <v>1</v>
      </c>
      <c r="F674" s="2">
        <v>13.1</v>
      </c>
      <c r="G674" s="12">
        <f t="shared" si="250"/>
        <v>3.6388888888888888</v>
      </c>
      <c r="H674" s="5">
        <v>-0.47</v>
      </c>
      <c r="I674" s="13">
        <f t="shared" si="251"/>
        <v>-1.6919999999999997</v>
      </c>
      <c r="J674" s="13">
        <f t="shared" si="252"/>
        <v>13618.431994598765</v>
      </c>
      <c r="K674" s="13">
        <f t="shared" si="270"/>
        <v>-5201.8426504629624</v>
      </c>
      <c r="L674" t="str">
        <f t="shared" si="253"/>
        <v>YES</v>
      </c>
      <c r="M674" s="17">
        <f t="shared" si="254"/>
        <v>-966.75709999999992</v>
      </c>
      <c r="N674" s="17">
        <v>282.52999999999997</v>
      </c>
      <c r="O674">
        <f t="shared" si="255"/>
        <v>5.9587302112268521</v>
      </c>
      <c r="P674" s="17">
        <f t="shared" si="256"/>
        <v>-678.26836978877304</v>
      </c>
      <c r="Q674" s="17">
        <f t="shared" si="257"/>
        <v>966.75709999999992</v>
      </c>
      <c r="R674" s="17">
        <f t="shared" si="258"/>
        <v>2733.6994159538162</v>
      </c>
      <c r="S674" s="17">
        <f t="shared" si="259"/>
        <v>3517.921669444444</v>
      </c>
      <c r="T674" s="17">
        <f t="shared" si="260"/>
        <v>-2468.1432345091462</v>
      </c>
      <c r="U674" s="17">
        <f t="shared" si="261"/>
        <v>-2468.1432345091462</v>
      </c>
      <c r="V674" s="17">
        <f t="shared" si="271"/>
        <v>2339651.4972724845</v>
      </c>
      <c r="W674">
        <f t="shared" si="262"/>
        <v>0.64990319368680127</v>
      </c>
      <c r="X674" s="17">
        <f t="shared" si="272"/>
        <v>1271661.75285159</v>
      </c>
      <c r="Y674">
        <f t="shared" si="263"/>
        <v>0.35323937579210835</v>
      </c>
      <c r="AA674">
        <f t="shared" si="264"/>
        <v>2323.6445035607439</v>
      </c>
      <c r="AB674">
        <f t="shared" si="265"/>
        <v>2277.1716134895291</v>
      </c>
      <c r="AC674">
        <f t="shared" si="265"/>
        <v>2231.6281812197385</v>
      </c>
      <c r="AD674">
        <f t="shared" si="266"/>
        <v>2008.4653630977648</v>
      </c>
      <c r="AE674">
        <f t="shared" si="266"/>
        <v>1807.6188267879884</v>
      </c>
      <c r="AF674">
        <f t="shared" si="267"/>
        <v>1699.1616971807089</v>
      </c>
      <c r="AG674">
        <f t="shared" si="267"/>
        <v>1597.2119953498664</v>
      </c>
      <c r="AH674">
        <f t="shared" si="273"/>
        <v>742990.75963826047</v>
      </c>
      <c r="AI674" s="17">
        <f t="shared" si="274"/>
        <v>248237715.08234563</v>
      </c>
      <c r="AJ674">
        <f t="shared" si="268"/>
        <v>0.19392841730986748</v>
      </c>
      <c r="AK674">
        <f t="shared" si="269"/>
        <v>0.45597477637693379</v>
      </c>
    </row>
    <row r="675" spans="2:37" x14ac:dyDescent="0.25">
      <c r="B675" s="1" t="s">
        <v>7</v>
      </c>
      <c r="C675" s="1">
        <v>665</v>
      </c>
      <c r="D675" s="1">
        <v>76</v>
      </c>
      <c r="E675" s="7">
        <v>1</v>
      </c>
      <c r="F675" s="2">
        <v>12</v>
      </c>
      <c r="G675" s="12">
        <f t="shared" si="250"/>
        <v>3.333333333333333</v>
      </c>
      <c r="H675" s="5">
        <v>-0.08</v>
      </c>
      <c r="I675" s="13">
        <f t="shared" si="251"/>
        <v>-0.28799999999999998</v>
      </c>
      <c r="J675" s="13">
        <f t="shared" si="252"/>
        <v>11427.388888888885</v>
      </c>
      <c r="K675" s="13">
        <f t="shared" si="270"/>
        <v>-2191.0431057098795</v>
      </c>
      <c r="L675" t="str">
        <f t="shared" si="253"/>
        <v>YES</v>
      </c>
      <c r="M675" s="17">
        <f t="shared" si="254"/>
        <v>-164.55439999999999</v>
      </c>
      <c r="N675" s="17">
        <v>282.52999999999997</v>
      </c>
      <c r="O675">
        <f t="shared" si="255"/>
        <v>5.0000416666666663</v>
      </c>
      <c r="P675" s="17">
        <f t="shared" si="256"/>
        <v>122.97564166666665</v>
      </c>
      <c r="Q675" s="17">
        <f t="shared" si="257"/>
        <v>164.55439999999999</v>
      </c>
      <c r="R675" s="17">
        <f t="shared" si="258"/>
        <v>2600.961911265435</v>
      </c>
      <c r="S675" s="17">
        <f t="shared" si="259"/>
        <v>548.51466666666659</v>
      </c>
      <c r="T675" s="17">
        <f t="shared" si="260"/>
        <v>409.91880555555548</v>
      </c>
      <c r="U675" s="17">
        <f t="shared" si="261"/>
        <v>409.91880555555548</v>
      </c>
      <c r="V675" s="17">
        <f t="shared" si="271"/>
        <v>2340061.4160780399</v>
      </c>
      <c r="W675">
        <f t="shared" si="262"/>
        <v>0.65001706002167781</v>
      </c>
      <c r="X675" s="17">
        <f t="shared" si="272"/>
        <v>1274262.7147628556</v>
      </c>
      <c r="Y675">
        <f t="shared" si="263"/>
        <v>0.35396186521190431</v>
      </c>
      <c r="AA675">
        <f t="shared" si="264"/>
        <v>2210.8176245756199</v>
      </c>
      <c r="AB675">
        <f t="shared" si="265"/>
        <v>2166.6012720841077</v>
      </c>
      <c r="AC675">
        <f t="shared" si="265"/>
        <v>2123.2692466424255</v>
      </c>
      <c r="AD675">
        <f t="shared" si="266"/>
        <v>1910.9423219781829</v>
      </c>
      <c r="AE675">
        <f t="shared" si="266"/>
        <v>1719.8480897803647</v>
      </c>
      <c r="AF675">
        <f t="shared" si="267"/>
        <v>1616.6572043935428</v>
      </c>
      <c r="AG675">
        <f t="shared" si="267"/>
        <v>1519.6577721299302</v>
      </c>
      <c r="AH675">
        <f t="shared" si="273"/>
        <v>744510.41741039045</v>
      </c>
      <c r="AI675" s="17">
        <f t="shared" si="274"/>
        <v>248982225.49975604</v>
      </c>
      <c r="AJ675">
        <f t="shared" si="268"/>
        <v>0.19432506400133548</v>
      </c>
      <c r="AK675">
        <f t="shared" si="269"/>
        <v>0.45569199602034233</v>
      </c>
    </row>
    <row r="676" spans="2:37" x14ac:dyDescent="0.25">
      <c r="B676" s="1" t="s">
        <v>7</v>
      </c>
      <c r="C676" s="1">
        <v>666</v>
      </c>
      <c r="D676" s="1">
        <v>77</v>
      </c>
      <c r="E676" s="7">
        <v>1</v>
      </c>
      <c r="F676" s="2">
        <v>12.5</v>
      </c>
      <c r="G676" s="12">
        <f t="shared" si="250"/>
        <v>3.4722222222222223</v>
      </c>
      <c r="H676" s="5">
        <v>0.28000000000000003</v>
      </c>
      <c r="I676" s="13">
        <f t="shared" si="251"/>
        <v>1.008</v>
      </c>
      <c r="J676" s="13">
        <f t="shared" si="252"/>
        <v>12399.510513117284</v>
      </c>
      <c r="K676" s="13">
        <f t="shared" si="270"/>
        <v>972.12162422839901</v>
      </c>
      <c r="L676" t="str">
        <f t="shared" si="253"/>
        <v>NO</v>
      </c>
      <c r="M676" s="17">
        <f t="shared" si="254"/>
        <v>575.94039999999995</v>
      </c>
      <c r="N676" s="17">
        <v>282.52999999999997</v>
      </c>
      <c r="O676">
        <f t="shared" si="255"/>
        <v>5.4253924334490744</v>
      </c>
      <c r="P676" s="17">
        <f t="shared" si="256"/>
        <v>863.89579243344895</v>
      </c>
      <c r="Q676" s="17">
        <f t="shared" si="257"/>
        <v>0</v>
      </c>
      <c r="R676" s="17">
        <f t="shared" si="258"/>
        <v>2027.516543943299</v>
      </c>
      <c r="S676" s="17">
        <f t="shared" si="259"/>
        <v>0</v>
      </c>
      <c r="T676" s="17">
        <f t="shared" si="260"/>
        <v>2999.638168171698</v>
      </c>
      <c r="U676" s="17">
        <f t="shared" si="261"/>
        <v>2999.638168171698</v>
      </c>
      <c r="V676" s="17">
        <f t="shared" si="271"/>
        <v>2343061.0542462114</v>
      </c>
      <c r="W676">
        <f t="shared" si="262"/>
        <v>0.6508502928461698</v>
      </c>
      <c r="X676" s="17">
        <f t="shared" si="272"/>
        <v>1276290.2313067988</v>
      </c>
      <c r="Y676">
        <f t="shared" si="263"/>
        <v>0.35452506425188857</v>
      </c>
      <c r="AA676">
        <f t="shared" si="264"/>
        <v>1723.3890623518041</v>
      </c>
      <c r="AB676">
        <f t="shared" si="265"/>
        <v>1688.921281104768</v>
      </c>
      <c r="AC676">
        <f t="shared" si="265"/>
        <v>1655.1428554826725</v>
      </c>
      <c r="AD676">
        <f t="shared" si="266"/>
        <v>1489.6285699344053</v>
      </c>
      <c r="AE676">
        <f t="shared" si="266"/>
        <v>1340.6657129409648</v>
      </c>
      <c r="AF676">
        <f t="shared" si="267"/>
        <v>1260.2257701645069</v>
      </c>
      <c r="AG676">
        <f t="shared" si="267"/>
        <v>1184.6122239546364</v>
      </c>
      <c r="AH676">
        <f t="shared" si="273"/>
        <v>745695.02963434509</v>
      </c>
      <c r="AI676" s="17">
        <f t="shared" si="274"/>
        <v>249727920.52939039</v>
      </c>
      <c r="AJ676">
        <f t="shared" si="268"/>
        <v>0.19463426027428685</v>
      </c>
      <c r="AK676">
        <f t="shared" si="269"/>
        <v>0.45621603257188292</v>
      </c>
    </row>
    <row r="677" spans="2:37" x14ac:dyDescent="0.25">
      <c r="B677" s="1" t="s">
        <v>7</v>
      </c>
      <c r="C677" s="1">
        <v>667</v>
      </c>
      <c r="D677" s="1">
        <v>78</v>
      </c>
      <c r="E677" s="7">
        <v>1</v>
      </c>
      <c r="F677" s="2">
        <v>14</v>
      </c>
      <c r="G677" s="12">
        <f t="shared" si="250"/>
        <v>3.8888888888888888</v>
      </c>
      <c r="H677" s="5">
        <v>0.9</v>
      </c>
      <c r="I677" s="13">
        <f t="shared" si="251"/>
        <v>3.2399999999999998</v>
      </c>
      <c r="J677" s="13">
        <f t="shared" si="252"/>
        <v>15553.945987654319</v>
      </c>
      <c r="K677" s="13">
        <f t="shared" si="270"/>
        <v>3154.4354745370347</v>
      </c>
      <c r="L677" t="str">
        <f t="shared" si="253"/>
        <v>NO</v>
      </c>
      <c r="M677" s="17">
        <f t="shared" si="254"/>
        <v>1851.2369999999999</v>
      </c>
      <c r="N677" s="17">
        <v>282.52999999999997</v>
      </c>
      <c r="O677">
        <f t="shared" si="255"/>
        <v>6.8056122685185185</v>
      </c>
      <c r="P677" s="17">
        <f t="shared" si="256"/>
        <v>2140.5726122685182</v>
      </c>
      <c r="Q677" s="17">
        <f t="shared" si="257"/>
        <v>0</v>
      </c>
      <c r="R677" s="17">
        <f t="shared" si="258"/>
        <v>5170.0135731738701</v>
      </c>
      <c r="S677" s="17">
        <f t="shared" si="259"/>
        <v>0</v>
      </c>
      <c r="T677" s="17">
        <f t="shared" si="260"/>
        <v>8324.4490477109048</v>
      </c>
      <c r="U677" s="17">
        <f t="shared" si="261"/>
        <v>8324.4490477109048</v>
      </c>
      <c r="V677" s="17">
        <f t="shared" si="271"/>
        <v>2351385.5032939222</v>
      </c>
      <c r="W677">
        <f t="shared" si="262"/>
        <v>0.65316263980386724</v>
      </c>
      <c r="X677" s="17">
        <f t="shared" si="272"/>
        <v>1281460.2448799727</v>
      </c>
      <c r="Y677">
        <f t="shared" si="263"/>
        <v>0.35596117913332576</v>
      </c>
      <c r="AA677">
        <f t="shared" si="264"/>
        <v>4394.511537197789</v>
      </c>
      <c r="AB677">
        <f t="shared" si="265"/>
        <v>4306.6213064538333</v>
      </c>
      <c r="AC677">
        <f t="shared" si="265"/>
        <v>4220.4888803247568</v>
      </c>
      <c r="AD677">
        <f t="shared" si="266"/>
        <v>3798.4399922922812</v>
      </c>
      <c r="AE677">
        <f t="shared" si="266"/>
        <v>3418.5959930630534</v>
      </c>
      <c r="AF677">
        <f t="shared" si="267"/>
        <v>3213.4802334792698</v>
      </c>
      <c r="AG677">
        <f t="shared" si="267"/>
        <v>3020.6714194705137</v>
      </c>
      <c r="AH677">
        <f t="shared" si="273"/>
        <v>748715.70105381566</v>
      </c>
      <c r="AI677" s="17">
        <f t="shared" si="274"/>
        <v>250476636.23044422</v>
      </c>
      <c r="AJ677">
        <f t="shared" si="268"/>
        <v>0.19542268734419585</v>
      </c>
      <c r="AK677">
        <f t="shared" si="269"/>
        <v>0.45773995245967136</v>
      </c>
    </row>
    <row r="678" spans="2:37" x14ac:dyDescent="0.25">
      <c r="B678" s="1" t="s">
        <v>7</v>
      </c>
      <c r="C678" s="1">
        <v>668</v>
      </c>
      <c r="D678" s="1">
        <v>79</v>
      </c>
      <c r="E678" s="7">
        <v>1</v>
      </c>
      <c r="F678" s="2">
        <v>19</v>
      </c>
      <c r="G678" s="12">
        <f t="shared" si="250"/>
        <v>5.2777777777777777</v>
      </c>
      <c r="H678" s="5">
        <v>1.28</v>
      </c>
      <c r="I678" s="13">
        <f t="shared" si="251"/>
        <v>4.6079999999999997</v>
      </c>
      <c r="J678" s="13">
        <f t="shared" si="252"/>
        <v>28647.829089506169</v>
      </c>
      <c r="K678" s="13">
        <f t="shared" si="270"/>
        <v>13093.88310185185</v>
      </c>
      <c r="L678" t="str">
        <f t="shared" si="253"/>
        <v>NO</v>
      </c>
      <c r="M678" s="17">
        <f t="shared" si="254"/>
        <v>2632.8703999999998</v>
      </c>
      <c r="N678" s="17">
        <v>282.52999999999997</v>
      </c>
      <c r="O678">
        <f t="shared" si="255"/>
        <v>12.534826678240741</v>
      </c>
      <c r="P678" s="17">
        <f t="shared" si="256"/>
        <v>2927.9352266782403</v>
      </c>
      <c r="Q678" s="17">
        <f t="shared" si="257"/>
        <v>0</v>
      </c>
      <c r="R678" s="17">
        <f t="shared" si="258"/>
        <v>2359.1083722833064</v>
      </c>
      <c r="S678" s="17">
        <f t="shared" si="259"/>
        <v>0</v>
      </c>
      <c r="T678" s="17">
        <f t="shared" si="260"/>
        <v>15452.991474135157</v>
      </c>
      <c r="U678" s="17">
        <f t="shared" si="261"/>
        <v>15452.991474135157</v>
      </c>
      <c r="V678" s="17">
        <f t="shared" si="271"/>
        <v>2366838.4947680575</v>
      </c>
      <c r="W678">
        <f t="shared" si="262"/>
        <v>0.65745513743557149</v>
      </c>
      <c r="X678" s="17">
        <f t="shared" si="272"/>
        <v>1283819.3532522561</v>
      </c>
      <c r="Y678">
        <f t="shared" si="263"/>
        <v>0.35661648701451559</v>
      </c>
      <c r="AA678">
        <f t="shared" si="264"/>
        <v>2005.2421164408104</v>
      </c>
      <c r="AB678">
        <f t="shared" si="265"/>
        <v>1965.1372741119942</v>
      </c>
      <c r="AC678">
        <f t="shared" si="265"/>
        <v>1925.8345286297542</v>
      </c>
      <c r="AD678">
        <f t="shared" si="266"/>
        <v>1733.2510757667787</v>
      </c>
      <c r="AE678">
        <f t="shared" si="266"/>
        <v>1559.925968190101</v>
      </c>
      <c r="AF678">
        <f t="shared" si="267"/>
        <v>1466.3304100986948</v>
      </c>
      <c r="AG678">
        <f t="shared" si="267"/>
        <v>1378.350585492773</v>
      </c>
      <c r="AH678">
        <f t="shared" si="273"/>
        <v>750094.05163930845</v>
      </c>
      <c r="AI678" s="17">
        <f t="shared" si="274"/>
        <v>251226730.28208354</v>
      </c>
      <c r="AJ678">
        <f t="shared" si="268"/>
        <v>0.19578245137096909</v>
      </c>
      <c r="AK678">
        <f t="shared" si="269"/>
        <v>0.46167268606460243</v>
      </c>
    </row>
    <row r="679" spans="2:37" x14ac:dyDescent="0.25">
      <c r="B679" s="1" t="s">
        <v>7</v>
      </c>
      <c r="C679" s="1">
        <v>669</v>
      </c>
      <c r="D679" s="1">
        <v>80</v>
      </c>
      <c r="E679" s="7">
        <v>1</v>
      </c>
      <c r="F679" s="2">
        <v>23.2</v>
      </c>
      <c r="G679" s="12">
        <f t="shared" si="250"/>
        <v>6.4444444444444438</v>
      </c>
      <c r="H679" s="5">
        <v>1.25</v>
      </c>
      <c r="I679" s="13">
        <f t="shared" si="251"/>
        <v>4.5</v>
      </c>
      <c r="J679" s="13">
        <f t="shared" si="252"/>
        <v>42713.040246913566</v>
      </c>
      <c r="K679" s="13">
        <f t="shared" si="270"/>
        <v>14065.211157407397</v>
      </c>
      <c r="L679" t="str">
        <f t="shared" si="253"/>
        <v>NO</v>
      </c>
      <c r="M679" s="17">
        <f t="shared" si="254"/>
        <v>2571.1624999999999</v>
      </c>
      <c r="N679" s="17">
        <v>282.52999999999997</v>
      </c>
      <c r="O679">
        <f t="shared" si="255"/>
        <v>18.689044629629628</v>
      </c>
      <c r="P679" s="17">
        <f t="shared" si="256"/>
        <v>2872.3815446296298</v>
      </c>
      <c r="Q679" s="17">
        <f t="shared" si="257"/>
        <v>0</v>
      </c>
      <c r="R679" s="17">
        <f t="shared" si="258"/>
        <v>4445.6921302057708</v>
      </c>
      <c r="S679" s="17">
        <f t="shared" si="259"/>
        <v>0</v>
      </c>
      <c r="T679" s="17">
        <f t="shared" si="260"/>
        <v>18510.903287613168</v>
      </c>
      <c r="U679" s="17">
        <f t="shared" si="261"/>
        <v>18510.903287613168</v>
      </c>
      <c r="V679" s="17">
        <f t="shared" si="271"/>
        <v>2385349.3980556708</v>
      </c>
      <c r="W679">
        <f t="shared" si="262"/>
        <v>0.66259705501546406</v>
      </c>
      <c r="X679" s="17">
        <f t="shared" si="272"/>
        <v>1288265.0453824617</v>
      </c>
      <c r="Y679">
        <f t="shared" si="263"/>
        <v>0.35785140149512829</v>
      </c>
      <c r="AA679">
        <f t="shared" si="264"/>
        <v>3778.8383106749052</v>
      </c>
      <c r="AB679">
        <f t="shared" si="265"/>
        <v>3703.2615444614071</v>
      </c>
      <c r="AC679">
        <f t="shared" si="265"/>
        <v>3629.196313572179</v>
      </c>
      <c r="AD679">
        <f t="shared" si="266"/>
        <v>3266.2766822149611</v>
      </c>
      <c r="AE679">
        <f t="shared" si="266"/>
        <v>2939.6490139934649</v>
      </c>
      <c r="AF679">
        <f t="shared" si="267"/>
        <v>2763.2700731538566</v>
      </c>
      <c r="AG679">
        <f t="shared" si="267"/>
        <v>2597.473868764625</v>
      </c>
      <c r="AH679">
        <f t="shared" si="273"/>
        <v>752691.52550807304</v>
      </c>
      <c r="AI679" s="17">
        <f t="shared" si="274"/>
        <v>251979421.80759162</v>
      </c>
      <c r="AJ679">
        <f t="shared" si="268"/>
        <v>0.19646041942082546</v>
      </c>
      <c r="AK679">
        <f t="shared" si="269"/>
        <v>0.46613663559463858</v>
      </c>
    </row>
    <row r="680" spans="2:37" x14ac:dyDescent="0.25">
      <c r="B680" s="1" t="s">
        <v>7</v>
      </c>
      <c r="C680" s="1">
        <v>670</v>
      </c>
      <c r="D680" s="1">
        <v>81</v>
      </c>
      <c r="E680" s="7">
        <v>1</v>
      </c>
      <c r="F680" s="2">
        <v>28</v>
      </c>
      <c r="G680" s="12">
        <f t="shared" si="250"/>
        <v>7.7777777777777777</v>
      </c>
      <c r="H680" s="5">
        <v>1.22</v>
      </c>
      <c r="I680" s="13">
        <f t="shared" si="251"/>
        <v>4.3919999999999995</v>
      </c>
      <c r="J680" s="13">
        <f t="shared" si="252"/>
        <v>62215.783950617275</v>
      </c>
      <c r="K680" s="13">
        <f t="shared" si="270"/>
        <v>19502.743703703709</v>
      </c>
      <c r="L680" t="str">
        <f t="shared" si="253"/>
        <v>NO</v>
      </c>
      <c r="M680" s="17">
        <f t="shared" si="254"/>
        <v>2509.4545999999996</v>
      </c>
      <c r="N680" s="17">
        <v>282.52999999999997</v>
      </c>
      <c r="O680">
        <f t="shared" si="255"/>
        <v>27.222449074074074</v>
      </c>
      <c r="P680" s="17">
        <f t="shared" si="256"/>
        <v>2819.2070490740739</v>
      </c>
      <c r="Q680" s="17">
        <f t="shared" si="257"/>
        <v>0</v>
      </c>
      <c r="R680" s="17">
        <f t="shared" si="258"/>
        <v>2424.4222335390878</v>
      </c>
      <c r="S680" s="17">
        <f t="shared" si="259"/>
        <v>0</v>
      </c>
      <c r="T680" s="17">
        <f t="shared" si="260"/>
        <v>21927.165937242797</v>
      </c>
      <c r="U680" s="17">
        <f t="shared" si="261"/>
        <v>21927.165937242797</v>
      </c>
      <c r="V680" s="17">
        <f t="shared" si="271"/>
        <v>2407276.5639929138</v>
      </c>
      <c r="W680">
        <f t="shared" si="262"/>
        <v>0.6686879344424761</v>
      </c>
      <c r="X680" s="17">
        <f t="shared" si="272"/>
        <v>1290689.4676160009</v>
      </c>
      <c r="Y680">
        <f t="shared" si="263"/>
        <v>0.35852485211555579</v>
      </c>
      <c r="AA680">
        <f t="shared" si="264"/>
        <v>2060.7588985082243</v>
      </c>
      <c r="AB680">
        <f t="shared" si="265"/>
        <v>2019.5437205380597</v>
      </c>
      <c r="AC680">
        <f t="shared" si="265"/>
        <v>1979.1528461272985</v>
      </c>
      <c r="AD680">
        <f t="shared" si="266"/>
        <v>1781.2375615145686</v>
      </c>
      <c r="AE680">
        <f t="shared" si="266"/>
        <v>1603.1138053631119</v>
      </c>
      <c r="AF680">
        <f t="shared" si="267"/>
        <v>1506.926977041325</v>
      </c>
      <c r="AG680">
        <f t="shared" si="267"/>
        <v>1416.5113584188455</v>
      </c>
      <c r="AH680">
        <f t="shared" si="273"/>
        <v>754108.03686649189</v>
      </c>
      <c r="AI680" s="17">
        <f t="shared" si="274"/>
        <v>252733529.8444581</v>
      </c>
      <c r="AJ680">
        <f t="shared" si="268"/>
        <v>0.19683014381144015</v>
      </c>
      <c r="AK680">
        <f t="shared" si="269"/>
        <v>0.47185779063103594</v>
      </c>
    </row>
    <row r="681" spans="2:37" x14ac:dyDescent="0.25">
      <c r="B681" s="1" t="s">
        <v>7</v>
      </c>
      <c r="C681" s="1">
        <v>671</v>
      </c>
      <c r="D681" s="1">
        <v>82</v>
      </c>
      <c r="E681" s="7">
        <v>1</v>
      </c>
      <c r="F681" s="2">
        <v>32</v>
      </c>
      <c r="G681" s="12">
        <f t="shared" si="250"/>
        <v>8.8888888888888893</v>
      </c>
      <c r="H681" s="5">
        <v>0.83</v>
      </c>
      <c r="I681" s="13">
        <f t="shared" si="251"/>
        <v>2.9879999999999995</v>
      </c>
      <c r="J681" s="13">
        <f t="shared" si="252"/>
        <v>81261.432098765436</v>
      </c>
      <c r="K681" s="13">
        <f t="shared" si="270"/>
        <v>19045.648148148161</v>
      </c>
      <c r="L681" t="str">
        <f t="shared" si="253"/>
        <v>NO</v>
      </c>
      <c r="M681" s="17">
        <f t="shared" si="254"/>
        <v>1707.2518999999998</v>
      </c>
      <c r="N681" s="17">
        <v>282.52999999999997</v>
      </c>
      <c r="O681">
        <f t="shared" si="255"/>
        <v>35.555851851851862</v>
      </c>
      <c r="P681" s="17">
        <f t="shared" si="256"/>
        <v>2025.3377518518516</v>
      </c>
      <c r="Q681" s="17">
        <f t="shared" si="257"/>
        <v>0</v>
      </c>
      <c r="R681" s="17">
        <f t="shared" si="258"/>
        <v>-1042.6459094650345</v>
      </c>
      <c r="S681" s="17">
        <f t="shared" si="259"/>
        <v>0</v>
      </c>
      <c r="T681" s="17">
        <f t="shared" si="260"/>
        <v>18003.002238683126</v>
      </c>
      <c r="U681" s="17">
        <f t="shared" si="261"/>
        <v>18003.002238683126</v>
      </c>
      <c r="V681" s="17">
        <f t="shared" si="271"/>
        <v>2425279.5662315967</v>
      </c>
      <c r="W681">
        <f t="shared" si="262"/>
        <v>0.67368876839766578</v>
      </c>
      <c r="X681" s="17">
        <f t="shared" si="272"/>
        <v>1289646.8217065358</v>
      </c>
      <c r="Y681">
        <f t="shared" si="263"/>
        <v>0.35823522825181547</v>
      </c>
      <c r="AA681">
        <f t="shared" si="264"/>
        <v>-886.24902304527927</v>
      </c>
      <c r="AB681">
        <f t="shared" si="265"/>
        <v>-868.52404258437366</v>
      </c>
      <c r="AC681">
        <f t="shared" si="265"/>
        <v>-851.15356173268617</v>
      </c>
      <c r="AD681">
        <f t="shared" si="266"/>
        <v>-766.03820555941752</v>
      </c>
      <c r="AE681">
        <f t="shared" si="266"/>
        <v>-689.43438500347577</v>
      </c>
      <c r="AF681">
        <f t="shared" si="267"/>
        <v>-648.06832190326713</v>
      </c>
      <c r="AG681">
        <f t="shared" si="267"/>
        <v>-609.18422258907106</v>
      </c>
      <c r="AH681">
        <f t="shared" si="273"/>
        <v>753498.85264390288</v>
      </c>
      <c r="AI681" s="17">
        <f t="shared" si="274"/>
        <v>253487028.69710201</v>
      </c>
      <c r="AJ681">
        <f t="shared" si="268"/>
        <v>0.19667114031024671</v>
      </c>
      <c r="AK681">
        <f t="shared" si="269"/>
        <v>0.4770176280874191</v>
      </c>
    </row>
    <row r="682" spans="2:37" x14ac:dyDescent="0.25">
      <c r="B682" s="1" t="s">
        <v>7</v>
      </c>
      <c r="C682" s="1">
        <v>672</v>
      </c>
      <c r="D682" s="1">
        <v>83</v>
      </c>
      <c r="E682" s="7">
        <v>1</v>
      </c>
      <c r="F682" s="2">
        <v>34</v>
      </c>
      <c r="G682" s="12">
        <f t="shared" si="250"/>
        <v>9.4444444444444446</v>
      </c>
      <c r="H682" s="5">
        <v>0.56000000000000005</v>
      </c>
      <c r="I682" s="13">
        <f t="shared" si="251"/>
        <v>2.016</v>
      </c>
      <c r="J682" s="13">
        <f t="shared" si="252"/>
        <v>91736.53858024691</v>
      </c>
      <c r="K682" s="13">
        <f t="shared" si="270"/>
        <v>10475.106481481474</v>
      </c>
      <c r="L682" t="str">
        <f t="shared" si="253"/>
        <v>NO</v>
      </c>
      <c r="M682" s="17">
        <f t="shared" si="254"/>
        <v>1151.8807999999999</v>
      </c>
      <c r="N682" s="17">
        <v>282.52999999999997</v>
      </c>
      <c r="O682">
        <f t="shared" si="255"/>
        <v>40.139223379629634</v>
      </c>
      <c r="P682" s="17">
        <f t="shared" si="256"/>
        <v>1474.5500233796295</v>
      </c>
      <c r="Q682" s="17">
        <f t="shared" si="257"/>
        <v>0</v>
      </c>
      <c r="R682" s="17">
        <f t="shared" si="258"/>
        <v>3451.1992948816933</v>
      </c>
      <c r="S682" s="17">
        <f t="shared" si="259"/>
        <v>0</v>
      </c>
      <c r="T682" s="17">
        <f t="shared" si="260"/>
        <v>13926.305776363168</v>
      </c>
      <c r="U682" s="17">
        <f t="shared" si="261"/>
        <v>13926.305776363168</v>
      </c>
      <c r="V682" s="17">
        <f t="shared" si="271"/>
        <v>2439205.87200796</v>
      </c>
      <c r="W682">
        <f t="shared" si="262"/>
        <v>0.67755718666887776</v>
      </c>
      <c r="X682" s="17">
        <f t="shared" si="272"/>
        <v>1293098.0210014174</v>
      </c>
      <c r="Y682">
        <f t="shared" si="263"/>
        <v>0.35919389472261593</v>
      </c>
      <c r="AA682">
        <f t="shared" si="264"/>
        <v>2933.5194006494394</v>
      </c>
      <c r="AB682">
        <f t="shared" si="265"/>
        <v>2874.8490126364504</v>
      </c>
      <c r="AC682">
        <f t="shared" si="265"/>
        <v>2817.3520323837215</v>
      </c>
      <c r="AD682">
        <f t="shared" si="266"/>
        <v>2535.6168291453496</v>
      </c>
      <c r="AE682">
        <f t="shared" si="266"/>
        <v>2282.0551462308149</v>
      </c>
      <c r="AF682">
        <f t="shared" si="267"/>
        <v>2145.131837456966</v>
      </c>
      <c r="AG682">
        <f t="shared" si="267"/>
        <v>2016.4239272095479</v>
      </c>
      <c r="AH682">
        <f t="shared" si="273"/>
        <v>755515.27657111245</v>
      </c>
      <c r="AI682" s="17">
        <f t="shared" si="274"/>
        <v>254242543.97367314</v>
      </c>
      <c r="AJ682">
        <f t="shared" si="268"/>
        <v>0.19719744820271615</v>
      </c>
      <c r="AK682">
        <f t="shared" si="269"/>
        <v>0.48035973846616165</v>
      </c>
    </row>
    <row r="683" spans="2:37" x14ac:dyDescent="0.25">
      <c r="B683" s="1" t="s">
        <v>7</v>
      </c>
      <c r="C683" s="1">
        <v>673</v>
      </c>
      <c r="D683" s="1">
        <v>84</v>
      </c>
      <c r="E683" s="7">
        <v>1</v>
      </c>
      <c r="F683" s="2">
        <v>36</v>
      </c>
      <c r="G683" s="12">
        <f t="shared" si="250"/>
        <v>10</v>
      </c>
      <c r="H683" s="5">
        <v>0.56000000000000005</v>
      </c>
      <c r="I683" s="13">
        <f t="shared" si="251"/>
        <v>2.016</v>
      </c>
      <c r="J683" s="13">
        <f t="shared" si="252"/>
        <v>102846.49999999999</v>
      </c>
      <c r="K683" s="13">
        <f t="shared" si="270"/>
        <v>11109.961419753075</v>
      </c>
      <c r="L683" t="str">
        <f t="shared" si="253"/>
        <v>NO</v>
      </c>
      <c r="M683" s="17">
        <f t="shared" si="254"/>
        <v>1151.8807999999999</v>
      </c>
      <c r="N683" s="17">
        <v>282.52999999999997</v>
      </c>
      <c r="O683">
        <f t="shared" si="255"/>
        <v>45.000375000000005</v>
      </c>
      <c r="P683" s="17">
        <f t="shared" si="256"/>
        <v>1479.411175</v>
      </c>
      <c r="Q683" s="17">
        <f t="shared" si="257"/>
        <v>0</v>
      </c>
      <c r="R683" s="17">
        <f t="shared" si="258"/>
        <v>3684.1503302469246</v>
      </c>
      <c r="S683" s="17">
        <f t="shared" si="259"/>
        <v>0</v>
      </c>
      <c r="T683" s="17">
        <f t="shared" si="260"/>
        <v>14794.11175</v>
      </c>
      <c r="U683" s="17">
        <f t="shared" si="261"/>
        <v>14794.11175</v>
      </c>
      <c r="V683" s="17">
        <f t="shared" si="271"/>
        <v>2453999.9837579601</v>
      </c>
      <c r="W683">
        <f t="shared" si="262"/>
        <v>0.68166666215498894</v>
      </c>
      <c r="X683" s="17">
        <f t="shared" si="272"/>
        <v>1296782.1713316643</v>
      </c>
      <c r="Y683">
        <f t="shared" si="263"/>
        <v>0.3602172698143512</v>
      </c>
      <c r="AA683">
        <f t="shared" si="264"/>
        <v>3131.527780709886</v>
      </c>
      <c r="AB683">
        <f t="shared" si="265"/>
        <v>3068.8972250956881</v>
      </c>
      <c r="AC683">
        <f t="shared" si="265"/>
        <v>3007.5192805937741</v>
      </c>
      <c r="AD683">
        <f t="shared" si="266"/>
        <v>2706.7673525343967</v>
      </c>
      <c r="AE683">
        <f t="shared" si="266"/>
        <v>2436.0906172809568</v>
      </c>
      <c r="AF683">
        <f t="shared" si="267"/>
        <v>2289.9251802440995</v>
      </c>
      <c r="AG683">
        <f t="shared" si="267"/>
        <v>2152.5296694294534</v>
      </c>
      <c r="AH683">
        <f t="shared" si="273"/>
        <v>757667.80624054186</v>
      </c>
      <c r="AI683" s="17">
        <f t="shared" si="274"/>
        <v>255000211.77991366</v>
      </c>
      <c r="AJ683">
        <f t="shared" si="268"/>
        <v>0.19775928112807883</v>
      </c>
      <c r="AK683">
        <f t="shared" si="269"/>
        <v>0.48390738102691011</v>
      </c>
    </row>
    <row r="684" spans="2:37" x14ac:dyDescent="0.25">
      <c r="B684" s="1" t="s">
        <v>7</v>
      </c>
      <c r="C684" s="1">
        <v>674</v>
      </c>
      <c r="D684" s="1">
        <v>85</v>
      </c>
      <c r="E684" s="7">
        <v>1</v>
      </c>
      <c r="F684" s="2">
        <v>38</v>
      </c>
      <c r="G684" s="12">
        <f t="shared" si="250"/>
        <v>10.555555555555555</v>
      </c>
      <c r="H684" s="5">
        <v>0.56000000000000005</v>
      </c>
      <c r="I684" s="13">
        <f t="shared" si="251"/>
        <v>2.016</v>
      </c>
      <c r="J684" s="13">
        <f t="shared" si="252"/>
        <v>114591.31635802468</v>
      </c>
      <c r="K684" s="13">
        <f t="shared" si="270"/>
        <v>11744.816358024691</v>
      </c>
      <c r="L684" t="str">
        <f t="shared" si="253"/>
        <v>NO</v>
      </c>
      <c r="M684" s="17">
        <f t="shared" si="254"/>
        <v>1151.8807999999999</v>
      </c>
      <c r="N684" s="17">
        <v>282.52999999999997</v>
      </c>
      <c r="O684">
        <f t="shared" si="255"/>
        <v>50.139306712962963</v>
      </c>
      <c r="P684" s="17">
        <f t="shared" si="256"/>
        <v>1484.5501067129628</v>
      </c>
      <c r="Q684" s="17">
        <f t="shared" si="257"/>
        <v>0</v>
      </c>
      <c r="R684" s="17">
        <f t="shared" si="258"/>
        <v>3925.4347683899159</v>
      </c>
      <c r="S684" s="17">
        <f t="shared" si="259"/>
        <v>0</v>
      </c>
      <c r="T684" s="17">
        <f t="shared" si="260"/>
        <v>15670.251126414607</v>
      </c>
      <c r="U684" s="17">
        <f t="shared" si="261"/>
        <v>15670.251126414607</v>
      </c>
      <c r="V684" s="17">
        <f t="shared" si="271"/>
        <v>2469670.2348843748</v>
      </c>
      <c r="W684">
        <f t="shared" si="262"/>
        <v>0.68601950969010406</v>
      </c>
      <c r="X684" s="17">
        <f t="shared" si="272"/>
        <v>1300707.6061000542</v>
      </c>
      <c r="Y684">
        <f t="shared" si="263"/>
        <v>0.36130766836112616</v>
      </c>
      <c r="AA684">
        <f t="shared" si="264"/>
        <v>3336.6195531314283</v>
      </c>
      <c r="AB684">
        <f t="shared" si="265"/>
        <v>3269.8871620687996</v>
      </c>
      <c r="AC684">
        <f t="shared" si="265"/>
        <v>3204.4894188274234</v>
      </c>
      <c r="AD684">
        <f t="shared" si="266"/>
        <v>2884.0404769446809</v>
      </c>
      <c r="AE684">
        <f t="shared" si="266"/>
        <v>2595.636429250213</v>
      </c>
      <c r="AF684">
        <f t="shared" si="267"/>
        <v>2439.8982434951999</v>
      </c>
      <c r="AG684">
        <f t="shared" si="267"/>
        <v>2293.5043488854876</v>
      </c>
      <c r="AH684">
        <f t="shared" si="273"/>
        <v>759961.31058942736</v>
      </c>
      <c r="AI684" s="17">
        <f t="shared" si="274"/>
        <v>255760173.0905031</v>
      </c>
      <c r="AJ684">
        <f t="shared" si="268"/>
        <v>0.19835790993025829</v>
      </c>
      <c r="AK684">
        <f t="shared" si="269"/>
        <v>0.4876615997598458</v>
      </c>
    </row>
    <row r="685" spans="2:37" x14ac:dyDescent="0.25">
      <c r="B685" s="1" t="s">
        <v>7</v>
      </c>
      <c r="C685" s="1">
        <v>675</v>
      </c>
      <c r="D685" s="1">
        <v>86</v>
      </c>
      <c r="E685" s="7">
        <v>1</v>
      </c>
      <c r="F685" s="2">
        <v>40</v>
      </c>
      <c r="G685" s="12">
        <f t="shared" si="250"/>
        <v>11.111111111111111</v>
      </c>
      <c r="H685" s="5">
        <v>0.32</v>
      </c>
      <c r="I685" s="13">
        <f t="shared" si="251"/>
        <v>1.1519999999999999</v>
      </c>
      <c r="J685" s="13">
        <f t="shared" si="252"/>
        <v>126970.98765432097</v>
      </c>
      <c r="K685" s="13">
        <f t="shared" si="270"/>
        <v>12379.671296296292</v>
      </c>
      <c r="L685" t="str">
        <f t="shared" si="253"/>
        <v>NO</v>
      </c>
      <c r="M685" s="17">
        <f t="shared" si="254"/>
        <v>658.21759999999995</v>
      </c>
      <c r="N685" s="17">
        <v>282.52999999999997</v>
      </c>
      <c r="O685">
        <f t="shared" si="255"/>
        <v>55.55601851851852</v>
      </c>
      <c r="P685" s="17">
        <f t="shared" si="256"/>
        <v>996.30361851851842</v>
      </c>
      <c r="Q685" s="17">
        <f t="shared" si="257"/>
        <v>0</v>
      </c>
      <c r="R685" s="17">
        <f t="shared" si="258"/>
        <v>-1309.6310905349765</v>
      </c>
      <c r="S685" s="17">
        <f t="shared" si="259"/>
        <v>0</v>
      </c>
      <c r="T685" s="17">
        <f t="shared" si="260"/>
        <v>11070.040205761316</v>
      </c>
      <c r="U685" s="17">
        <f t="shared" si="261"/>
        <v>11070.040205761316</v>
      </c>
      <c r="V685" s="17">
        <f t="shared" si="271"/>
        <v>2480740.2750901361</v>
      </c>
      <c r="W685">
        <f t="shared" si="262"/>
        <v>0.68909452085837108</v>
      </c>
      <c r="X685" s="17">
        <f t="shared" si="272"/>
        <v>1299397.9750095191</v>
      </c>
      <c r="Y685">
        <f t="shared" si="263"/>
        <v>0.36094388194708865</v>
      </c>
      <c r="AA685">
        <f t="shared" si="264"/>
        <v>-1113.18642695473</v>
      </c>
      <c r="AB685">
        <f t="shared" si="265"/>
        <v>-1090.9226984156353</v>
      </c>
      <c r="AC685">
        <f t="shared" si="265"/>
        <v>-1069.1042444473226</v>
      </c>
      <c r="AD685">
        <f t="shared" si="266"/>
        <v>-962.19382000259031</v>
      </c>
      <c r="AE685">
        <f t="shared" si="266"/>
        <v>-865.97443800233134</v>
      </c>
      <c r="AF685">
        <f t="shared" si="267"/>
        <v>-814.01597172219147</v>
      </c>
      <c r="AG685">
        <f t="shared" si="267"/>
        <v>-765.17501341885998</v>
      </c>
      <c r="AH685">
        <f t="shared" si="273"/>
        <v>759196.13557600847</v>
      </c>
      <c r="AI685" s="17">
        <f t="shared" si="274"/>
        <v>256519369.22607911</v>
      </c>
      <c r="AJ685">
        <f t="shared" si="268"/>
        <v>0.1981581911889517</v>
      </c>
      <c r="AK685">
        <f t="shared" si="269"/>
        <v>0.49093632966941936</v>
      </c>
    </row>
    <row r="686" spans="2:37" x14ac:dyDescent="0.25">
      <c r="B686" s="1" t="s">
        <v>7</v>
      </c>
      <c r="C686" s="1">
        <v>676</v>
      </c>
      <c r="D686" s="1">
        <v>87</v>
      </c>
      <c r="E686" s="7">
        <v>1</v>
      </c>
      <c r="F686" s="2">
        <v>40.299999999999997</v>
      </c>
      <c r="G686" s="12">
        <f t="shared" si="250"/>
        <v>11.194444444444443</v>
      </c>
      <c r="H686" s="5">
        <v>7.0000000000000007E-2</v>
      </c>
      <c r="I686" s="13">
        <f t="shared" si="251"/>
        <v>0.252</v>
      </c>
      <c r="J686" s="13">
        <f t="shared" si="252"/>
        <v>128882.6945871913</v>
      </c>
      <c r="K686" s="13">
        <f t="shared" si="270"/>
        <v>1911.7069328703365</v>
      </c>
      <c r="L686" t="str">
        <f t="shared" si="253"/>
        <v>NO</v>
      </c>
      <c r="M686" s="17">
        <f t="shared" si="254"/>
        <v>143.98509999999999</v>
      </c>
      <c r="N686" s="17">
        <v>282.52999999999997</v>
      </c>
      <c r="O686">
        <f t="shared" si="255"/>
        <v>56.392483822337951</v>
      </c>
      <c r="P686" s="17">
        <f t="shared" si="256"/>
        <v>482.90758382233793</v>
      </c>
      <c r="Q686" s="17">
        <f t="shared" si="257"/>
        <v>0</v>
      </c>
      <c r="R686" s="17">
        <f t="shared" si="258"/>
        <v>3494.1751860297236</v>
      </c>
      <c r="S686" s="17">
        <f t="shared" si="259"/>
        <v>0</v>
      </c>
      <c r="T686" s="17">
        <f t="shared" si="260"/>
        <v>5405.88211890006</v>
      </c>
      <c r="U686" s="17">
        <f t="shared" si="261"/>
        <v>5405.88211890006</v>
      </c>
      <c r="V686" s="17">
        <f t="shared" si="271"/>
        <v>2486146.1572090359</v>
      </c>
      <c r="W686">
        <f t="shared" si="262"/>
        <v>0.6905961547802878</v>
      </c>
      <c r="X686" s="17">
        <f t="shared" si="272"/>
        <v>1302892.1501955488</v>
      </c>
      <c r="Y686">
        <f t="shared" si="263"/>
        <v>0.3619144861654302</v>
      </c>
      <c r="AA686">
        <f t="shared" si="264"/>
        <v>2970.0489081252649</v>
      </c>
      <c r="AB686">
        <f t="shared" si="265"/>
        <v>2910.6479299627595</v>
      </c>
      <c r="AC686">
        <f t="shared" si="265"/>
        <v>2852.4349713635042</v>
      </c>
      <c r="AD686">
        <f t="shared" si="266"/>
        <v>2567.1914742271538</v>
      </c>
      <c r="AE686">
        <f t="shared" si="266"/>
        <v>2310.4723268044386</v>
      </c>
      <c r="AF686">
        <f t="shared" si="267"/>
        <v>2171.8439871961723</v>
      </c>
      <c r="AG686">
        <f t="shared" si="267"/>
        <v>2041.5333479644019</v>
      </c>
      <c r="AH686">
        <f t="shared" si="273"/>
        <v>761237.66892397287</v>
      </c>
      <c r="AI686" s="17">
        <f t="shared" si="274"/>
        <v>257280606.89500308</v>
      </c>
      <c r="AJ686">
        <f t="shared" si="268"/>
        <v>0.1986910529048212</v>
      </c>
      <c r="AK686">
        <f t="shared" si="269"/>
        <v>0.4919051018754666</v>
      </c>
    </row>
    <row r="687" spans="2:37" x14ac:dyDescent="0.25">
      <c r="B687" s="1" t="s">
        <v>7</v>
      </c>
      <c r="C687" s="1">
        <v>677</v>
      </c>
      <c r="D687" s="1">
        <v>88</v>
      </c>
      <c r="E687" s="7">
        <v>1</v>
      </c>
      <c r="F687" s="2">
        <v>40.5</v>
      </c>
      <c r="G687" s="12">
        <f t="shared" si="250"/>
        <v>11.25</v>
      </c>
      <c r="H687" s="5">
        <v>-0.18</v>
      </c>
      <c r="I687" s="13">
        <f t="shared" si="251"/>
        <v>-0.64799999999999991</v>
      </c>
      <c r="J687" s="13">
        <f t="shared" si="252"/>
        <v>130165.10156249999</v>
      </c>
      <c r="K687" s="13">
        <f t="shared" si="270"/>
        <v>1282.4069753086806</v>
      </c>
      <c r="L687" t="str">
        <f t="shared" si="253"/>
        <v>YES</v>
      </c>
      <c r="M687" s="17">
        <f t="shared" si="254"/>
        <v>-370.24739999999997</v>
      </c>
      <c r="N687" s="17">
        <v>282.52999999999997</v>
      </c>
      <c r="O687">
        <f t="shared" si="255"/>
        <v>56.953599609375004</v>
      </c>
      <c r="P687" s="17">
        <f t="shared" si="256"/>
        <v>-30.763800390624993</v>
      </c>
      <c r="Q687" s="17">
        <f t="shared" si="257"/>
        <v>370.24739999999997</v>
      </c>
      <c r="R687" s="17">
        <f t="shared" si="258"/>
        <v>-1628.4997297032119</v>
      </c>
      <c r="S687" s="17">
        <f t="shared" si="259"/>
        <v>4165.2832499999995</v>
      </c>
      <c r="T687" s="17">
        <f t="shared" si="260"/>
        <v>-346.0927543945312</v>
      </c>
      <c r="U687" s="17">
        <f t="shared" si="261"/>
        <v>-346.0927543945312</v>
      </c>
      <c r="V687" s="17">
        <f t="shared" si="271"/>
        <v>2486146.1572090359</v>
      </c>
      <c r="W687">
        <f t="shared" si="262"/>
        <v>0.6905961547802878</v>
      </c>
      <c r="X687" s="17">
        <f t="shared" si="272"/>
        <v>1301263.6504658456</v>
      </c>
      <c r="Y687">
        <f t="shared" si="263"/>
        <v>0.36146212512940157</v>
      </c>
      <c r="AA687">
        <f t="shared" si="264"/>
        <v>-1384.22477024773</v>
      </c>
      <c r="AB687">
        <f t="shared" si="265"/>
        <v>-1356.5402748427755</v>
      </c>
      <c r="AC687">
        <f t="shared" si="265"/>
        <v>-1329.4094693459199</v>
      </c>
      <c r="AD687">
        <f t="shared" si="266"/>
        <v>-1196.468522411328</v>
      </c>
      <c r="AE687">
        <f t="shared" si="266"/>
        <v>-1076.8216701701951</v>
      </c>
      <c r="AF687">
        <f t="shared" si="267"/>
        <v>-1012.2123699599833</v>
      </c>
      <c r="AG687">
        <f t="shared" si="267"/>
        <v>-951.47962776238433</v>
      </c>
      <c r="AH687">
        <f t="shared" si="273"/>
        <v>760286.18929621053</v>
      </c>
      <c r="AI687" s="17">
        <f t="shared" si="274"/>
        <v>258040893.0842993</v>
      </c>
      <c r="AJ687">
        <f t="shared" si="268"/>
        <v>0.19844270669604147</v>
      </c>
      <c r="AK687">
        <f t="shared" si="269"/>
        <v>0.49215344808424633</v>
      </c>
    </row>
    <row r="688" spans="2:37" x14ac:dyDescent="0.25">
      <c r="B688" s="1" t="s">
        <v>7</v>
      </c>
      <c r="C688" s="1">
        <v>678</v>
      </c>
      <c r="D688" s="1">
        <v>89</v>
      </c>
      <c r="E688" s="7">
        <v>1</v>
      </c>
      <c r="F688" s="2">
        <v>39</v>
      </c>
      <c r="G688" s="12">
        <f t="shared" si="250"/>
        <v>10.833333333333334</v>
      </c>
      <c r="H688" s="5">
        <v>-0.67</v>
      </c>
      <c r="I688" s="13">
        <f t="shared" si="251"/>
        <v>-2.4119999999999999</v>
      </c>
      <c r="J688" s="13">
        <f t="shared" si="252"/>
        <v>120701.79513888889</v>
      </c>
      <c r="K688" s="13">
        <f t="shared" si="270"/>
        <v>-9463.3064236110949</v>
      </c>
      <c r="L688" t="str">
        <f t="shared" si="253"/>
        <v>YES</v>
      </c>
      <c r="M688" s="17">
        <f t="shared" si="254"/>
        <v>-1378.1431</v>
      </c>
      <c r="N688" s="17">
        <v>282.52999999999997</v>
      </c>
      <c r="O688">
        <f t="shared" si="255"/>
        <v>52.812940104166678</v>
      </c>
      <c r="P688" s="17">
        <f t="shared" si="256"/>
        <v>-1042.8001598958333</v>
      </c>
      <c r="Q688" s="17">
        <f t="shared" si="257"/>
        <v>1378.1431</v>
      </c>
      <c r="R688" s="17">
        <f t="shared" si="258"/>
        <v>-1833.6953085937657</v>
      </c>
      <c r="S688" s="17">
        <f t="shared" si="259"/>
        <v>14929.883583333334</v>
      </c>
      <c r="T688" s="17">
        <f t="shared" si="260"/>
        <v>-11297.001732204861</v>
      </c>
      <c r="U688" s="17">
        <f t="shared" si="261"/>
        <v>-11297.001732204861</v>
      </c>
      <c r="V688" s="17">
        <f t="shared" si="271"/>
        <v>2486146.1572090359</v>
      </c>
      <c r="W688">
        <f t="shared" si="262"/>
        <v>0.6905961547802878</v>
      </c>
      <c r="X688" s="17">
        <f t="shared" si="272"/>
        <v>1299429.9551572518</v>
      </c>
      <c r="Y688">
        <f t="shared" si="263"/>
        <v>0.36095276532145881</v>
      </c>
      <c r="AA688">
        <f t="shared" si="264"/>
        <v>-1558.6410123047008</v>
      </c>
      <c r="AB688">
        <f t="shared" si="265"/>
        <v>-1527.4681920586067</v>
      </c>
      <c r="AC688">
        <f t="shared" si="265"/>
        <v>-1496.9188282174346</v>
      </c>
      <c r="AD688">
        <f t="shared" si="266"/>
        <v>-1347.2269453956912</v>
      </c>
      <c r="AE688">
        <f t="shared" si="266"/>
        <v>-1212.5042508561221</v>
      </c>
      <c r="AF688">
        <f t="shared" si="267"/>
        <v>-1139.7539958047546</v>
      </c>
      <c r="AG688">
        <f t="shared" si="267"/>
        <v>-1071.3687560564692</v>
      </c>
      <c r="AH688">
        <f t="shared" si="273"/>
        <v>759214.82054015412</v>
      </c>
      <c r="AI688" s="17">
        <f t="shared" si="274"/>
        <v>258800107.90483946</v>
      </c>
      <c r="AJ688">
        <f t="shared" si="268"/>
        <v>0.19816306816148091</v>
      </c>
      <c r="AK688">
        <f t="shared" si="269"/>
        <v>0.49243308661880691</v>
      </c>
    </row>
    <row r="689" spans="2:37" x14ac:dyDescent="0.25">
      <c r="B689" s="1" t="s">
        <v>7</v>
      </c>
      <c r="C689" s="1">
        <v>679</v>
      </c>
      <c r="D689" s="1">
        <v>90</v>
      </c>
      <c r="E689" s="7">
        <v>1</v>
      </c>
      <c r="F689" s="2">
        <v>35.700000000000003</v>
      </c>
      <c r="G689" s="12">
        <f t="shared" si="250"/>
        <v>9.9166666666666679</v>
      </c>
      <c r="H689" s="5">
        <v>-1</v>
      </c>
      <c r="I689" s="13">
        <f t="shared" si="251"/>
        <v>-3.5999999999999996</v>
      </c>
      <c r="J689" s="13">
        <f t="shared" si="252"/>
        <v>101139.53378472224</v>
      </c>
      <c r="K689" s="13">
        <f t="shared" si="270"/>
        <v>-19562.261354166651</v>
      </c>
      <c r="L689" t="str">
        <f t="shared" si="253"/>
        <v>YES</v>
      </c>
      <c r="M689" s="17">
        <f t="shared" si="254"/>
        <v>-2056.9299999999998</v>
      </c>
      <c r="N689" s="17">
        <v>282.52999999999997</v>
      </c>
      <c r="O689">
        <f t="shared" si="255"/>
        <v>44.25349377604168</v>
      </c>
      <c r="P689" s="17">
        <f t="shared" si="256"/>
        <v>-1730.1465062239581</v>
      </c>
      <c r="Q689" s="17">
        <f t="shared" si="257"/>
        <v>2056.9299999999998</v>
      </c>
      <c r="R689" s="17">
        <f t="shared" si="258"/>
        <v>2404.9751674457293</v>
      </c>
      <c r="S689" s="17">
        <f t="shared" si="259"/>
        <v>20397.889166666668</v>
      </c>
      <c r="T689" s="17">
        <f t="shared" si="260"/>
        <v>-17157.286186720921</v>
      </c>
      <c r="U689" s="17">
        <f t="shared" si="261"/>
        <v>-17157.286186720921</v>
      </c>
      <c r="V689" s="17">
        <f t="shared" si="271"/>
        <v>2486146.1572090359</v>
      </c>
      <c r="W689">
        <f t="shared" si="262"/>
        <v>0.6905961547802878</v>
      </c>
      <c r="X689" s="17">
        <f t="shared" si="272"/>
        <v>1301834.9303246976</v>
      </c>
      <c r="Y689">
        <f t="shared" si="263"/>
        <v>0.36162081397908269</v>
      </c>
      <c r="AA689">
        <f t="shared" si="264"/>
        <v>2044.22889232887</v>
      </c>
      <c r="AB689">
        <f t="shared" si="265"/>
        <v>2003.3443144822925</v>
      </c>
      <c r="AC689">
        <f t="shared" si="265"/>
        <v>1963.2774281926465</v>
      </c>
      <c r="AD689">
        <f t="shared" si="266"/>
        <v>1766.949685373382</v>
      </c>
      <c r="AE689">
        <f t="shared" si="266"/>
        <v>1590.2547168360438</v>
      </c>
      <c r="AF689">
        <f t="shared" si="267"/>
        <v>1494.8394338258811</v>
      </c>
      <c r="AG689">
        <f t="shared" si="267"/>
        <v>1405.1490677963282</v>
      </c>
      <c r="AH689">
        <f t="shared" si="273"/>
        <v>760619.96960795042</v>
      </c>
      <c r="AI689" s="17">
        <f t="shared" si="274"/>
        <v>259560727.87444741</v>
      </c>
      <c r="AJ689">
        <f t="shared" si="268"/>
        <v>0.19852982687451642</v>
      </c>
      <c r="AK689">
        <f t="shared" si="269"/>
        <v>0.49206632790577137</v>
      </c>
    </row>
    <row r="690" spans="2:37" x14ac:dyDescent="0.25">
      <c r="B690" s="1" t="s">
        <v>7</v>
      </c>
      <c r="C690" s="1">
        <v>680</v>
      </c>
      <c r="D690" s="1">
        <v>91</v>
      </c>
      <c r="E690" s="7">
        <v>1</v>
      </c>
      <c r="F690" s="2">
        <v>31.8</v>
      </c>
      <c r="G690" s="12">
        <f t="shared" si="250"/>
        <v>8.8333333333333339</v>
      </c>
      <c r="H690" s="5">
        <v>-1.19</v>
      </c>
      <c r="I690" s="13">
        <f t="shared" si="251"/>
        <v>-4.2839999999999998</v>
      </c>
      <c r="J690" s="13">
        <f t="shared" si="252"/>
        <v>80248.838472222225</v>
      </c>
      <c r="K690" s="13">
        <f t="shared" si="270"/>
        <v>-20890.695312500015</v>
      </c>
      <c r="L690" t="str">
        <f t="shared" si="253"/>
        <v>YES</v>
      </c>
      <c r="M690" s="17">
        <f t="shared" si="254"/>
        <v>-2447.7466999999997</v>
      </c>
      <c r="N690" s="17">
        <v>282.52999999999997</v>
      </c>
      <c r="O690">
        <f t="shared" si="255"/>
        <v>35.112792604166671</v>
      </c>
      <c r="P690" s="17">
        <f t="shared" si="256"/>
        <v>-2130.1039073958332</v>
      </c>
      <c r="Q690" s="17">
        <f t="shared" si="257"/>
        <v>2447.7466999999997</v>
      </c>
      <c r="R690" s="17">
        <f t="shared" si="258"/>
        <v>2074.777463836821</v>
      </c>
      <c r="S690" s="17">
        <f t="shared" si="259"/>
        <v>21621.762516666666</v>
      </c>
      <c r="T690" s="17">
        <f t="shared" si="260"/>
        <v>-18815.917848663194</v>
      </c>
      <c r="U690" s="17">
        <f t="shared" si="261"/>
        <v>-18815.917848663194</v>
      </c>
      <c r="V690" s="17">
        <f t="shared" si="271"/>
        <v>2486146.1572090359</v>
      </c>
      <c r="W690">
        <f t="shared" si="262"/>
        <v>0.6905961547802878</v>
      </c>
      <c r="X690" s="17">
        <f t="shared" si="272"/>
        <v>1303909.7077885345</v>
      </c>
      <c r="Y690">
        <f t="shared" si="263"/>
        <v>0.36219714105237066</v>
      </c>
      <c r="AA690">
        <f t="shared" si="264"/>
        <v>1763.5608442612977</v>
      </c>
      <c r="AB690">
        <f t="shared" si="265"/>
        <v>1728.2896273760716</v>
      </c>
      <c r="AC690">
        <f t="shared" si="265"/>
        <v>1693.7238348285503</v>
      </c>
      <c r="AD690">
        <f t="shared" si="266"/>
        <v>1524.3514513456953</v>
      </c>
      <c r="AE690">
        <f t="shared" si="266"/>
        <v>1371.9163062111259</v>
      </c>
      <c r="AF690">
        <f t="shared" si="267"/>
        <v>1289.6013278384582</v>
      </c>
      <c r="AG690">
        <f t="shared" si="267"/>
        <v>1212.2252481681508</v>
      </c>
      <c r="AH690">
        <f t="shared" si="273"/>
        <v>761832.19485611853</v>
      </c>
      <c r="AI690" s="17">
        <f t="shared" si="274"/>
        <v>260322560.06930351</v>
      </c>
      <c r="AJ690">
        <f t="shared" si="268"/>
        <v>0.19884623043775151</v>
      </c>
      <c r="AK690">
        <f t="shared" si="269"/>
        <v>0.49174992434253628</v>
      </c>
    </row>
    <row r="691" spans="2:37" x14ac:dyDescent="0.25">
      <c r="B691" s="1" t="s">
        <v>7</v>
      </c>
      <c r="C691" s="1">
        <v>681</v>
      </c>
      <c r="D691" s="1">
        <v>92</v>
      </c>
      <c r="E691" s="7">
        <v>1</v>
      </c>
      <c r="F691" s="2">
        <v>27.1</v>
      </c>
      <c r="G691" s="12">
        <f t="shared" si="250"/>
        <v>7.5277777777777777</v>
      </c>
      <c r="H691" s="5">
        <v>-1.25</v>
      </c>
      <c r="I691" s="13">
        <f t="shared" si="251"/>
        <v>-4.5</v>
      </c>
      <c r="J691" s="13">
        <f t="shared" si="252"/>
        <v>58280.476902006165</v>
      </c>
      <c r="K691" s="13">
        <f t="shared" si="270"/>
        <v>-21968.36157021606</v>
      </c>
      <c r="L691" t="str">
        <f t="shared" si="253"/>
        <v>YES</v>
      </c>
      <c r="M691" s="17">
        <f t="shared" si="254"/>
        <v>-2571.1624999999999</v>
      </c>
      <c r="N691" s="17">
        <v>282.52999999999997</v>
      </c>
      <c r="O691">
        <f t="shared" si="255"/>
        <v>25.500559725115743</v>
      </c>
      <c r="P691" s="17">
        <f t="shared" si="256"/>
        <v>-2263.1319402748841</v>
      </c>
      <c r="Q691" s="17">
        <f t="shared" si="257"/>
        <v>2571.1624999999999</v>
      </c>
      <c r="R691" s="17">
        <f t="shared" si="258"/>
        <v>4932.0072420356846</v>
      </c>
      <c r="S691" s="17">
        <f t="shared" si="259"/>
        <v>19355.139930555553</v>
      </c>
      <c r="T691" s="17">
        <f t="shared" si="260"/>
        <v>-17036.354328180376</v>
      </c>
      <c r="U691" s="17">
        <f t="shared" si="261"/>
        <v>-17036.354328180376</v>
      </c>
      <c r="V691" s="17">
        <f t="shared" si="271"/>
        <v>2486146.1572090359</v>
      </c>
      <c r="W691">
        <f t="shared" si="262"/>
        <v>0.6905961547802878</v>
      </c>
      <c r="X691" s="17">
        <f t="shared" si="272"/>
        <v>1308841.71503057</v>
      </c>
      <c r="Y691">
        <f t="shared" si="263"/>
        <v>0.36356714306404725</v>
      </c>
      <c r="AA691">
        <f t="shared" si="264"/>
        <v>4192.2061557303314</v>
      </c>
      <c r="AB691">
        <f t="shared" si="265"/>
        <v>4108.3620326157243</v>
      </c>
      <c r="AC691">
        <f t="shared" si="265"/>
        <v>4026.1947919634099</v>
      </c>
      <c r="AD691">
        <f t="shared" si="266"/>
        <v>3623.5753127670691</v>
      </c>
      <c r="AE691">
        <f t="shared" si="266"/>
        <v>3261.2177814903621</v>
      </c>
      <c r="AF691">
        <f t="shared" si="267"/>
        <v>3065.5447146009401</v>
      </c>
      <c r="AG691">
        <f t="shared" si="267"/>
        <v>2881.6120317248833</v>
      </c>
      <c r="AH691">
        <f t="shared" si="273"/>
        <v>764713.80688784341</v>
      </c>
      <c r="AI691" s="17">
        <f t="shared" si="274"/>
        <v>261087273.87619135</v>
      </c>
      <c r="AJ691">
        <f t="shared" si="268"/>
        <v>0.19959836154216196</v>
      </c>
      <c r="AK691">
        <f t="shared" si="269"/>
        <v>0.49099779323812587</v>
      </c>
    </row>
    <row r="692" spans="2:37" x14ac:dyDescent="0.25">
      <c r="B692" s="1" t="s">
        <v>7</v>
      </c>
      <c r="C692" s="1">
        <v>682</v>
      </c>
      <c r="D692" s="1">
        <v>93</v>
      </c>
      <c r="E692" s="7">
        <v>1</v>
      </c>
      <c r="F692" s="2">
        <v>22.8</v>
      </c>
      <c r="G692" s="12">
        <f t="shared" si="250"/>
        <v>6.333333333333333</v>
      </c>
      <c r="H692" s="5">
        <v>-0.83</v>
      </c>
      <c r="I692" s="13">
        <f t="shared" si="251"/>
        <v>-2.9879999999999995</v>
      </c>
      <c r="J692" s="13">
        <f t="shared" si="252"/>
        <v>41252.873888888884</v>
      </c>
      <c r="K692" s="13">
        <f t="shared" si="270"/>
        <v>-17027.603013117281</v>
      </c>
      <c r="L692" t="str">
        <f t="shared" si="253"/>
        <v>YES</v>
      </c>
      <c r="M692" s="17">
        <f t="shared" si="254"/>
        <v>-1707.2518999999998</v>
      </c>
      <c r="N692" s="17">
        <v>282.52999999999997</v>
      </c>
      <c r="O692">
        <f t="shared" si="255"/>
        <v>18.050150416666668</v>
      </c>
      <c r="P692" s="17">
        <f t="shared" si="256"/>
        <v>-1406.6717495833332</v>
      </c>
      <c r="Q692" s="17">
        <f t="shared" si="257"/>
        <v>1707.2518999999998</v>
      </c>
      <c r="R692" s="17">
        <f t="shared" si="258"/>
        <v>8118.6819324228381</v>
      </c>
      <c r="S692" s="17">
        <f t="shared" si="259"/>
        <v>10812.595366666665</v>
      </c>
      <c r="T692" s="17">
        <f t="shared" si="260"/>
        <v>-8908.9210806944429</v>
      </c>
      <c r="U692" s="17">
        <f t="shared" si="261"/>
        <v>-8908.9210806944429</v>
      </c>
      <c r="V692" s="17">
        <f t="shared" si="271"/>
        <v>2486146.1572090359</v>
      </c>
      <c r="W692">
        <f t="shared" si="262"/>
        <v>0.6905961547802878</v>
      </c>
      <c r="X692" s="17">
        <f t="shared" si="272"/>
        <v>1316960.3969629928</v>
      </c>
      <c r="Y692">
        <f t="shared" si="263"/>
        <v>0.36582233248972024</v>
      </c>
      <c r="AA692">
        <f t="shared" si="264"/>
        <v>6900.8796425594119</v>
      </c>
      <c r="AB692">
        <f t="shared" si="265"/>
        <v>6762.8620497082238</v>
      </c>
      <c r="AC692">
        <f t="shared" si="265"/>
        <v>6627.6048087140589</v>
      </c>
      <c r="AD692">
        <f t="shared" si="266"/>
        <v>5964.844327842653</v>
      </c>
      <c r="AE692">
        <f t="shared" si="266"/>
        <v>5368.3598950583882</v>
      </c>
      <c r="AF692">
        <f t="shared" si="267"/>
        <v>5046.2583013548847</v>
      </c>
      <c r="AG692">
        <f t="shared" si="267"/>
        <v>4743.4828032735913</v>
      </c>
      <c r="AH692">
        <f t="shared" si="273"/>
        <v>769457.28969111701</v>
      </c>
      <c r="AI692" s="17">
        <f t="shared" si="274"/>
        <v>261856731.16588247</v>
      </c>
      <c r="AJ692">
        <f t="shared" si="268"/>
        <v>0.20083646053685641</v>
      </c>
      <c r="AK692">
        <f t="shared" si="269"/>
        <v>0.48975969424343135</v>
      </c>
    </row>
    <row r="693" spans="2:37" x14ac:dyDescent="0.25">
      <c r="B693" s="1" t="s">
        <v>7</v>
      </c>
      <c r="C693" s="1">
        <v>683</v>
      </c>
      <c r="D693" s="1">
        <v>94</v>
      </c>
      <c r="E693" s="7">
        <v>1</v>
      </c>
      <c r="F693" s="2">
        <v>21.1</v>
      </c>
      <c r="G693" s="12">
        <f t="shared" si="250"/>
        <v>5.8611111111111116</v>
      </c>
      <c r="H693" s="5">
        <v>-0.54</v>
      </c>
      <c r="I693" s="13">
        <f t="shared" si="251"/>
        <v>-1.944</v>
      </c>
      <c r="J693" s="13">
        <f t="shared" si="252"/>
        <v>35330.470883487658</v>
      </c>
      <c r="K693" s="13">
        <f t="shared" si="270"/>
        <v>-5922.4030054012255</v>
      </c>
      <c r="L693" t="str">
        <f t="shared" si="253"/>
        <v>YES</v>
      </c>
      <c r="M693" s="17">
        <f t="shared" si="254"/>
        <v>-1110.7421999999999</v>
      </c>
      <c r="N693" s="17">
        <v>282.52999999999997</v>
      </c>
      <c r="O693">
        <f t="shared" si="255"/>
        <v>15.458809377893521</v>
      </c>
      <c r="P693" s="17">
        <f t="shared" si="256"/>
        <v>-812.75339062210639</v>
      </c>
      <c r="Q693" s="17">
        <f t="shared" si="257"/>
        <v>1110.7421999999999</v>
      </c>
      <c r="R693" s="17">
        <f t="shared" si="258"/>
        <v>1158.7650770327682</v>
      </c>
      <c r="S693" s="17">
        <f t="shared" si="259"/>
        <v>6510.1834500000004</v>
      </c>
      <c r="T693" s="17">
        <f t="shared" si="260"/>
        <v>-4763.6379283684573</v>
      </c>
      <c r="U693" s="17">
        <f t="shared" si="261"/>
        <v>-4763.6379283684573</v>
      </c>
      <c r="V693" s="17">
        <f t="shared" si="271"/>
        <v>2486146.1572090359</v>
      </c>
      <c r="W693">
        <f t="shared" si="262"/>
        <v>0.6905961547802878</v>
      </c>
      <c r="X693" s="17">
        <f t="shared" si="272"/>
        <v>1318119.1620400257</v>
      </c>
      <c r="Y693">
        <f t="shared" si="263"/>
        <v>0.36614421167778494</v>
      </c>
      <c r="AA693">
        <f t="shared" si="264"/>
        <v>984.950315477853</v>
      </c>
      <c r="AB693">
        <f t="shared" si="265"/>
        <v>965.25130916829596</v>
      </c>
      <c r="AC693">
        <f t="shared" si="265"/>
        <v>945.94628298493001</v>
      </c>
      <c r="AD693">
        <f t="shared" si="266"/>
        <v>851.35165468643697</v>
      </c>
      <c r="AE693">
        <f t="shared" si="266"/>
        <v>766.21648921779331</v>
      </c>
      <c r="AF693">
        <f t="shared" si="267"/>
        <v>720.24349986472566</v>
      </c>
      <c r="AG693">
        <f t="shared" si="267"/>
        <v>677.02888987284211</v>
      </c>
      <c r="AH693">
        <f t="shared" si="273"/>
        <v>770134.31858098984</v>
      </c>
      <c r="AI693" s="17">
        <f t="shared" si="274"/>
        <v>262626865.48446345</v>
      </c>
      <c r="AJ693">
        <f t="shared" si="268"/>
        <v>0.20101317221110396</v>
      </c>
      <c r="AK693">
        <f t="shared" si="269"/>
        <v>0.48958298256918387</v>
      </c>
    </row>
    <row r="694" spans="2:37" x14ac:dyDescent="0.25">
      <c r="B694" s="1" t="s">
        <v>7</v>
      </c>
      <c r="C694" s="1">
        <v>684</v>
      </c>
      <c r="D694" s="1">
        <v>95</v>
      </c>
      <c r="E694" s="7">
        <v>1</v>
      </c>
      <c r="F694" s="2">
        <v>18.899999999999999</v>
      </c>
      <c r="G694" s="12">
        <f t="shared" si="250"/>
        <v>5.2499999999999991</v>
      </c>
      <c r="H694" s="5">
        <v>-0.31</v>
      </c>
      <c r="I694" s="13">
        <f t="shared" si="251"/>
        <v>-1.1159999999999999</v>
      </c>
      <c r="J694" s="13">
        <f t="shared" si="252"/>
        <v>28347.066562499986</v>
      </c>
      <c r="K694" s="13">
        <f t="shared" si="270"/>
        <v>-6983.4043209876727</v>
      </c>
      <c r="L694" t="str">
        <f t="shared" si="253"/>
        <v>YES</v>
      </c>
      <c r="M694" s="17">
        <f t="shared" si="254"/>
        <v>-637.64829999999995</v>
      </c>
      <c r="N694" s="17">
        <v>282.52999999999997</v>
      </c>
      <c r="O694">
        <f t="shared" si="255"/>
        <v>12.403228359374996</v>
      </c>
      <c r="P694" s="17">
        <f t="shared" si="256"/>
        <v>-342.71507164062496</v>
      </c>
      <c r="Q694" s="17">
        <f t="shared" si="257"/>
        <v>637.64829999999995</v>
      </c>
      <c r="R694" s="17">
        <f t="shared" si="258"/>
        <v>5184.1501948743917</v>
      </c>
      <c r="S694" s="17">
        <f t="shared" si="259"/>
        <v>3347.6535749999994</v>
      </c>
      <c r="T694" s="17">
        <f t="shared" si="260"/>
        <v>-1799.2541261132808</v>
      </c>
      <c r="U694" s="17">
        <f t="shared" si="261"/>
        <v>-1799.2541261132808</v>
      </c>
      <c r="V694" s="17">
        <f t="shared" si="271"/>
        <v>2486146.1572090359</v>
      </c>
      <c r="W694">
        <f t="shared" si="262"/>
        <v>0.6905961547802878</v>
      </c>
      <c r="X694" s="17">
        <f t="shared" si="272"/>
        <v>1323303.3122349002</v>
      </c>
      <c r="Y694">
        <f t="shared" si="263"/>
        <v>0.36758425339858336</v>
      </c>
      <c r="AA694">
        <f t="shared" si="264"/>
        <v>4406.5276656432325</v>
      </c>
      <c r="AB694">
        <f t="shared" si="265"/>
        <v>4318.3971123303681</v>
      </c>
      <c r="AC694">
        <f t="shared" si="265"/>
        <v>4232.0291700837606</v>
      </c>
      <c r="AD694">
        <f t="shared" si="266"/>
        <v>3808.8262530753846</v>
      </c>
      <c r="AE694">
        <f t="shared" si="266"/>
        <v>3427.943627767846</v>
      </c>
      <c r="AF694">
        <f t="shared" si="267"/>
        <v>3222.2670101017752</v>
      </c>
      <c r="AG694">
        <f t="shared" si="267"/>
        <v>3028.9309894956687</v>
      </c>
      <c r="AH694">
        <f t="shared" si="273"/>
        <v>773163.24957048555</v>
      </c>
      <c r="AI694" s="17">
        <f t="shared" si="274"/>
        <v>263400028.73403394</v>
      </c>
      <c r="AJ694">
        <f t="shared" si="268"/>
        <v>0.20180375511582227</v>
      </c>
      <c r="AK694">
        <f t="shared" si="269"/>
        <v>0.48879239966446553</v>
      </c>
    </row>
    <row r="695" spans="2:37" x14ac:dyDescent="0.25">
      <c r="B695" s="1" t="s">
        <v>7</v>
      </c>
      <c r="C695" s="1">
        <v>685</v>
      </c>
      <c r="D695" s="1">
        <v>96</v>
      </c>
      <c r="E695" s="7">
        <v>1</v>
      </c>
      <c r="F695" s="2">
        <v>18.899999999999999</v>
      </c>
      <c r="G695" s="12">
        <f t="shared" si="250"/>
        <v>5.2499999999999991</v>
      </c>
      <c r="H695" s="5">
        <v>0.33</v>
      </c>
      <c r="I695" s="13">
        <f t="shared" si="251"/>
        <v>1.1879999999999999</v>
      </c>
      <c r="J695" s="13">
        <f t="shared" si="252"/>
        <v>28347.066562499986</v>
      </c>
      <c r="K695" s="13">
        <f t="shared" si="270"/>
        <v>0</v>
      </c>
      <c r="L695" t="str">
        <f t="shared" si="253"/>
        <v>NO</v>
      </c>
      <c r="M695" s="17">
        <f t="shared" si="254"/>
        <v>678.78689999999995</v>
      </c>
      <c r="N695" s="17">
        <v>282.52999999999997</v>
      </c>
      <c r="O695">
        <f t="shared" si="255"/>
        <v>12.403228359374996</v>
      </c>
      <c r="P695" s="17">
        <f t="shared" si="256"/>
        <v>973.72012835937494</v>
      </c>
      <c r="Q695" s="17">
        <f t="shared" si="257"/>
        <v>0</v>
      </c>
      <c r="R695" s="17">
        <f t="shared" si="258"/>
        <v>5112.0306738867175</v>
      </c>
      <c r="S695" s="17">
        <f t="shared" si="259"/>
        <v>0</v>
      </c>
      <c r="T695" s="17">
        <f t="shared" si="260"/>
        <v>5112.0306738867175</v>
      </c>
      <c r="U695" s="17">
        <f t="shared" si="261"/>
        <v>5112.0306738867175</v>
      </c>
      <c r="V695" s="17">
        <f t="shared" si="271"/>
        <v>2491258.1878829226</v>
      </c>
      <c r="W695">
        <f t="shared" si="262"/>
        <v>0.69201616330081184</v>
      </c>
      <c r="X695" s="17">
        <f t="shared" si="272"/>
        <v>1328415.3429087868</v>
      </c>
      <c r="Y695">
        <f t="shared" si="263"/>
        <v>0.36900426191910746</v>
      </c>
      <c r="AA695">
        <f t="shared" si="264"/>
        <v>4345.2260728037099</v>
      </c>
      <c r="AB695">
        <f t="shared" si="265"/>
        <v>4258.3215513476352</v>
      </c>
      <c r="AC695">
        <f t="shared" si="265"/>
        <v>4173.1551203206827</v>
      </c>
      <c r="AD695">
        <f t="shared" si="266"/>
        <v>3755.8396082886147</v>
      </c>
      <c r="AE695">
        <f t="shared" si="266"/>
        <v>3380.2556474597532</v>
      </c>
      <c r="AF695">
        <f t="shared" si="267"/>
        <v>3177.4403086121679</v>
      </c>
      <c r="AG695">
        <f t="shared" si="267"/>
        <v>2986.7938900954377</v>
      </c>
      <c r="AH695">
        <f t="shared" si="273"/>
        <v>776150.04346058099</v>
      </c>
      <c r="AI695" s="17">
        <f t="shared" si="274"/>
        <v>264176178.77749452</v>
      </c>
      <c r="AJ695">
        <f t="shared" si="268"/>
        <v>0.20258333979359</v>
      </c>
      <c r="AK695">
        <f t="shared" si="269"/>
        <v>0.48943282350722184</v>
      </c>
    </row>
    <row r="696" spans="2:37" x14ac:dyDescent="0.25">
      <c r="B696" s="1" t="s">
        <v>7</v>
      </c>
      <c r="C696" s="1">
        <v>686</v>
      </c>
      <c r="D696" s="1">
        <v>97</v>
      </c>
      <c r="E696" s="7">
        <v>1</v>
      </c>
      <c r="F696" s="2">
        <v>21.3</v>
      </c>
      <c r="G696" s="12">
        <f t="shared" si="250"/>
        <v>5.916666666666667</v>
      </c>
      <c r="H696" s="5">
        <v>0.69</v>
      </c>
      <c r="I696" s="13">
        <f t="shared" si="251"/>
        <v>2.4839999999999995</v>
      </c>
      <c r="J696" s="13">
        <f t="shared" si="252"/>
        <v>36003.417118055557</v>
      </c>
      <c r="K696" s="13">
        <f t="shared" si="270"/>
        <v>7656.3505555555712</v>
      </c>
      <c r="L696" t="str">
        <f t="shared" si="253"/>
        <v>NO</v>
      </c>
      <c r="M696" s="17">
        <f t="shared" si="254"/>
        <v>1419.2816999999998</v>
      </c>
      <c r="N696" s="17">
        <v>282.52999999999997</v>
      </c>
      <c r="O696">
        <f t="shared" si="255"/>
        <v>15.75325627604167</v>
      </c>
      <c r="P696" s="17">
        <f t="shared" si="256"/>
        <v>1717.5649562760414</v>
      </c>
      <c r="Q696" s="17">
        <f t="shared" si="257"/>
        <v>0</v>
      </c>
      <c r="R696" s="17">
        <f t="shared" si="258"/>
        <v>2505.9087690776742</v>
      </c>
      <c r="S696" s="17">
        <f t="shared" si="259"/>
        <v>0</v>
      </c>
      <c r="T696" s="17">
        <f t="shared" si="260"/>
        <v>10162.259324633245</v>
      </c>
      <c r="U696" s="17">
        <f t="shared" si="261"/>
        <v>10162.259324633245</v>
      </c>
      <c r="V696" s="17">
        <f t="shared" si="271"/>
        <v>2501420.4472075556</v>
      </c>
      <c r="W696">
        <f t="shared" si="262"/>
        <v>0.69483901311320995</v>
      </c>
      <c r="X696" s="17">
        <f t="shared" si="272"/>
        <v>1330921.2516778645</v>
      </c>
      <c r="Y696">
        <f t="shared" si="263"/>
        <v>0.36970034768829568</v>
      </c>
      <c r="AA696">
        <f t="shared" si="264"/>
        <v>2130.0224537160229</v>
      </c>
      <c r="AB696">
        <f t="shared" si="265"/>
        <v>2087.4220046417026</v>
      </c>
      <c r="AC696">
        <f t="shared" si="265"/>
        <v>2045.6735645488686</v>
      </c>
      <c r="AD696">
        <f t="shared" si="266"/>
        <v>1841.1062080939819</v>
      </c>
      <c r="AE696">
        <f t="shared" si="266"/>
        <v>1656.9955872845837</v>
      </c>
      <c r="AF696">
        <f t="shared" si="267"/>
        <v>1557.5758520475085</v>
      </c>
      <c r="AG696">
        <f t="shared" si="267"/>
        <v>1464.121300924658</v>
      </c>
      <c r="AH696">
        <f t="shared" si="273"/>
        <v>777614.16476150567</v>
      </c>
      <c r="AI696" s="17">
        <f t="shared" si="274"/>
        <v>264953792.94225603</v>
      </c>
      <c r="AJ696">
        <f t="shared" si="268"/>
        <v>0.20296549088087434</v>
      </c>
      <c r="AK696">
        <f t="shared" si="269"/>
        <v>0.4918735222323356</v>
      </c>
    </row>
    <row r="697" spans="2:37" x14ac:dyDescent="0.25">
      <c r="B697" s="1" t="s">
        <v>7</v>
      </c>
      <c r="C697" s="1">
        <v>687</v>
      </c>
      <c r="D697" s="1">
        <v>98</v>
      </c>
      <c r="E697" s="7">
        <v>1</v>
      </c>
      <c r="F697" s="2">
        <v>23.9</v>
      </c>
      <c r="G697" s="12">
        <f t="shared" si="250"/>
        <v>6.6388888888888884</v>
      </c>
      <c r="H697" s="5">
        <v>0.64</v>
      </c>
      <c r="I697" s="13">
        <f t="shared" si="251"/>
        <v>2.3039999999999998</v>
      </c>
      <c r="J697" s="13">
        <f t="shared" si="252"/>
        <v>45329.436161265425</v>
      </c>
      <c r="K697" s="13">
        <f t="shared" si="270"/>
        <v>9326.019043209868</v>
      </c>
      <c r="L697" t="str">
        <f t="shared" si="253"/>
        <v>NO</v>
      </c>
      <c r="M697" s="17">
        <f t="shared" si="254"/>
        <v>1316.4351999999999</v>
      </c>
      <c r="N697" s="17">
        <v>282.52999999999997</v>
      </c>
      <c r="O697">
        <f t="shared" si="255"/>
        <v>19.83384583622685</v>
      </c>
      <c r="P697" s="17">
        <f t="shared" si="256"/>
        <v>1618.7990458362267</v>
      </c>
      <c r="Q697" s="17">
        <f t="shared" si="257"/>
        <v>0</v>
      </c>
      <c r="R697" s="17">
        <f t="shared" si="258"/>
        <v>1421.0079555361917</v>
      </c>
      <c r="S697" s="17">
        <f t="shared" si="259"/>
        <v>0</v>
      </c>
      <c r="T697" s="17">
        <f t="shared" si="260"/>
        <v>10747.02699874606</v>
      </c>
      <c r="U697" s="17">
        <f t="shared" si="261"/>
        <v>10747.02699874606</v>
      </c>
      <c r="V697" s="17">
        <f t="shared" si="271"/>
        <v>2512167.4742063018</v>
      </c>
      <c r="W697">
        <f t="shared" si="262"/>
        <v>0.69782429839063942</v>
      </c>
      <c r="X697" s="17">
        <f t="shared" si="272"/>
        <v>1332342.2596334007</v>
      </c>
      <c r="Y697">
        <f t="shared" si="263"/>
        <v>0.37009507212038911</v>
      </c>
      <c r="AA697">
        <f t="shared" si="264"/>
        <v>1207.8567622057628</v>
      </c>
      <c r="AB697">
        <f t="shared" si="265"/>
        <v>1183.6996269616475</v>
      </c>
      <c r="AC697">
        <f t="shared" si="265"/>
        <v>1160.0256344224144</v>
      </c>
      <c r="AD697">
        <f t="shared" si="266"/>
        <v>1044.0230709801731</v>
      </c>
      <c r="AE697">
        <f t="shared" si="266"/>
        <v>939.62076388215576</v>
      </c>
      <c r="AF697">
        <f t="shared" si="267"/>
        <v>883.2435180492264</v>
      </c>
      <c r="AG697">
        <f t="shared" si="267"/>
        <v>830.24890696627278</v>
      </c>
      <c r="AH697">
        <f t="shared" si="273"/>
        <v>778444.41366847197</v>
      </c>
      <c r="AI697" s="17">
        <f t="shared" si="274"/>
        <v>265732237.35592452</v>
      </c>
      <c r="AJ697">
        <f t="shared" si="268"/>
        <v>0.20318219459409365</v>
      </c>
      <c r="AK697">
        <f t="shared" si="269"/>
        <v>0.49464210379654577</v>
      </c>
    </row>
    <row r="698" spans="2:37" x14ac:dyDescent="0.25">
      <c r="B698" s="1" t="s">
        <v>7</v>
      </c>
      <c r="C698" s="1">
        <v>688</v>
      </c>
      <c r="D698" s="1">
        <v>99</v>
      </c>
      <c r="E698" s="7">
        <v>1</v>
      </c>
      <c r="F698" s="2">
        <v>25.9</v>
      </c>
      <c r="G698" s="12">
        <f t="shared" si="250"/>
        <v>7.1944444444444438</v>
      </c>
      <c r="H698" s="5">
        <v>0.63</v>
      </c>
      <c r="I698" s="13">
        <f t="shared" si="251"/>
        <v>2.2679999999999998</v>
      </c>
      <c r="J698" s="13">
        <f t="shared" si="252"/>
        <v>53233.380142746893</v>
      </c>
      <c r="K698" s="13">
        <f t="shared" si="270"/>
        <v>7903.9439814814687</v>
      </c>
      <c r="L698" t="str">
        <f t="shared" si="253"/>
        <v>NO</v>
      </c>
      <c r="M698" s="17">
        <f t="shared" si="254"/>
        <v>1295.8659</v>
      </c>
      <c r="N698" s="17">
        <v>282.52999999999997</v>
      </c>
      <c r="O698">
        <f t="shared" si="255"/>
        <v>23.292207989004627</v>
      </c>
      <c r="P698" s="17">
        <f t="shared" si="256"/>
        <v>1601.6881079890047</v>
      </c>
      <c r="Q698" s="17">
        <f t="shared" si="257"/>
        <v>0</v>
      </c>
      <c r="R698" s="17">
        <f t="shared" si="258"/>
        <v>3619.312128772759</v>
      </c>
      <c r="S698" s="17">
        <f t="shared" si="259"/>
        <v>0</v>
      </c>
      <c r="T698" s="17">
        <f t="shared" si="260"/>
        <v>11523.256110254228</v>
      </c>
      <c r="U698" s="17">
        <f t="shared" si="261"/>
        <v>11523.256110254228</v>
      </c>
      <c r="V698" s="17">
        <f t="shared" si="271"/>
        <v>2523690.7303165561</v>
      </c>
      <c r="W698">
        <f t="shared" si="262"/>
        <v>0.70102520286571002</v>
      </c>
      <c r="X698" s="17">
        <f t="shared" si="272"/>
        <v>1335961.5717621734</v>
      </c>
      <c r="Y698">
        <f t="shared" si="263"/>
        <v>0.37110043660060371</v>
      </c>
      <c r="AA698">
        <f t="shared" si="264"/>
        <v>3076.4153094568451</v>
      </c>
      <c r="AB698">
        <f t="shared" si="265"/>
        <v>3014.8870032677082</v>
      </c>
      <c r="AC698">
        <f t="shared" si="265"/>
        <v>2954.5892632023542</v>
      </c>
      <c r="AD698">
        <f t="shared" si="266"/>
        <v>2659.1303368821191</v>
      </c>
      <c r="AE698">
        <f t="shared" si="266"/>
        <v>2393.2173031939074</v>
      </c>
      <c r="AF698">
        <f t="shared" si="267"/>
        <v>2249.6242650022728</v>
      </c>
      <c r="AG698">
        <f t="shared" si="267"/>
        <v>2114.6468091021361</v>
      </c>
      <c r="AH698">
        <f t="shared" si="273"/>
        <v>780559.06047757412</v>
      </c>
      <c r="AI698" s="17">
        <f t="shared" si="274"/>
        <v>266512796.4164021</v>
      </c>
      <c r="AJ698">
        <f t="shared" si="268"/>
        <v>0.20373413969373144</v>
      </c>
      <c r="AK698">
        <f t="shared" si="269"/>
        <v>0.49729106317197858</v>
      </c>
    </row>
    <row r="699" spans="2:37" x14ac:dyDescent="0.25">
      <c r="B699" s="1" t="s">
        <v>7</v>
      </c>
      <c r="C699" s="1">
        <v>689</v>
      </c>
      <c r="D699" s="1">
        <v>100</v>
      </c>
      <c r="E699" s="7">
        <v>1</v>
      </c>
      <c r="F699" s="2">
        <v>28.4</v>
      </c>
      <c r="G699" s="12">
        <f t="shared" si="250"/>
        <v>7.8888888888888884</v>
      </c>
      <c r="H699" s="5">
        <v>0.61</v>
      </c>
      <c r="I699" s="13">
        <f t="shared" si="251"/>
        <v>2.1959999999999997</v>
      </c>
      <c r="J699" s="13">
        <f t="shared" si="252"/>
        <v>64006.0748765432</v>
      </c>
      <c r="K699" s="13">
        <f t="shared" si="270"/>
        <v>10772.694733796307</v>
      </c>
      <c r="L699" t="str">
        <f t="shared" si="253"/>
        <v>NO</v>
      </c>
      <c r="M699" s="17">
        <f t="shared" si="254"/>
        <v>1254.7272999999998</v>
      </c>
      <c r="N699" s="17">
        <v>282.52999999999997</v>
      </c>
      <c r="O699">
        <f t="shared" si="255"/>
        <v>28.005788935185183</v>
      </c>
      <c r="P699" s="17">
        <f t="shared" si="256"/>
        <v>1565.2630889351849</v>
      </c>
      <c r="Q699" s="17">
        <f t="shared" si="257"/>
        <v>0</v>
      </c>
      <c r="R699" s="17">
        <f t="shared" si="258"/>
        <v>1575.4918566923734</v>
      </c>
      <c r="S699" s="17">
        <f t="shared" si="259"/>
        <v>0</v>
      </c>
      <c r="T699" s="17">
        <f t="shared" si="260"/>
        <v>12348.18659048868</v>
      </c>
      <c r="U699" s="17">
        <f t="shared" si="261"/>
        <v>12348.18659048868</v>
      </c>
      <c r="V699" s="17">
        <f t="shared" si="271"/>
        <v>2536038.9169070446</v>
      </c>
      <c r="W699">
        <f t="shared" si="262"/>
        <v>0.70445525469640125</v>
      </c>
      <c r="X699" s="17">
        <f t="shared" si="272"/>
        <v>1337537.0636188658</v>
      </c>
      <c r="Y699">
        <f t="shared" si="263"/>
        <v>0.37153807322746274</v>
      </c>
      <c r="AA699">
        <f t="shared" si="264"/>
        <v>1339.1680781885173</v>
      </c>
      <c r="AB699">
        <f t="shared" si="265"/>
        <v>1312.3847166247469</v>
      </c>
      <c r="AC699">
        <f t="shared" si="265"/>
        <v>1286.1370222922519</v>
      </c>
      <c r="AD699">
        <f t="shared" si="266"/>
        <v>1157.5233200630269</v>
      </c>
      <c r="AE699">
        <f t="shared" si="266"/>
        <v>1041.7709880567243</v>
      </c>
      <c r="AF699">
        <f t="shared" si="267"/>
        <v>979.26472877332071</v>
      </c>
      <c r="AG699">
        <f t="shared" si="267"/>
        <v>920.50884504692146</v>
      </c>
      <c r="AH699">
        <f t="shared" si="273"/>
        <v>781479.5693226211</v>
      </c>
      <c r="AI699" s="17">
        <f t="shared" si="274"/>
        <v>267294275.98572472</v>
      </c>
      <c r="AJ699">
        <f t="shared" si="268"/>
        <v>0.20397440220187707</v>
      </c>
      <c r="AK699">
        <f t="shared" si="269"/>
        <v>0.50048085249452412</v>
      </c>
    </row>
    <row r="700" spans="2:37" x14ac:dyDescent="0.25">
      <c r="B700" s="1" t="s">
        <v>7</v>
      </c>
      <c r="C700" s="1">
        <v>690</v>
      </c>
      <c r="D700" s="1">
        <v>101</v>
      </c>
      <c r="E700" s="7">
        <v>1</v>
      </c>
      <c r="F700" s="2">
        <v>30.3</v>
      </c>
      <c r="G700" s="12">
        <f t="shared" si="250"/>
        <v>8.4166666666666661</v>
      </c>
      <c r="H700" s="5">
        <v>0.35</v>
      </c>
      <c r="I700" s="13">
        <f t="shared" si="251"/>
        <v>1.2599999999999998</v>
      </c>
      <c r="J700" s="13">
        <f t="shared" si="252"/>
        <v>72856.746284722205</v>
      </c>
      <c r="K700" s="13">
        <f t="shared" si="270"/>
        <v>8850.6714081790051</v>
      </c>
      <c r="L700" t="str">
        <f t="shared" si="253"/>
        <v>NO</v>
      </c>
      <c r="M700" s="17">
        <f t="shared" si="254"/>
        <v>719.92549999999994</v>
      </c>
      <c r="N700" s="17">
        <v>282.52999999999997</v>
      </c>
      <c r="O700">
        <f t="shared" si="255"/>
        <v>31.878390651041666</v>
      </c>
      <c r="P700" s="17">
        <f t="shared" si="256"/>
        <v>1034.3338906510417</v>
      </c>
      <c r="Q700" s="17">
        <f t="shared" si="257"/>
        <v>0</v>
      </c>
      <c r="R700" s="17">
        <f t="shared" si="258"/>
        <v>-145.02782853273857</v>
      </c>
      <c r="S700" s="17">
        <f t="shared" si="259"/>
        <v>0</v>
      </c>
      <c r="T700" s="17">
        <f t="shared" si="260"/>
        <v>8705.6435796462665</v>
      </c>
      <c r="U700" s="17">
        <f t="shared" si="261"/>
        <v>8705.6435796462665</v>
      </c>
      <c r="V700" s="17">
        <f t="shared" si="271"/>
        <v>2544744.5604866911</v>
      </c>
      <c r="W700">
        <f t="shared" si="262"/>
        <v>0.70687348902408087</v>
      </c>
      <c r="X700" s="17">
        <f t="shared" si="272"/>
        <v>1337392.0357903331</v>
      </c>
      <c r="Y700">
        <f t="shared" si="263"/>
        <v>0.37149778771953695</v>
      </c>
      <c r="AA700">
        <f t="shared" si="264"/>
        <v>-123.27365425282778</v>
      </c>
      <c r="AB700">
        <f t="shared" si="265"/>
        <v>-120.80818116777122</v>
      </c>
      <c r="AC700">
        <f t="shared" si="265"/>
        <v>-118.39201754441579</v>
      </c>
      <c r="AD700">
        <f t="shared" si="266"/>
        <v>-106.55281578997422</v>
      </c>
      <c r="AE700">
        <f t="shared" si="266"/>
        <v>-95.897534210976801</v>
      </c>
      <c r="AF700">
        <f t="shared" si="267"/>
        <v>-90.143682158318185</v>
      </c>
      <c r="AG700">
        <f t="shared" si="267"/>
        <v>-84.735061228819092</v>
      </c>
      <c r="AH700">
        <f t="shared" si="273"/>
        <v>781394.83426139224</v>
      </c>
      <c r="AI700" s="17">
        <f t="shared" si="274"/>
        <v>268075670.8199861</v>
      </c>
      <c r="AJ700">
        <f t="shared" si="268"/>
        <v>0.20395228545802579</v>
      </c>
      <c r="AK700">
        <f t="shared" si="269"/>
        <v>0.50292120356605508</v>
      </c>
    </row>
    <row r="701" spans="2:37" x14ac:dyDescent="0.25">
      <c r="B701" s="1" t="s">
        <v>7</v>
      </c>
      <c r="C701" s="1">
        <v>691</v>
      </c>
      <c r="D701" s="1">
        <v>102</v>
      </c>
      <c r="E701" s="7">
        <v>1</v>
      </c>
      <c r="F701" s="2">
        <v>30.9</v>
      </c>
      <c r="G701" s="12">
        <f t="shared" si="250"/>
        <v>8.5833333333333321</v>
      </c>
      <c r="H701" s="5">
        <v>0.11</v>
      </c>
      <c r="I701" s="13">
        <f t="shared" si="251"/>
        <v>0.39599999999999996</v>
      </c>
      <c r="J701" s="13">
        <f t="shared" si="252"/>
        <v>75770.730451388852</v>
      </c>
      <c r="K701" s="13">
        <f t="shared" si="270"/>
        <v>2913.9841666666471</v>
      </c>
      <c r="L701" t="str">
        <f t="shared" si="253"/>
        <v>NO</v>
      </c>
      <c r="M701" s="17">
        <f t="shared" si="254"/>
        <v>226.26229999999998</v>
      </c>
      <c r="N701" s="17">
        <v>282.52999999999997</v>
      </c>
      <c r="O701">
        <f t="shared" si="255"/>
        <v>33.153401276041656</v>
      </c>
      <c r="P701" s="17">
        <f t="shared" si="256"/>
        <v>541.94570127604163</v>
      </c>
      <c r="Q701" s="17">
        <f t="shared" si="257"/>
        <v>0</v>
      </c>
      <c r="R701" s="17">
        <f t="shared" si="258"/>
        <v>1737.7164359527096</v>
      </c>
      <c r="S701" s="17">
        <f t="shared" si="259"/>
        <v>0</v>
      </c>
      <c r="T701" s="17">
        <f t="shared" si="260"/>
        <v>4651.7006026193567</v>
      </c>
      <c r="U701" s="17">
        <f t="shared" si="261"/>
        <v>4651.7006026193567</v>
      </c>
      <c r="V701" s="17">
        <f t="shared" si="271"/>
        <v>2549396.2610893105</v>
      </c>
      <c r="W701">
        <f t="shared" si="262"/>
        <v>0.70816562808036398</v>
      </c>
      <c r="X701" s="17">
        <f t="shared" si="272"/>
        <v>1339129.7522262859</v>
      </c>
      <c r="Y701">
        <f t="shared" si="263"/>
        <v>0.37198048672952383</v>
      </c>
      <c r="AA701">
        <f t="shared" si="264"/>
        <v>1477.0589705598031</v>
      </c>
      <c r="AB701">
        <f t="shared" si="265"/>
        <v>1447.5177911486071</v>
      </c>
      <c r="AC701">
        <f t="shared" si="265"/>
        <v>1418.567435325635</v>
      </c>
      <c r="AD701">
        <f t="shared" si="266"/>
        <v>1276.7106917930714</v>
      </c>
      <c r="AE701">
        <f t="shared" si="266"/>
        <v>1149.0396226137643</v>
      </c>
      <c r="AF701">
        <f t="shared" si="267"/>
        <v>1080.0972452569383</v>
      </c>
      <c r="AG701">
        <f t="shared" si="267"/>
        <v>1015.2914105415219</v>
      </c>
      <c r="AH701">
        <f t="shared" si="273"/>
        <v>782410.12567193375</v>
      </c>
      <c r="AI701" s="17">
        <f t="shared" si="274"/>
        <v>268858080.94565803</v>
      </c>
      <c r="AJ701">
        <f t="shared" si="268"/>
        <v>0.2042172872145086</v>
      </c>
      <c r="AK701">
        <f t="shared" si="269"/>
        <v>0.50394834086585538</v>
      </c>
    </row>
    <row r="702" spans="2:37" x14ac:dyDescent="0.25">
      <c r="B702" s="1" t="s">
        <v>7</v>
      </c>
      <c r="C702" s="1">
        <v>692</v>
      </c>
      <c r="D702" s="1">
        <v>103</v>
      </c>
      <c r="E702" s="7">
        <v>1</v>
      </c>
      <c r="F702" s="2">
        <v>31.1</v>
      </c>
      <c r="G702" s="12">
        <f t="shared" si="250"/>
        <v>8.6388888888888893</v>
      </c>
      <c r="H702" s="5">
        <v>0.13</v>
      </c>
      <c r="I702" s="13">
        <f t="shared" si="251"/>
        <v>0.46799999999999997</v>
      </c>
      <c r="J702" s="13">
        <f t="shared" si="252"/>
        <v>76754.755605709885</v>
      </c>
      <c r="K702" s="13">
        <f t="shared" si="270"/>
        <v>984.02515432103246</v>
      </c>
      <c r="L702" t="str">
        <f t="shared" si="253"/>
        <v>NO</v>
      </c>
      <c r="M702" s="17">
        <f t="shared" si="254"/>
        <v>267.40089999999998</v>
      </c>
      <c r="N702" s="17">
        <v>282.52999999999997</v>
      </c>
      <c r="O702">
        <f t="shared" si="255"/>
        <v>33.583960419560192</v>
      </c>
      <c r="P702" s="17">
        <f t="shared" si="256"/>
        <v>583.51486041956014</v>
      </c>
      <c r="Q702" s="17">
        <f t="shared" si="257"/>
        <v>0</v>
      </c>
      <c r="R702" s="17">
        <f t="shared" si="258"/>
        <v>4056.894889859057</v>
      </c>
      <c r="S702" s="17">
        <f t="shared" si="259"/>
        <v>0</v>
      </c>
      <c r="T702" s="17">
        <f t="shared" si="260"/>
        <v>5040.9200441800895</v>
      </c>
      <c r="U702" s="17">
        <f t="shared" si="261"/>
        <v>5040.9200441800895</v>
      </c>
      <c r="V702" s="17">
        <f t="shared" si="271"/>
        <v>2554437.1811334905</v>
      </c>
      <c r="W702">
        <f t="shared" si="262"/>
        <v>0.70956588364819184</v>
      </c>
      <c r="X702" s="17">
        <f t="shared" si="272"/>
        <v>1343186.6471161449</v>
      </c>
      <c r="Y702">
        <f t="shared" si="263"/>
        <v>0.37310740197670689</v>
      </c>
      <c r="AA702">
        <f t="shared" si="264"/>
        <v>3448.3606563801982</v>
      </c>
      <c r="AB702">
        <f t="shared" si="265"/>
        <v>3379.3934432525944</v>
      </c>
      <c r="AC702">
        <f t="shared" si="265"/>
        <v>3311.8055743875425</v>
      </c>
      <c r="AD702">
        <f t="shared" si="266"/>
        <v>2980.6250169487885</v>
      </c>
      <c r="AE702">
        <f t="shared" si="266"/>
        <v>2682.5625152539096</v>
      </c>
      <c r="AF702">
        <f t="shared" si="267"/>
        <v>2521.608764338675</v>
      </c>
      <c r="AG702">
        <f t="shared" si="267"/>
        <v>2370.3122384783542</v>
      </c>
      <c r="AH702">
        <f t="shared" si="273"/>
        <v>784780.43791041209</v>
      </c>
      <c r="AI702" s="17">
        <f t="shared" si="274"/>
        <v>269642861.38356847</v>
      </c>
      <c r="AJ702">
        <f t="shared" si="268"/>
        <v>0.20483596368521209</v>
      </c>
      <c r="AK702">
        <f t="shared" si="269"/>
        <v>0.50472991996297978</v>
      </c>
    </row>
    <row r="703" spans="2:37" x14ac:dyDescent="0.25">
      <c r="B703" s="1" t="s">
        <v>7</v>
      </c>
      <c r="C703" s="1">
        <v>693</v>
      </c>
      <c r="D703" s="1">
        <v>104</v>
      </c>
      <c r="E703" s="7">
        <v>1</v>
      </c>
      <c r="F703" s="2">
        <v>31.8</v>
      </c>
      <c r="G703" s="12">
        <f t="shared" si="250"/>
        <v>8.8333333333333339</v>
      </c>
      <c r="H703" s="5">
        <v>0.22</v>
      </c>
      <c r="I703" s="13">
        <f t="shared" si="251"/>
        <v>0.79199999999999993</v>
      </c>
      <c r="J703" s="13">
        <f t="shared" si="252"/>
        <v>80248.838472222225</v>
      </c>
      <c r="K703" s="13">
        <f t="shared" si="270"/>
        <v>3494.0828665123408</v>
      </c>
      <c r="L703" t="str">
        <f t="shared" si="253"/>
        <v>NO</v>
      </c>
      <c r="M703" s="17">
        <f t="shared" si="254"/>
        <v>452.52459999999996</v>
      </c>
      <c r="N703" s="17">
        <v>282.52999999999997</v>
      </c>
      <c r="O703">
        <f t="shared" si="255"/>
        <v>35.112792604166671</v>
      </c>
      <c r="P703" s="17">
        <f t="shared" si="256"/>
        <v>770.16739260416659</v>
      </c>
      <c r="Q703" s="17">
        <f t="shared" si="257"/>
        <v>0</v>
      </c>
      <c r="R703" s="17">
        <f t="shared" si="258"/>
        <v>3309.0624348244646</v>
      </c>
      <c r="S703" s="17">
        <f t="shared" si="259"/>
        <v>0</v>
      </c>
      <c r="T703" s="17">
        <f t="shared" si="260"/>
        <v>6803.1453013368055</v>
      </c>
      <c r="U703" s="17">
        <f t="shared" si="261"/>
        <v>6803.1453013368055</v>
      </c>
      <c r="V703" s="17">
        <f t="shared" si="271"/>
        <v>2561240.3264348274</v>
      </c>
      <c r="W703">
        <f t="shared" si="262"/>
        <v>0.7114556462318965</v>
      </c>
      <c r="X703" s="17">
        <f t="shared" si="272"/>
        <v>1346495.7095509693</v>
      </c>
      <c r="Y703">
        <f t="shared" si="263"/>
        <v>0.37402658598638039</v>
      </c>
      <c r="AA703">
        <f t="shared" si="264"/>
        <v>2812.7030696007951</v>
      </c>
      <c r="AB703">
        <f t="shared" si="265"/>
        <v>2756.4490082087791</v>
      </c>
      <c r="AC703">
        <f t="shared" si="265"/>
        <v>2701.3200280446035</v>
      </c>
      <c r="AD703">
        <f t="shared" si="266"/>
        <v>2431.1880252401434</v>
      </c>
      <c r="AE703">
        <f t="shared" si="266"/>
        <v>2188.0692227161289</v>
      </c>
      <c r="AF703">
        <f t="shared" si="267"/>
        <v>2056.7850693531609</v>
      </c>
      <c r="AG703">
        <f t="shared" si="267"/>
        <v>1933.377965191971</v>
      </c>
      <c r="AH703">
        <f t="shared" si="273"/>
        <v>786713.81587560405</v>
      </c>
      <c r="AI703" s="17">
        <f t="shared" si="274"/>
        <v>270429575.19944406</v>
      </c>
      <c r="AJ703">
        <f t="shared" si="268"/>
        <v>0.20534059570652285</v>
      </c>
      <c r="AK703">
        <f t="shared" si="269"/>
        <v>0.50611505052537364</v>
      </c>
    </row>
    <row r="704" spans="2:37" x14ac:dyDescent="0.25">
      <c r="B704" s="1" t="s">
        <v>7</v>
      </c>
      <c r="C704" s="1">
        <v>694</v>
      </c>
      <c r="D704" s="1">
        <v>105</v>
      </c>
      <c r="E704" s="7">
        <v>1</v>
      </c>
      <c r="F704" s="2">
        <v>32.700000000000003</v>
      </c>
      <c r="G704" s="12">
        <f t="shared" si="250"/>
        <v>9.0833333333333339</v>
      </c>
      <c r="H704" s="5">
        <v>0.19</v>
      </c>
      <c r="I704" s="13">
        <f t="shared" si="251"/>
        <v>0.68399999999999994</v>
      </c>
      <c r="J704" s="13">
        <f t="shared" si="252"/>
        <v>84855.504618055566</v>
      </c>
      <c r="K704" s="13">
        <f t="shared" si="270"/>
        <v>4606.6661458333401</v>
      </c>
      <c r="L704" t="str">
        <f t="shared" si="253"/>
        <v>NO</v>
      </c>
      <c r="M704" s="17">
        <f t="shared" si="254"/>
        <v>390.81669999999997</v>
      </c>
      <c r="N704" s="17">
        <v>282.52999999999997</v>
      </c>
      <c r="O704">
        <f t="shared" si="255"/>
        <v>37.128434401041673</v>
      </c>
      <c r="P704" s="17">
        <f t="shared" si="256"/>
        <v>710.4751344010416</v>
      </c>
      <c r="Q704" s="17">
        <f t="shared" si="257"/>
        <v>0</v>
      </c>
      <c r="R704" s="17">
        <f t="shared" si="258"/>
        <v>1846.8163249761219</v>
      </c>
      <c r="S704" s="17">
        <f t="shared" si="259"/>
        <v>0</v>
      </c>
      <c r="T704" s="17">
        <f t="shared" si="260"/>
        <v>6453.482470809462</v>
      </c>
      <c r="U704" s="17">
        <f t="shared" si="261"/>
        <v>6453.482470809462</v>
      </c>
      <c r="V704" s="17">
        <f t="shared" si="271"/>
        <v>2567693.8089056369</v>
      </c>
      <c r="W704">
        <f t="shared" si="262"/>
        <v>0.71324828025156584</v>
      </c>
      <c r="X704" s="17">
        <f t="shared" si="272"/>
        <v>1348342.5258759453</v>
      </c>
      <c r="Y704">
        <f t="shared" si="263"/>
        <v>0.37453959052109592</v>
      </c>
      <c r="AA704">
        <f t="shared" si="264"/>
        <v>1569.7938762297035</v>
      </c>
      <c r="AB704">
        <f t="shared" si="265"/>
        <v>1538.3979987051093</v>
      </c>
      <c r="AC704">
        <f t="shared" si="265"/>
        <v>1507.6300387310071</v>
      </c>
      <c r="AD704">
        <f t="shared" si="266"/>
        <v>1356.8670348579064</v>
      </c>
      <c r="AE704">
        <f t="shared" si="266"/>
        <v>1221.1803313721159</v>
      </c>
      <c r="AF704">
        <f t="shared" si="267"/>
        <v>1147.9095114897889</v>
      </c>
      <c r="AG704">
        <f t="shared" si="267"/>
        <v>1079.0349408004015</v>
      </c>
      <c r="AH704">
        <f t="shared" si="273"/>
        <v>787792.85081640445</v>
      </c>
      <c r="AI704" s="17">
        <f t="shared" si="274"/>
        <v>271217368.05026048</v>
      </c>
      <c r="AJ704">
        <f t="shared" si="268"/>
        <v>0.20562223519608167</v>
      </c>
      <c r="AK704">
        <f t="shared" si="269"/>
        <v>0.50762604505548414</v>
      </c>
    </row>
    <row r="705" spans="2:37" x14ac:dyDescent="0.25">
      <c r="B705" s="1" t="s">
        <v>7</v>
      </c>
      <c r="C705" s="1">
        <v>695</v>
      </c>
      <c r="D705" s="1">
        <v>106</v>
      </c>
      <c r="E705" s="7">
        <v>1</v>
      </c>
      <c r="F705" s="2">
        <v>33.200000000000003</v>
      </c>
      <c r="G705" s="12">
        <f t="shared" si="250"/>
        <v>9.2222222222222232</v>
      </c>
      <c r="H705" s="5">
        <v>-0.04</v>
      </c>
      <c r="I705" s="13">
        <f t="shared" si="251"/>
        <v>-0.14399999999999999</v>
      </c>
      <c r="J705" s="13">
        <f t="shared" si="252"/>
        <v>87470.313395061748</v>
      </c>
      <c r="K705" s="13">
        <f t="shared" si="270"/>
        <v>2614.8087770061829</v>
      </c>
      <c r="L705" t="str">
        <f t="shared" si="253"/>
        <v>YES</v>
      </c>
      <c r="M705" s="17">
        <f t="shared" si="254"/>
        <v>-82.277199999999993</v>
      </c>
      <c r="N705" s="17">
        <v>282.52999999999997</v>
      </c>
      <c r="O705">
        <f t="shared" si="255"/>
        <v>38.272541157407424</v>
      </c>
      <c r="P705" s="17">
        <f t="shared" si="256"/>
        <v>238.52534115740741</v>
      </c>
      <c r="Q705" s="17">
        <f t="shared" si="257"/>
        <v>82.277199999999993</v>
      </c>
      <c r="R705" s="17">
        <f t="shared" si="258"/>
        <v>-415.07507522120341</v>
      </c>
      <c r="S705" s="17">
        <f t="shared" si="259"/>
        <v>758.77862222222222</v>
      </c>
      <c r="T705" s="17">
        <f t="shared" si="260"/>
        <v>2199.7337017849795</v>
      </c>
      <c r="U705" s="17">
        <f t="shared" si="261"/>
        <v>2199.7337017849795</v>
      </c>
      <c r="V705" s="17">
        <f t="shared" si="271"/>
        <v>2569893.542607422</v>
      </c>
      <c r="W705">
        <f t="shared" si="262"/>
        <v>0.71385931739095054</v>
      </c>
      <c r="X705" s="17">
        <f t="shared" si="272"/>
        <v>1347927.4508007241</v>
      </c>
      <c r="Y705">
        <f t="shared" si="263"/>
        <v>0.37442429188909004</v>
      </c>
      <c r="AA705">
        <f t="shared" si="264"/>
        <v>-352.81381393802286</v>
      </c>
      <c r="AB705">
        <f t="shared" si="265"/>
        <v>-345.75753765926243</v>
      </c>
      <c r="AC705">
        <f t="shared" si="265"/>
        <v>-338.84238690607719</v>
      </c>
      <c r="AD705">
        <f t="shared" si="266"/>
        <v>-304.95814821546946</v>
      </c>
      <c r="AE705">
        <f t="shared" si="266"/>
        <v>-274.46233339392251</v>
      </c>
      <c r="AF705">
        <f t="shared" si="267"/>
        <v>-257.99459339028715</v>
      </c>
      <c r="AG705">
        <f t="shared" si="267"/>
        <v>-242.51491778686992</v>
      </c>
      <c r="AH705">
        <f t="shared" si="273"/>
        <v>787550.33589861763</v>
      </c>
      <c r="AI705" s="17">
        <f t="shared" si="274"/>
        <v>272004918.38615912</v>
      </c>
      <c r="AJ705">
        <f t="shared" si="268"/>
        <v>0.20555893624711044</v>
      </c>
      <c r="AK705">
        <f t="shared" si="269"/>
        <v>0.50830038114384013</v>
      </c>
    </row>
    <row r="706" spans="2:37" x14ac:dyDescent="0.25">
      <c r="B706" s="1" t="s">
        <v>7</v>
      </c>
      <c r="C706" s="1">
        <v>696</v>
      </c>
      <c r="D706" s="1">
        <v>107</v>
      </c>
      <c r="E706" s="7">
        <v>1</v>
      </c>
      <c r="F706" s="2">
        <v>32.4</v>
      </c>
      <c r="G706" s="12">
        <f t="shared" si="250"/>
        <v>9</v>
      </c>
      <c r="H706" s="5">
        <v>-0.68</v>
      </c>
      <c r="I706" s="13">
        <f t="shared" si="251"/>
        <v>-2.448</v>
      </c>
      <c r="J706" s="13">
        <f t="shared" si="252"/>
        <v>83305.664999999994</v>
      </c>
      <c r="K706" s="13">
        <f t="shared" si="270"/>
        <v>-4164.6483950617549</v>
      </c>
      <c r="L706" t="str">
        <f t="shared" si="253"/>
        <v>YES</v>
      </c>
      <c r="M706" s="17">
        <f t="shared" si="254"/>
        <v>-1398.7123999999999</v>
      </c>
      <c r="N706" s="17">
        <v>282.52999999999997</v>
      </c>
      <c r="O706">
        <f t="shared" si="255"/>
        <v>36.450303750000003</v>
      </c>
      <c r="P706" s="17">
        <f t="shared" si="256"/>
        <v>-1079.7320962499998</v>
      </c>
      <c r="Q706" s="17">
        <f t="shared" si="257"/>
        <v>1398.7123999999999</v>
      </c>
      <c r="R706" s="17">
        <f t="shared" si="258"/>
        <v>-5552.9404711882435</v>
      </c>
      <c r="S706" s="17">
        <f t="shared" si="259"/>
        <v>12588.411599999999</v>
      </c>
      <c r="T706" s="17">
        <f t="shared" si="260"/>
        <v>-9717.5888662499983</v>
      </c>
      <c r="U706" s="17">
        <f t="shared" si="261"/>
        <v>-9717.5888662499983</v>
      </c>
      <c r="V706" s="17">
        <f t="shared" si="271"/>
        <v>2569893.542607422</v>
      </c>
      <c r="W706">
        <f t="shared" si="262"/>
        <v>0.71385931739095054</v>
      </c>
      <c r="X706" s="17">
        <f t="shared" si="272"/>
        <v>1342374.5103295359</v>
      </c>
      <c r="Y706">
        <f t="shared" si="263"/>
        <v>0.37288180842487106</v>
      </c>
      <c r="AA706">
        <f t="shared" si="264"/>
        <v>-4719.999400510007</v>
      </c>
      <c r="AB706">
        <f t="shared" si="265"/>
        <v>-4625.5994124998069</v>
      </c>
      <c r="AC706">
        <f t="shared" si="265"/>
        <v>-4533.0874242498103</v>
      </c>
      <c r="AD706">
        <f t="shared" si="266"/>
        <v>-4079.7786818248292</v>
      </c>
      <c r="AE706">
        <f t="shared" si="266"/>
        <v>-3671.8008136423464</v>
      </c>
      <c r="AF706">
        <f t="shared" si="267"/>
        <v>-3451.4927648238054</v>
      </c>
      <c r="AG706">
        <f t="shared" si="267"/>
        <v>-3244.4031989343771</v>
      </c>
      <c r="AH706">
        <f t="shared" si="273"/>
        <v>784305.93269968324</v>
      </c>
      <c r="AI706" s="17">
        <f t="shared" si="274"/>
        <v>272789224.3188588</v>
      </c>
      <c r="AJ706">
        <f t="shared" si="268"/>
        <v>0.20471211282525423</v>
      </c>
      <c r="AK706">
        <f t="shared" si="269"/>
        <v>0.50914720456569629</v>
      </c>
    </row>
    <row r="707" spans="2:37" x14ac:dyDescent="0.25">
      <c r="B707" s="1" t="s">
        <v>7</v>
      </c>
      <c r="C707" s="1">
        <v>697</v>
      </c>
      <c r="D707" s="1">
        <v>108</v>
      </c>
      <c r="E707" s="7">
        <v>1</v>
      </c>
      <c r="F707" s="2">
        <v>28.3</v>
      </c>
      <c r="G707" s="12">
        <f t="shared" si="250"/>
        <v>7.8611111111111107</v>
      </c>
      <c r="H707" s="5">
        <v>-0.92</v>
      </c>
      <c r="I707" s="13">
        <f t="shared" si="251"/>
        <v>-3.3119999999999998</v>
      </c>
      <c r="J707" s="13">
        <f t="shared" si="252"/>
        <v>63556.1214390432</v>
      </c>
      <c r="K707" s="13">
        <f t="shared" si="270"/>
        <v>-19749.543560956794</v>
      </c>
      <c r="L707" t="str">
        <f t="shared" si="253"/>
        <v>YES</v>
      </c>
      <c r="M707" s="17">
        <f t="shared" si="254"/>
        <v>-1892.3755999999998</v>
      </c>
      <c r="N707" s="17">
        <v>282.52999999999997</v>
      </c>
      <c r="O707">
        <f t="shared" si="255"/>
        <v>27.808912294560184</v>
      </c>
      <c r="P707" s="17">
        <f t="shared" si="256"/>
        <v>-1582.0366877054396</v>
      </c>
      <c r="Q707" s="17">
        <f t="shared" si="257"/>
        <v>1892.3755999999998</v>
      </c>
      <c r="R707" s="17">
        <f t="shared" si="258"/>
        <v>7312.9773770501452</v>
      </c>
      <c r="S707" s="17">
        <f t="shared" si="259"/>
        <v>14876.174855555553</v>
      </c>
      <c r="T707" s="17">
        <f t="shared" si="260"/>
        <v>-12436.566183906649</v>
      </c>
      <c r="U707" s="17">
        <f t="shared" si="261"/>
        <v>-12436.566183906649</v>
      </c>
      <c r="V707" s="17">
        <f t="shared" si="271"/>
        <v>2569893.542607422</v>
      </c>
      <c r="W707">
        <f t="shared" si="262"/>
        <v>0.71385931739095054</v>
      </c>
      <c r="X707" s="17">
        <f t="shared" si="272"/>
        <v>1349687.487706586</v>
      </c>
      <c r="Y707">
        <f t="shared" si="263"/>
        <v>0.37491319102960724</v>
      </c>
      <c r="AA707">
        <f t="shared" si="264"/>
        <v>6216.0307704926236</v>
      </c>
      <c r="AB707">
        <f t="shared" si="265"/>
        <v>6091.7101550827711</v>
      </c>
      <c r="AC707">
        <f t="shared" si="265"/>
        <v>5969.8759519811156</v>
      </c>
      <c r="AD707">
        <f t="shared" si="266"/>
        <v>5372.8883567830044</v>
      </c>
      <c r="AE707">
        <f t="shared" si="266"/>
        <v>4835.5995211047039</v>
      </c>
      <c r="AF707">
        <f t="shared" si="267"/>
        <v>4545.4635498384214</v>
      </c>
      <c r="AG707">
        <f t="shared" si="267"/>
        <v>4272.7357368481162</v>
      </c>
      <c r="AH707">
        <f t="shared" si="273"/>
        <v>788578.66843653133</v>
      </c>
      <c r="AI707" s="17">
        <f t="shared" si="274"/>
        <v>273577802.98729533</v>
      </c>
      <c r="AJ707">
        <f t="shared" si="268"/>
        <v>0.20582734187525439</v>
      </c>
      <c r="AK707">
        <f t="shared" si="269"/>
        <v>0.50803197551569612</v>
      </c>
    </row>
    <row r="708" spans="2:37" x14ac:dyDescent="0.25">
      <c r="B708" s="1" t="s">
        <v>7</v>
      </c>
      <c r="C708" s="1">
        <v>698</v>
      </c>
      <c r="D708" s="1">
        <v>109</v>
      </c>
      <c r="E708" s="7">
        <v>1</v>
      </c>
      <c r="F708" s="2">
        <v>25.8</v>
      </c>
      <c r="G708" s="12">
        <f t="shared" si="250"/>
        <v>7.166666666666667</v>
      </c>
      <c r="H708" s="5">
        <v>-0.72</v>
      </c>
      <c r="I708" s="13">
        <f t="shared" si="251"/>
        <v>-2.5919999999999996</v>
      </c>
      <c r="J708" s="13">
        <f t="shared" si="252"/>
        <v>52823.105138888888</v>
      </c>
      <c r="K708" s="13">
        <f t="shared" si="270"/>
        <v>-10733.016300154311</v>
      </c>
      <c r="L708" t="str">
        <f t="shared" si="253"/>
        <v>YES</v>
      </c>
      <c r="M708" s="17">
        <f t="shared" si="254"/>
        <v>-1480.9895999999999</v>
      </c>
      <c r="N708" s="17">
        <v>282.52999999999997</v>
      </c>
      <c r="O708">
        <f t="shared" si="255"/>
        <v>23.112692604166671</v>
      </c>
      <c r="P708" s="17">
        <f t="shared" si="256"/>
        <v>-1175.3469073958333</v>
      </c>
      <c r="Q708" s="17">
        <f t="shared" si="257"/>
        <v>1480.9895999999999</v>
      </c>
      <c r="R708" s="17">
        <f t="shared" si="258"/>
        <v>2309.6967971508384</v>
      </c>
      <c r="S708" s="17">
        <f t="shared" si="259"/>
        <v>10613.7588</v>
      </c>
      <c r="T708" s="17">
        <f t="shared" si="260"/>
        <v>-8423.3195030034731</v>
      </c>
      <c r="U708" s="17">
        <f t="shared" si="261"/>
        <v>-8423.3195030034731</v>
      </c>
      <c r="V708" s="17">
        <f t="shared" si="271"/>
        <v>2569893.542607422</v>
      </c>
      <c r="W708">
        <f t="shared" si="262"/>
        <v>0.71385931739095054</v>
      </c>
      <c r="X708" s="17">
        <f t="shared" si="272"/>
        <v>1351997.1845037369</v>
      </c>
      <c r="Y708">
        <f t="shared" si="263"/>
        <v>0.37555477347326027</v>
      </c>
      <c r="AA708">
        <f t="shared" si="264"/>
        <v>1963.2422775782127</v>
      </c>
      <c r="AB708">
        <f t="shared" si="265"/>
        <v>1923.9774320266483</v>
      </c>
      <c r="AC708">
        <f t="shared" si="265"/>
        <v>1885.4978833861153</v>
      </c>
      <c r="AD708">
        <f t="shared" si="266"/>
        <v>1696.9480950475038</v>
      </c>
      <c r="AE708">
        <f t="shared" si="266"/>
        <v>1527.2532855427535</v>
      </c>
      <c r="AF708">
        <f t="shared" si="267"/>
        <v>1435.6180884101882</v>
      </c>
      <c r="AG708">
        <f t="shared" si="267"/>
        <v>1349.4810031055767</v>
      </c>
      <c r="AH708">
        <f t="shared" si="273"/>
        <v>789928.14943963685</v>
      </c>
      <c r="AI708" s="17">
        <f t="shared" si="274"/>
        <v>274367731.13673496</v>
      </c>
      <c r="AJ708">
        <f t="shared" si="268"/>
        <v>0.20617957063681991</v>
      </c>
      <c r="AK708">
        <f t="shared" si="269"/>
        <v>0.50767974675413063</v>
      </c>
    </row>
    <row r="709" spans="2:37" x14ac:dyDescent="0.25">
      <c r="B709" s="1" t="s">
        <v>7</v>
      </c>
      <c r="C709" s="1">
        <v>699</v>
      </c>
      <c r="D709" s="1">
        <v>110</v>
      </c>
      <c r="E709" s="7">
        <v>1</v>
      </c>
      <c r="F709" s="2">
        <v>23.1</v>
      </c>
      <c r="G709" s="12">
        <f t="shared" si="250"/>
        <v>6.416666666666667</v>
      </c>
      <c r="H709" s="5">
        <v>-0.56000000000000005</v>
      </c>
      <c r="I709" s="13">
        <f t="shared" si="251"/>
        <v>-2.016</v>
      </c>
      <c r="J709" s="13">
        <f t="shared" si="252"/>
        <v>42345.617951388886</v>
      </c>
      <c r="K709" s="13">
        <f t="shared" si="270"/>
        <v>-10477.487187500003</v>
      </c>
      <c r="L709" t="str">
        <f t="shared" si="253"/>
        <v>YES</v>
      </c>
      <c r="M709" s="17">
        <f t="shared" si="254"/>
        <v>-1151.8807999999999</v>
      </c>
      <c r="N709" s="17">
        <v>282.52999999999997</v>
      </c>
      <c r="O709">
        <f t="shared" si="255"/>
        <v>18.528279401041669</v>
      </c>
      <c r="P709" s="17">
        <f t="shared" si="256"/>
        <v>-850.82252059895825</v>
      </c>
      <c r="Q709" s="17">
        <f t="shared" si="257"/>
        <v>1151.8807999999999</v>
      </c>
      <c r="R709" s="17">
        <f t="shared" si="258"/>
        <v>5018.042680323354</v>
      </c>
      <c r="S709" s="17">
        <f t="shared" si="259"/>
        <v>7391.2351333333327</v>
      </c>
      <c r="T709" s="17">
        <f t="shared" si="260"/>
        <v>-5459.4445071766486</v>
      </c>
      <c r="U709" s="17">
        <f t="shared" si="261"/>
        <v>-5459.4445071766486</v>
      </c>
      <c r="V709" s="17">
        <f t="shared" si="271"/>
        <v>2569893.542607422</v>
      </c>
      <c r="W709">
        <f t="shared" si="262"/>
        <v>0.71385931739095054</v>
      </c>
      <c r="X709" s="17">
        <f t="shared" si="272"/>
        <v>1357015.2271840603</v>
      </c>
      <c r="Y709">
        <f t="shared" si="263"/>
        <v>0.37694867421779454</v>
      </c>
      <c r="AA709">
        <f t="shared" si="264"/>
        <v>4265.3362782748509</v>
      </c>
      <c r="AB709">
        <f t="shared" si="265"/>
        <v>4180.029552709354</v>
      </c>
      <c r="AC709">
        <f t="shared" si="265"/>
        <v>4096.4289616551669</v>
      </c>
      <c r="AD709">
        <f t="shared" si="266"/>
        <v>3686.7860654896504</v>
      </c>
      <c r="AE709">
        <f t="shared" si="266"/>
        <v>3318.1074589406853</v>
      </c>
      <c r="AF709">
        <f t="shared" si="267"/>
        <v>3119.0210114042438</v>
      </c>
      <c r="AG709">
        <f t="shared" si="267"/>
        <v>2931.8797507199893</v>
      </c>
      <c r="AH709">
        <f t="shared" si="273"/>
        <v>792860.02919035684</v>
      </c>
      <c r="AI709" s="17">
        <f t="shared" si="274"/>
        <v>275160591.16592532</v>
      </c>
      <c r="AJ709">
        <f t="shared" si="268"/>
        <v>0.20694482214556922</v>
      </c>
      <c r="AK709">
        <f t="shared" si="269"/>
        <v>0.50691449524538135</v>
      </c>
    </row>
    <row r="710" spans="2:37" x14ac:dyDescent="0.25">
      <c r="B710" s="1" t="s">
        <v>7</v>
      </c>
      <c r="C710" s="1">
        <v>700</v>
      </c>
      <c r="D710" s="1">
        <v>111</v>
      </c>
      <c r="E710" s="7">
        <v>1</v>
      </c>
      <c r="F710" s="2">
        <v>21.8</v>
      </c>
      <c r="G710" s="12">
        <f t="shared" si="250"/>
        <v>6.0555555555555554</v>
      </c>
      <c r="H710" s="5">
        <v>-0.26</v>
      </c>
      <c r="I710" s="13">
        <f t="shared" si="251"/>
        <v>-0.93599999999999994</v>
      </c>
      <c r="J710" s="13">
        <f t="shared" si="252"/>
        <v>37713.55760802469</v>
      </c>
      <c r="K710" s="13">
        <f t="shared" si="270"/>
        <v>-4632.0603433641954</v>
      </c>
      <c r="L710" t="str">
        <f t="shared" si="253"/>
        <v>YES</v>
      </c>
      <c r="M710" s="17">
        <f t="shared" si="254"/>
        <v>-534.80179999999996</v>
      </c>
      <c r="N710" s="17">
        <v>282.52999999999997</v>
      </c>
      <c r="O710">
        <f t="shared" si="255"/>
        <v>16.501526400462964</v>
      </c>
      <c r="P710" s="17">
        <f t="shared" si="256"/>
        <v>-235.77027359953701</v>
      </c>
      <c r="Q710" s="17">
        <f t="shared" si="257"/>
        <v>534.80179999999996</v>
      </c>
      <c r="R710" s="17">
        <f t="shared" si="258"/>
        <v>3204.3403532336661</v>
      </c>
      <c r="S710" s="17">
        <f t="shared" si="259"/>
        <v>3238.5220111111107</v>
      </c>
      <c r="T710" s="17">
        <f t="shared" si="260"/>
        <v>-1427.7199901305296</v>
      </c>
      <c r="U710" s="17">
        <f t="shared" si="261"/>
        <v>-1427.7199901305296</v>
      </c>
      <c r="V710" s="17">
        <f t="shared" si="271"/>
        <v>2569893.542607422</v>
      </c>
      <c r="W710">
        <f t="shared" si="262"/>
        <v>0.71385931739095054</v>
      </c>
      <c r="X710" s="17">
        <f t="shared" si="272"/>
        <v>1360219.567537294</v>
      </c>
      <c r="Y710">
        <f t="shared" si="263"/>
        <v>0.37783876876035943</v>
      </c>
      <c r="AA710">
        <f t="shared" si="264"/>
        <v>2723.6893002486163</v>
      </c>
      <c r="AB710">
        <f t="shared" si="265"/>
        <v>2669.2155142436441</v>
      </c>
      <c r="AC710">
        <f t="shared" si="265"/>
        <v>2615.8312039587713</v>
      </c>
      <c r="AD710">
        <f t="shared" si="266"/>
        <v>2354.2480835628944</v>
      </c>
      <c r="AE710">
        <f t="shared" si="266"/>
        <v>2118.8232752066051</v>
      </c>
      <c r="AF710">
        <f t="shared" si="267"/>
        <v>1991.6938786942087</v>
      </c>
      <c r="AG710">
        <f t="shared" si="267"/>
        <v>1872.1922459725561</v>
      </c>
      <c r="AH710">
        <f t="shared" si="273"/>
        <v>794732.22143632942</v>
      </c>
      <c r="AI710" s="17">
        <f t="shared" si="274"/>
        <v>275955323.38736165</v>
      </c>
      <c r="AJ710">
        <f t="shared" si="268"/>
        <v>0.20743348404943734</v>
      </c>
      <c r="AK710">
        <f t="shared" si="269"/>
        <v>0.50642583334151325</v>
      </c>
    </row>
    <row r="711" spans="2:37" x14ac:dyDescent="0.25">
      <c r="B711" s="1" t="s">
        <v>7</v>
      </c>
      <c r="C711" s="1">
        <v>701</v>
      </c>
      <c r="D711" s="1">
        <v>112</v>
      </c>
      <c r="E711" s="7">
        <v>1</v>
      </c>
      <c r="F711" s="2">
        <v>21.2</v>
      </c>
      <c r="G711" s="12">
        <f t="shared" si="250"/>
        <v>5.8888888888888884</v>
      </c>
      <c r="H711" s="5">
        <v>-0.11</v>
      </c>
      <c r="I711" s="13">
        <f t="shared" si="251"/>
        <v>-0.39599999999999996</v>
      </c>
      <c r="J711" s="13">
        <f t="shared" si="252"/>
        <v>35666.150432098759</v>
      </c>
      <c r="K711" s="13">
        <f t="shared" si="270"/>
        <v>-2047.4071759259314</v>
      </c>
      <c r="L711" t="str">
        <f t="shared" si="253"/>
        <v>YES</v>
      </c>
      <c r="M711" s="17">
        <f t="shared" si="254"/>
        <v>-226.26229999999998</v>
      </c>
      <c r="N711" s="17">
        <v>282.52999999999997</v>
      </c>
      <c r="O711">
        <f t="shared" si="255"/>
        <v>15.605685601851849</v>
      </c>
      <c r="P711" s="17">
        <f t="shared" si="256"/>
        <v>71.873385601851837</v>
      </c>
      <c r="Q711" s="17">
        <f t="shared" si="257"/>
        <v>226.26229999999998</v>
      </c>
      <c r="R711" s="17">
        <f t="shared" si="258"/>
        <v>2470.6615578035035</v>
      </c>
      <c r="S711" s="17">
        <f t="shared" si="259"/>
        <v>1332.4335444444441</v>
      </c>
      <c r="T711" s="17">
        <f t="shared" si="260"/>
        <v>423.25438187757192</v>
      </c>
      <c r="U711" s="17">
        <f t="shared" si="261"/>
        <v>423.25438187757192</v>
      </c>
      <c r="V711" s="17">
        <f t="shared" si="271"/>
        <v>2570316.7969892994</v>
      </c>
      <c r="W711">
        <f t="shared" si="262"/>
        <v>0.71397688805258319</v>
      </c>
      <c r="X711" s="17">
        <f t="shared" si="272"/>
        <v>1362690.2290950974</v>
      </c>
      <c r="Y711">
        <f t="shared" si="263"/>
        <v>0.37852506363752708</v>
      </c>
      <c r="AA711">
        <f t="shared" si="264"/>
        <v>2100.0623241329777</v>
      </c>
      <c r="AB711">
        <f t="shared" si="265"/>
        <v>2058.0610776503181</v>
      </c>
      <c r="AC711">
        <f t="shared" si="265"/>
        <v>2016.8998560973116</v>
      </c>
      <c r="AD711">
        <f t="shared" si="266"/>
        <v>1815.2098704875805</v>
      </c>
      <c r="AE711">
        <f t="shared" si="266"/>
        <v>1633.6888834388224</v>
      </c>
      <c r="AF711">
        <f t="shared" si="267"/>
        <v>1535.6675504324928</v>
      </c>
      <c r="AG711">
        <f t="shared" si="267"/>
        <v>1443.5274974065433</v>
      </c>
      <c r="AH711">
        <f t="shared" si="273"/>
        <v>796175.748933736</v>
      </c>
      <c r="AI711" s="17">
        <f t="shared" si="274"/>
        <v>276751499.13629538</v>
      </c>
      <c r="AJ711">
        <f t="shared" si="268"/>
        <v>0.20781025993700239</v>
      </c>
      <c r="AK711">
        <f t="shared" si="269"/>
        <v>0.50616662811558077</v>
      </c>
    </row>
    <row r="712" spans="2:37" x14ac:dyDescent="0.25">
      <c r="B712" s="1" t="s">
        <v>7</v>
      </c>
      <c r="C712" s="1">
        <v>702</v>
      </c>
      <c r="D712" s="1">
        <v>113</v>
      </c>
      <c r="E712" s="7">
        <v>1</v>
      </c>
      <c r="F712" s="2">
        <v>21</v>
      </c>
      <c r="G712" s="12">
        <f t="shared" si="250"/>
        <v>5.833333333333333</v>
      </c>
      <c r="H712" s="5">
        <v>-0.03</v>
      </c>
      <c r="I712" s="13">
        <f t="shared" si="251"/>
        <v>-0.10799999999999998</v>
      </c>
      <c r="J712" s="13">
        <f t="shared" si="252"/>
        <v>34996.378472222212</v>
      </c>
      <c r="K712" s="13">
        <f t="shared" si="270"/>
        <v>-669.77195987654704</v>
      </c>
      <c r="L712" t="str">
        <f t="shared" si="253"/>
        <v>YES</v>
      </c>
      <c r="M712" s="17">
        <f t="shared" si="254"/>
        <v>-61.707899999999995</v>
      </c>
      <c r="N712" s="17">
        <v>282.52999999999997</v>
      </c>
      <c r="O712">
        <f t="shared" si="255"/>
        <v>15.312627604166664</v>
      </c>
      <c r="P712" s="17">
        <f t="shared" si="256"/>
        <v>236.13472760416664</v>
      </c>
      <c r="Q712" s="17">
        <f t="shared" si="257"/>
        <v>61.707899999999995</v>
      </c>
      <c r="R712" s="17">
        <f t="shared" si="258"/>
        <v>2047.2245375675191</v>
      </c>
      <c r="S712" s="17">
        <f t="shared" si="259"/>
        <v>359.96274999999997</v>
      </c>
      <c r="T712" s="17">
        <f t="shared" si="260"/>
        <v>1377.452577690972</v>
      </c>
      <c r="U712" s="17">
        <f t="shared" si="261"/>
        <v>1377.452577690972</v>
      </c>
      <c r="V712" s="17">
        <f t="shared" si="271"/>
        <v>2571694.2495669904</v>
      </c>
      <c r="W712">
        <f t="shared" si="262"/>
        <v>0.7143595137686084</v>
      </c>
      <c r="X712" s="17">
        <f t="shared" si="272"/>
        <v>1364737.4536326649</v>
      </c>
      <c r="Y712">
        <f t="shared" si="263"/>
        <v>0.37909373712018468</v>
      </c>
      <c r="AA712">
        <f t="shared" si="264"/>
        <v>1740.1408569323912</v>
      </c>
      <c r="AB712">
        <f t="shared" si="265"/>
        <v>1705.3380397937433</v>
      </c>
      <c r="AC712">
        <f t="shared" si="265"/>
        <v>1671.2312789978685</v>
      </c>
      <c r="AD712">
        <f t="shared" si="266"/>
        <v>1504.1081510980816</v>
      </c>
      <c r="AE712">
        <f t="shared" si="266"/>
        <v>1353.6973359882736</v>
      </c>
      <c r="AF712">
        <f t="shared" si="267"/>
        <v>1272.475495828977</v>
      </c>
      <c r="AG712">
        <f t="shared" si="267"/>
        <v>1196.1269660792384</v>
      </c>
      <c r="AH712">
        <f t="shared" si="273"/>
        <v>797371.87589981523</v>
      </c>
      <c r="AI712" s="17">
        <f t="shared" si="274"/>
        <v>277548871.01219517</v>
      </c>
      <c r="AJ712">
        <f t="shared" si="268"/>
        <v>0.20812246167898141</v>
      </c>
      <c r="AK712">
        <f t="shared" si="269"/>
        <v>0.50623705208962699</v>
      </c>
    </row>
    <row r="713" spans="2:37" x14ac:dyDescent="0.25">
      <c r="B713" s="1" t="s">
        <v>7</v>
      </c>
      <c r="C713" s="1">
        <v>703</v>
      </c>
      <c r="D713" s="1">
        <v>114</v>
      </c>
      <c r="E713" s="7">
        <v>1</v>
      </c>
      <c r="F713" s="2">
        <v>21</v>
      </c>
      <c r="G713" s="12">
        <f t="shared" si="250"/>
        <v>5.833333333333333</v>
      </c>
      <c r="H713" s="5">
        <v>-0.01</v>
      </c>
      <c r="I713" s="13">
        <f t="shared" si="251"/>
        <v>-3.5999999999999997E-2</v>
      </c>
      <c r="J713" s="13">
        <f t="shared" si="252"/>
        <v>34996.378472222212</v>
      </c>
      <c r="K713" s="13">
        <f t="shared" si="270"/>
        <v>0</v>
      </c>
      <c r="L713" t="str">
        <f t="shared" si="253"/>
        <v>YES</v>
      </c>
      <c r="M713" s="17">
        <f t="shared" si="254"/>
        <v>-20.569299999999998</v>
      </c>
      <c r="N713" s="17">
        <v>282.52999999999997</v>
      </c>
      <c r="O713">
        <f t="shared" si="255"/>
        <v>15.312627604166664</v>
      </c>
      <c r="P713" s="17">
        <f t="shared" si="256"/>
        <v>277.27332760416664</v>
      </c>
      <c r="Q713" s="17">
        <f t="shared" si="257"/>
        <v>20.569299999999998</v>
      </c>
      <c r="R713" s="17">
        <f t="shared" si="258"/>
        <v>1617.4277443576386</v>
      </c>
      <c r="S713" s="17">
        <f t="shared" si="259"/>
        <v>119.98758333333332</v>
      </c>
      <c r="T713" s="17">
        <f t="shared" si="260"/>
        <v>1617.4277443576386</v>
      </c>
      <c r="U713" s="17">
        <f t="shared" si="261"/>
        <v>1617.4277443576386</v>
      </c>
      <c r="V713" s="17">
        <f t="shared" si="271"/>
        <v>2573311.6773113483</v>
      </c>
      <c r="W713">
        <f t="shared" si="262"/>
        <v>0.71480879925315233</v>
      </c>
      <c r="X713" s="17">
        <f t="shared" si="272"/>
        <v>1366354.8813770225</v>
      </c>
      <c r="Y713">
        <f t="shared" si="263"/>
        <v>0.37954302260472844</v>
      </c>
      <c r="AA713">
        <f t="shared" si="264"/>
        <v>1374.8135827039928</v>
      </c>
      <c r="AB713">
        <f t="shared" si="265"/>
        <v>1347.3173110499129</v>
      </c>
      <c r="AC713">
        <f t="shared" si="265"/>
        <v>1320.3709648289146</v>
      </c>
      <c r="AD713">
        <f t="shared" si="266"/>
        <v>1188.3338683460231</v>
      </c>
      <c r="AE713">
        <f t="shared" si="266"/>
        <v>1069.5004815114207</v>
      </c>
      <c r="AF713">
        <f t="shared" si="267"/>
        <v>1005.3304526207354</v>
      </c>
      <c r="AG713">
        <f t="shared" si="267"/>
        <v>945.01062546349124</v>
      </c>
      <c r="AH713">
        <f t="shared" si="273"/>
        <v>798316.88652527868</v>
      </c>
      <c r="AI713" s="17">
        <f t="shared" si="274"/>
        <v>278347187.89872044</v>
      </c>
      <c r="AJ713">
        <f t="shared" si="268"/>
        <v>0.20836911940999592</v>
      </c>
      <c r="AK713">
        <f t="shared" si="269"/>
        <v>0.50643967984315641</v>
      </c>
    </row>
    <row r="714" spans="2:37" x14ac:dyDescent="0.25">
      <c r="B714" s="1" t="s">
        <v>7</v>
      </c>
      <c r="C714" s="1">
        <v>704</v>
      </c>
      <c r="D714" s="1">
        <v>115</v>
      </c>
      <c r="E714" s="7">
        <v>1</v>
      </c>
      <c r="F714" s="2">
        <v>20.9</v>
      </c>
      <c r="G714" s="12">
        <f t="shared" si="250"/>
        <v>5.8055555555555554</v>
      </c>
      <c r="H714" s="5">
        <v>-0.15</v>
      </c>
      <c r="I714" s="13">
        <f t="shared" si="251"/>
        <v>-0.53999999999999992</v>
      </c>
      <c r="J714" s="13">
        <f t="shared" si="252"/>
        <v>34663.873198302463</v>
      </c>
      <c r="K714" s="13">
        <f t="shared" si="270"/>
        <v>-332.50527391974902</v>
      </c>
      <c r="L714" t="str">
        <f t="shared" si="253"/>
        <v>YES</v>
      </c>
      <c r="M714" s="17">
        <f t="shared" si="254"/>
        <v>-308.53949999999998</v>
      </c>
      <c r="N714" s="17">
        <v>282.52999999999997</v>
      </c>
      <c r="O714">
        <f t="shared" si="255"/>
        <v>15.167140280671298</v>
      </c>
      <c r="P714" s="17">
        <f t="shared" si="256"/>
        <v>-10.842359719328705</v>
      </c>
      <c r="Q714" s="17">
        <f t="shared" si="257"/>
        <v>308.53949999999998</v>
      </c>
      <c r="R714" s="17">
        <f t="shared" si="258"/>
        <v>269.5593522158685</v>
      </c>
      <c r="S714" s="17">
        <f t="shared" si="259"/>
        <v>1791.2432083333331</v>
      </c>
      <c r="T714" s="17">
        <f t="shared" si="260"/>
        <v>-62.945921703880536</v>
      </c>
      <c r="U714" s="17">
        <f t="shared" si="261"/>
        <v>-62.945921703880536</v>
      </c>
      <c r="V714" s="17">
        <f t="shared" si="271"/>
        <v>2573311.6773113483</v>
      </c>
      <c r="W714">
        <f t="shared" si="262"/>
        <v>0.71480879925315233</v>
      </c>
      <c r="X714" s="17">
        <f t="shared" si="272"/>
        <v>1366624.4407292383</v>
      </c>
      <c r="Y714">
        <f t="shared" si="263"/>
        <v>0.37961790020256619</v>
      </c>
      <c r="AA714">
        <f t="shared" si="264"/>
        <v>229.12544938348822</v>
      </c>
      <c r="AB714">
        <f t="shared" si="265"/>
        <v>224.54294039581845</v>
      </c>
      <c r="AC714">
        <f t="shared" si="265"/>
        <v>220.05208158790208</v>
      </c>
      <c r="AD714">
        <f t="shared" si="266"/>
        <v>198.04687342911188</v>
      </c>
      <c r="AE714">
        <f t="shared" si="266"/>
        <v>178.24218608620069</v>
      </c>
      <c r="AF714">
        <f t="shared" si="267"/>
        <v>167.54765492102865</v>
      </c>
      <c r="AG714">
        <f t="shared" si="267"/>
        <v>157.49479562576693</v>
      </c>
      <c r="AH714">
        <f t="shared" si="273"/>
        <v>798474.38132090447</v>
      </c>
      <c r="AI714" s="17">
        <f t="shared" si="274"/>
        <v>279145662.28004134</v>
      </c>
      <c r="AJ714">
        <f t="shared" si="268"/>
        <v>0.20841022721120886</v>
      </c>
      <c r="AK714">
        <f t="shared" si="269"/>
        <v>0.5063985720419435</v>
      </c>
    </row>
    <row r="715" spans="2:37" x14ac:dyDescent="0.25">
      <c r="B715" s="1" t="s">
        <v>7</v>
      </c>
      <c r="C715" s="1">
        <v>705</v>
      </c>
      <c r="D715" s="1">
        <v>116</v>
      </c>
      <c r="E715" s="7">
        <v>1</v>
      </c>
      <c r="F715" s="2">
        <v>19.899999999999999</v>
      </c>
      <c r="G715" s="12">
        <f t="shared" ref="G715:G778" si="275">SUM(F715/3.6)</f>
        <v>5.5277777777777777</v>
      </c>
      <c r="H715" s="5">
        <v>-0.42</v>
      </c>
      <c r="I715" s="13">
        <f t="shared" ref="I715:I778" si="276">SUM(H715/(5/18))</f>
        <v>-1.5119999999999998</v>
      </c>
      <c r="J715" s="13">
        <f t="shared" ref="J715:J778" si="277">SUM(0.5*$AB$5*(G715)^2)</f>
        <v>31426.113013117279</v>
      </c>
      <c r="K715" s="13">
        <f t="shared" si="270"/>
        <v>-3237.7601851851832</v>
      </c>
      <c r="L715" t="str">
        <f t="shared" ref="L715:L778" si="278">IF((H715)&lt;0,"YES","NO")</f>
        <v>YES</v>
      </c>
      <c r="M715" s="17">
        <f t="shared" ref="M715:M778" si="279">SUM(H715*$AB$5)</f>
        <v>-863.91059999999993</v>
      </c>
      <c r="N715" s="17">
        <v>282.52999999999997</v>
      </c>
      <c r="O715">
        <f t="shared" ref="O715:O778" si="280">0.5*$V$5*$AC$5*$W$5*(G715)^2</f>
        <v>13.750461808449074</v>
      </c>
      <c r="P715" s="17">
        <f t="shared" ref="P715:P778" si="281">(M715+N715+O715)</f>
        <v>-567.63013819155094</v>
      </c>
      <c r="Q715" s="17">
        <f t="shared" ref="Q715:Q778" si="282">IF((H715&gt;0),0,$AB$5*H715)*-1</f>
        <v>863.91059999999993</v>
      </c>
      <c r="R715" s="17">
        <f t="shared" ref="R715:R778" si="283">(K715-U715)*-1</f>
        <v>100.02692129299885</v>
      </c>
      <c r="S715" s="17">
        <f t="shared" ref="S715:S778" si="284">Q715*G715</f>
        <v>4775.5058166666659</v>
      </c>
      <c r="T715" s="17">
        <f t="shared" ref="T715:T778" si="285">P715*G715</f>
        <v>-3137.7332638921844</v>
      </c>
      <c r="U715" s="17">
        <f t="shared" ref="U715:U778" si="286">P715*G715</f>
        <v>-3137.7332638921844</v>
      </c>
      <c r="V715" s="17">
        <f t="shared" si="271"/>
        <v>2573311.6773113483</v>
      </c>
      <c r="W715">
        <f t="shared" ref="W715:W778" si="287">V715/3600000</f>
        <v>0.71480879925315233</v>
      </c>
      <c r="X715" s="17">
        <f t="shared" si="272"/>
        <v>1366724.4676505313</v>
      </c>
      <c r="Y715">
        <f t="shared" ref="Y715:Y778" si="288">X715/3600000</f>
        <v>0.37964568545848093</v>
      </c>
      <c r="AA715">
        <f t="shared" ref="AA715:AA778" si="289">SUM(R715*0.85)</f>
        <v>85.022883099049025</v>
      </c>
      <c r="AB715">
        <f t="shared" ref="AB715:AC778" si="290">SUM(AA715*0.98)</f>
        <v>83.322425437068048</v>
      </c>
      <c r="AC715">
        <f t="shared" si="290"/>
        <v>81.65597692832668</v>
      </c>
      <c r="AD715">
        <f t="shared" ref="AD715:AE778" si="291">SUM(AC715*0.9)</f>
        <v>73.490379235494018</v>
      </c>
      <c r="AE715">
        <f t="shared" si="291"/>
        <v>66.141341311944615</v>
      </c>
      <c r="AF715">
        <f t="shared" ref="AF715:AG778" si="292">SUM(AE715*0.94)</f>
        <v>62.172860833227936</v>
      </c>
      <c r="AG715">
        <f t="shared" si="292"/>
        <v>58.442489183234258</v>
      </c>
      <c r="AH715">
        <f t="shared" si="273"/>
        <v>798532.82381008775</v>
      </c>
      <c r="AI715" s="17">
        <f t="shared" si="274"/>
        <v>279944195.10385144</v>
      </c>
      <c r="AJ715">
        <f t="shared" ref="AJ715:AJ778" si="293">SUM(0.549*Y715)</f>
        <v>0.20842548131670605</v>
      </c>
      <c r="AK715">
        <f t="shared" ref="AK715:AK778" si="294">SUM(W715-AJ715)</f>
        <v>0.50638331793644631</v>
      </c>
    </row>
    <row r="716" spans="2:37" x14ac:dyDescent="0.25">
      <c r="B716" s="1" t="s">
        <v>7</v>
      </c>
      <c r="C716" s="1">
        <v>706</v>
      </c>
      <c r="D716" s="1">
        <v>117</v>
      </c>
      <c r="E716" s="7">
        <v>1</v>
      </c>
      <c r="F716" s="2">
        <v>17.899999999999999</v>
      </c>
      <c r="G716" s="12">
        <f t="shared" si="275"/>
        <v>4.9722222222222214</v>
      </c>
      <c r="H716" s="5">
        <v>-0.67</v>
      </c>
      <c r="I716" s="13">
        <f t="shared" si="276"/>
        <v>-2.4119999999999999</v>
      </c>
      <c r="J716" s="13">
        <f t="shared" si="277"/>
        <v>25426.733846450607</v>
      </c>
      <c r="K716" s="13">
        <f t="shared" ref="K716:K779" si="295">SUM(J716-J715)</f>
        <v>-5999.379166666673</v>
      </c>
      <c r="L716" t="str">
        <f t="shared" si="278"/>
        <v>YES</v>
      </c>
      <c r="M716" s="17">
        <f t="shared" si="279"/>
        <v>-1378.1431</v>
      </c>
      <c r="N716" s="17">
        <v>282.52999999999997</v>
      </c>
      <c r="O716">
        <f t="shared" si="280"/>
        <v>11.125439933449071</v>
      </c>
      <c r="P716" s="17">
        <f t="shared" si="281"/>
        <v>-1084.4876600665509</v>
      </c>
      <c r="Q716" s="17">
        <f t="shared" si="282"/>
        <v>1378.1431</v>
      </c>
      <c r="R716" s="17">
        <f t="shared" si="283"/>
        <v>607.06552355798976</v>
      </c>
      <c r="S716" s="17">
        <f t="shared" si="284"/>
        <v>6852.4337472222214</v>
      </c>
      <c r="T716" s="17">
        <f t="shared" si="285"/>
        <v>-5392.3136431086832</v>
      </c>
      <c r="U716" s="17">
        <f t="shared" si="286"/>
        <v>-5392.3136431086832</v>
      </c>
      <c r="V716" s="17">
        <f t="shared" ref="V716:V779" si="296">V715 + IF(U716&gt;0, ABS(U716), 0)</f>
        <v>2573311.6773113483</v>
      </c>
      <c r="W716">
        <f t="shared" si="287"/>
        <v>0.71480879925315233</v>
      </c>
      <c r="X716" s="17">
        <f t="shared" ref="X716:X779" si="297">SUM(R716+X715)</f>
        <v>1367331.5331740894</v>
      </c>
      <c r="Y716">
        <f t="shared" si="288"/>
        <v>0.37981431477058036</v>
      </c>
      <c r="AA716">
        <f t="shared" si="289"/>
        <v>516.0056950242913</v>
      </c>
      <c r="AB716">
        <f t="shared" si="290"/>
        <v>505.68558112380549</v>
      </c>
      <c r="AC716">
        <f t="shared" si="290"/>
        <v>495.57186950132939</v>
      </c>
      <c r="AD716">
        <f t="shared" si="291"/>
        <v>446.01468255119647</v>
      </c>
      <c r="AE716">
        <f t="shared" si="291"/>
        <v>401.41321429607683</v>
      </c>
      <c r="AF716">
        <f t="shared" si="292"/>
        <v>377.3284214383122</v>
      </c>
      <c r="AG716">
        <f t="shared" si="292"/>
        <v>354.68871615201346</v>
      </c>
      <c r="AH716">
        <f t="shared" ref="AH716:AH779" si="298">SUM(AG716+AH715)</f>
        <v>798887.51252623973</v>
      </c>
      <c r="AI716" s="17">
        <f t="shared" ref="AI716:AI779" si="299">IF((AH716)&lt;0,AI715,AH716+AI715)</f>
        <v>280743082.61637765</v>
      </c>
      <c r="AJ716">
        <f t="shared" si="293"/>
        <v>0.20851805880904864</v>
      </c>
      <c r="AK716">
        <f t="shared" si="294"/>
        <v>0.50629074044410372</v>
      </c>
    </row>
    <row r="717" spans="2:37" x14ac:dyDescent="0.25">
      <c r="B717" s="1" t="s">
        <v>7</v>
      </c>
      <c r="C717" s="1">
        <v>707</v>
      </c>
      <c r="D717" s="1">
        <v>118</v>
      </c>
      <c r="E717" s="7">
        <v>1</v>
      </c>
      <c r="F717" s="2">
        <v>15.1</v>
      </c>
      <c r="G717" s="12">
        <f t="shared" si="275"/>
        <v>4.1944444444444446</v>
      </c>
      <c r="H717" s="5">
        <v>-0.71</v>
      </c>
      <c r="I717" s="13">
        <f t="shared" si="276"/>
        <v>-2.5559999999999996</v>
      </c>
      <c r="J717" s="13">
        <f t="shared" si="277"/>
        <v>18094.159309413582</v>
      </c>
      <c r="K717" s="13">
        <f t="shared" si="295"/>
        <v>-7332.5745370370241</v>
      </c>
      <c r="L717" t="str">
        <f t="shared" si="278"/>
        <v>YES</v>
      </c>
      <c r="M717" s="17">
        <f t="shared" si="279"/>
        <v>-1460.4202999999998</v>
      </c>
      <c r="N717" s="17">
        <v>282.52999999999997</v>
      </c>
      <c r="O717">
        <f t="shared" si="280"/>
        <v>7.9170798640046316</v>
      </c>
      <c r="P717" s="17">
        <f t="shared" si="281"/>
        <v>-1169.9732201359952</v>
      </c>
      <c r="Q717" s="17">
        <f t="shared" si="282"/>
        <v>1460.4202999999998</v>
      </c>
      <c r="R717" s="17">
        <f t="shared" si="283"/>
        <v>2425.1868636888221</v>
      </c>
      <c r="S717" s="17">
        <f t="shared" si="284"/>
        <v>6125.6518138888878</v>
      </c>
      <c r="T717" s="17">
        <f t="shared" si="285"/>
        <v>-4907.387673348202</v>
      </c>
      <c r="U717" s="17">
        <f t="shared" si="286"/>
        <v>-4907.387673348202</v>
      </c>
      <c r="V717" s="17">
        <f t="shared" si="296"/>
        <v>2573311.6773113483</v>
      </c>
      <c r="W717">
        <f t="shared" si="287"/>
        <v>0.71480879925315233</v>
      </c>
      <c r="X717" s="17">
        <f t="shared" si="297"/>
        <v>1369756.7200377781</v>
      </c>
      <c r="Y717">
        <f t="shared" si="288"/>
        <v>0.3804879777882717</v>
      </c>
      <c r="AA717">
        <f t="shared" si="289"/>
        <v>2061.4088341354986</v>
      </c>
      <c r="AB717">
        <f t="shared" si="290"/>
        <v>2020.1806574527886</v>
      </c>
      <c r="AC717">
        <f t="shared" si="290"/>
        <v>1979.7770443037327</v>
      </c>
      <c r="AD717">
        <f t="shared" si="291"/>
        <v>1781.7993398733595</v>
      </c>
      <c r="AE717">
        <f t="shared" si="291"/>
        <v>1603.6194058860235</v>
      </c>
      <c r="AF717">
        <f t="shared" si="292"/>
        <v>1507.402241532862</v>
      </c>
      <c r="AG717">
        <f t="shared" si="292"/>
        <v>1416.9581070408901</v>
      </c>
      <c r="AH717">
        <f t="shared" si="298"/>
        <v>800304.47063328058</v>
      </c>
      <c r="AI717" s="17">
        <f t="shared" si="299"/>
        <v>281543387.08701092</v>
      </c>
      <c r="AJ717">
        <f t="shared" si="293"/>
        <v>0.20888789980576117</v>
      </c>
      <c r="AK717">
        <f t="shared" si="294"/>
        <v>0.50592089944739116</v>
      </c>
    </row>
    <row r="718" spans="2:37" x14ac:dyDescent="0.25">
      <c r="B718" s="1" t="s">
        <v>7</v>
      </c>
      <c r="C718" s="1">
        <v>708</v>
      </c>
      <c r="D718" s="1">
        <v>119</v>
      </c>
      <c r="E718" s="7">
        <v>1</v>
      </c>
      <c r="F718" s="2">
        <v>12.8</v>
      </c>
      <c r="G718" s="12">
        <f t="shared" si="275"/>
        <v>3.5555555555555558</v>
      </c>
      <c r="H718" s="5">
        <v>-0.43</v>
      </c>
      <c r="I718" s="13">
        <f t="shared" si="276"/>
        <v>-1.5479999999999998</v>
      </c>
      <c r="J718" s="13">
        <f t="shared" si="277"/>
        <v>13001.829135802469</v>
      </c>
      <c r="K718" s="13">
        <f t="shared" si="295"/>
        <v>-5092.3301736111134</v>
      </c>
      <c r="L718" t="str">
        <f t="shared" si="278"/>
        <v>YES</v>
      </c>
      <c r="M718" s="17">
        <f t="shared" si="279"/>
        <v>-884.47989999999993</v>
      </c>
      <c r="N718" s="17">
        <v>282.52999999999997</v>
      </c>
      <c r="O718">
        <f t="shared" si="280"/>
        <v>5.6889362962962968</v>
      </c>
      <c r="P718" s="17">
        <f t="shared" si="281"/>
        <v>-596.26096370370362</v>
      </c>
      <c r="Q718" s="17">
        <f t="shared" si="282"/>
        <v>884.47989999999993</v>
      </c>
      <c r="R718" s="17">
        <f t="shared" si="283"/>
        <v>2972.2911915535005</v>
      </c>
      <c r="S718" s="17">
        <f t="shared" si="284"/>
        <v>3144.8174222222224</v>
      </c>
      <c r="T718" s="17">
        <f t="shared" si="285"/>
        <v>-2120.0389820576129</v>
      </c>
      <c r="U718" s="17">
        <f t="shared" si="286"/>
        <v>-2120.0389820576129</v>
      </c>
      <c r="V718" s="17">
        <f t="shared" si="296"/>
        <v>2573311.6773113483</v>
      </c>
      <c r="W718">
        <f t="shared" si="287"/>
        <v>0.71480879925315233</v>
      </c>
      <c r="X718" s="17">
        <f t="shared" si="297"/>
        <v>1372729.0112293316</v>
      </c>
      <c r="Y718">
        <f t="shared" si="288"/>
        <v>0.38131361423036991</v>
      </c>
      <c r="AA718">
        <f t="shared" si="289"/>
        <v>2526.4475128204754</v>
      </c>
      <c r="AB718">
        <f t="shared" si="290"/>
        <v>2475.9185625640657</v>
      </c>
      <c r="AC718">
        <f t="shared" si="290"/>
        <v>2426.4001913127845</v>
      </c>
      <c r="AD718">
        <f t="shared" si="291"/>
        <v>2183.7601721815063</v>
      </c>
      <c r="AE718">
        <f t="shared" si="291"/>
        <v>1965.3841549633557</v>
      </c>
      <c r="AF718">
        <f t="shared" si="292"/>
        <v>1847.4611056655542</v>
      </c>
      <c r="AG718">
        <f t="shared" si="292"/>
        <v>1736.6134393256209</v>
      </c>
      <c r="AH718">
        <f t="shared" si="298"/>
        <v>802041.08407260617</v>
      </c>
      <c r="AI718" s="17">
        <f t="shared" si="299"/>
        <v>282345428.17108351</v>
      </c>
      <c r="AJ718">
        <f t="shared" si="293"/>
        <v>0.20934117421247309</v>
      </c>
      <c r="AK718">
        <f t="shared" si="294"/>
        <v>0.50546762504067921</v>
      </c>
    </row>
    <row r="719" spans="2:37" x14ac:dyDescent="0.25">
      <c r="B719" s="1" t="s">
        <v>7</v>
      </c>
      <c r="C719" s="1">
        <v>709</v>
      </c>
      <c r="D719" s="1">
        <v>120</v>
      </c>
      <c r="E719" s="7">
        <v>1</v>
      </c>
      <c r="F719" s="2">
        <v>12</v>
      </c>
      <c r="G719" s="12">
        <f t="shared" si="275"/>
        <v>3.333333333333333</v>
      </c>
      <c r="H719" s="5">
        <v>0.06</v>
      </c>
      <c r="I719" s="13">
        <f t="shared" si="276"/>
        <v>0.21599999999999997</v>
      </c>
      <c r="J719" s="13">
        <f t="shared" si="277"/>
        <v>11427.388888888885</v>
      </c>
      <c r="K719" s="13">
        <f t="shared" si="295"/>
        <v>-1574.4402469135839</v>
      </c>
      <c r="L719" t="str">
        <f t="shared" si="278"/>
        <v>NO</v>
      </c>
      <c r="M719" s="17">
        <f t="shared" si="279"/>
        <v>123.41579999999999</v>
      </c>
      <c r="N719" s="17">
        <v>282.52999999999997</v>
      </c>
      <c r="O719">
        <f t="shared" si="280"/>
        <v>5.0000416666666663</v>
      </c>
      <c r="P719" s="17">
        <f t="shared" si="281"/>
        <v>410.94584166666664</v>
      </c>
      <c r="Q719" s="17">
        <f t="shared" si="282"/>
        <v>0</v>
      </c>
      <c r="R719" s="17">
        <f t="shared" si="283"/>
        <v>2944.2597191358059</v>
      </c>
      <c r="S719" s="17">
        <f t="shared" si="284"/>
        <v>0</v>
      </c>
      <c r="T719" s="17">
        <f t="shared" si="285"/>
        <v>1369.819472222222</v>
      </c>
      <c r="U719" s="17">
        <f t="shared" si="286"/>
        <v>1369.819472222222</v>
      </c>
      <c r="V719" s="17">
        <f t="shared" si="296"/>
        <v>2574681.4967835704</v>
      </c>
      <c r="W719">
        <f t="shared" si="287"/>
        <v>0.71518930466210284</v>
      </c>
      <c r="X719" s="17">
        <f t="shared" si="297"/>
        <v>1375673.2709484673</v>
      </c>
      <c r="Y719">
        <f t="shared" si="288"/>
        <v>0.38213146415235205</v>
      </c>
      <c r="AA719">
        <f t="shared" si="289"/>
        <v>2502.6207612654348</v>
      </c>
      <c r="AB719">
        <f t="shared" si="290"/>
        <v>2452.568346040126</v>
      </c>
      <c r="AC719">
        <f t="shared" si="290"/>
        <v>2403.5169791193234</v>
      </c>
      <c r="AD719">
        <f t="shared" si="291"/>
        <v>2163.1652812073912</v>
      </c>
      <c r="AE719">
        <f t="shared" si="291"/>
        <v>1946.8487530866521</v>
      </c>
      <c r="AF719">
        <f t="shared" si="292"/>
        <v>1830.0378279014528</v>
      </c>
      <c r="AG719">
        <f t="shared" si="292"/>
        <v>1720.2355582273656</v>
      </c>
      <c r="AH719">
        <f t="shared" si="298"/>
        <v>803761.31963083358</v>
      </c>
      <c r="AI719" s="17">
        <f t="shared" si="299"/>
        <v>283149189.49071437</v>
      </c>
      <c r="AJ719">
        <f t="shared" si="293"/>
        <v>0.2097901738196413</v>
      </c>
      <c r="AK719">
        <f t="shared" si="294"/>
        <v>0.50539913084246157</v>
      </c>
    </row>
    <row r="720" spans="2:37" x14ac:dyDescent="0.25">
      <c r="B720" s="1" t="s">
        <v>7</v>
      </c>
      <c r="C720" s="1">
        <v>710</v>
      </c>
      <c r="D720" s="1">
        <v>121</v>
      </c>
      <c r="E720" s="7">
        <v>1</v>
      </c>
      <c r="F720" s="2">
        <v>13.2</v>
      </c>
      <c r="G720" s="12">
        <f t="shared" si="275"/>
        <v>3.6666666666666665</v>
      </c>
      <c r="H720" s="5">
        <v>0.71</v>
      </c>
      <c r="I720" s="13">
        <f t="shared" si="276"/>
        <v>2.5559999999999996</v>
      </c>
      <c r="J720" s="13">
        <f t="shared" si="277"/>
        <v>13827.140555555552</v>
      </c>
      <c r="K720" s="13">
        <f t="shared" si="295"/>
        <v>2399.751666666667</v>
      </c>
      <c r="L720" t="str">
        <f t="shared" si="278"/>
        <v>NO</v>
      </c>
      <c r="M720" s="17">
        <f t="shared" si="279"/>
        <v>1460.4202999999998</v>
      </c>
      <c r="N720" s="17">
        <v>282.52999999999997</v>
      </c>
      <c r="O720">
        <f t="shared" si="280"/>
        <v>6.0500504166666662</v>
      </c>
      <c r="P720" s="17">
        <f t="shared" si="281"/>
        <v>1749.0003504166664</v>
      </c>
      <c r="Q720" s="17">
        <f t="shared" si="282"/>
        <v>0</v>
      </c>
      <c r="R720" s="17">
        <f t="shared" si="283"/>
        <v>4013.2496181944425</v>
      </c>
      <c r="S720" s="17">
        <f t="shared" si="284"/>
        <v>0</v>
      </c>
      <c r="T720" s="17">
        <f t="shared" si="285"/>
        <v>6413.0012848611095</v>
      </c>
      <c r="U720" s="17">
        <f t="shared" si="286"/>
        <v>6413.0012848611095</v>
      </c>
      <c r="V720" s="17">
        <f t="shared" si="296"/>
        <v>2581094.4980684314</v>
      </c>
      <c r="W720">
        <f t="shared" si="287"/>
        <v>0.71697069390789758</v>
      </c>
      <c r="X720" s="17">
        <f t="shared" si="297"/>
        <v>1379686.5205666618</v>
      </c>
      <c r="Y720">
        <f t="shared" si="288"/>
        <v>0.38324625571296161</v>
      </c>
      <c r="AA720">
        <f t="shared" si="289"/>
        <v>3411.262175465276</v>
      </c>
      <c r="AB720">
        <f t="shared" si="290"/>
        <v>3343.0369319559704</v>
      </c>
      <c r="AC720">
        <f t="shared" si="290"/>
        <v>3276.1761933168509</v>
      </c>
      <c r="AD720">
        <f t="shared" si="291"/>
        <v>2948.5585739851658</v>
      </c>
      <c r="AE720">
        <f t="shared" si="291"/>
        <v>2653.7027165866493</v>
      </c>
      <c r="AF720">
        <f t="shared" si="292"/>
        <v>2494.4805535914502</v>
      </c>
      <c r="AG720">
        <f t="shared" si="292"/>
        <v>2344.811720375963</v>
      </c>
      <c r="AH720">
        <f t="shared" si="298"/>
        <v>806106.13135120959</v>
      </c>
      <c r="AI720" s="17">
        <f t="shared" si="299"/>
        <v>283955295.6220656</v>
      </c>
      <c r="AJ720">
        <f t="shared" si="293"/>
        <v>0.21040219438641594</v>
      </c>
      <c r="AK720">
        <f t="shared" si="294"/>
        <v>0.50656849952148164</v>
      </c>
    </row>
    <row r="721" spans="2:37" x14ac:dyDescent="0.25">
      <c r="B721" s="1" t="s">
        <v>7</v>
      </c>
      <c r="C721" s="1">
        <v>711</v>
      </c>
      <c r="D721" s="1">
        <v>122</v>
      </c>
      <c r="E721" s="7">
        <v>1</v>
      </c>
      <c r="F721" s="2">
        <v>17.100000000000001</v>
      </c>
      <c r="G721" s="12">
        <f t="shared" si="275"/>
        <v>4.75</v>
      </c>
      <c r="H721" s="5">
        <v>1.1000000000000001</v>
      </c>
      <c r="I721" s="13">
        <f t="shared" si="276"/>
        <v>3.96</v>
      </c>
      <c r="J721" s="13">
        <f t="shared" si="277"/>
        <v>23204.741562499999</v>
      </c>
      <c r="K721" s="13">
        <f t="shared" si="295"/>
        <v>9377.6010069444474</v>
      </c>
      <c r="L721" t="str">
        <f t="shared" si="278"/>
        <v>NO</v>
      </c>
      <c r="M721" s="17">
        <f t="shared" si="279"/>
        <v>2262.623</v>
      </c>
      <c r="N721" s="17">
        <v>282.52999999999997</v>
      </c>
      <c r="O721">
        <f t="shared" si="280"/>
        <v>10.153209609375001</v>
      </c>
      <c r="P721" s="17">
        <f t="shared" si="281"/>
        <v>2555.3062096093754</v>
      </c>
      <c r="Q721" s="17">
        <f t="shared" si="282"/>
        <v>0</v>
      </c>
      <c r="R721" s="17">
        <f t="shared" si="283"/>
        <v>2760.103488700086</v>
      </c>
      <c r="S721" s="17">
        <f t="shared" si="284"/>
        <v>0</v>
      </c>
      <c r="T721" s="17">
        <f t="shared" si="285"/>
        <v>12137.704495644533</v>
      </c>
      <c r="U721" s="17">
        <f t="shared" si="286"/>
        <v>12137.704495644533</v>
      </c>
      <c r="V721" s="17">
        <f t="shared" si="296"/>
        <v>2593232.2025640761</v>
      </c>
      <c r="W721">
        <f t="shared" si="287"/>
        <v>0.72034227849002108</v>
      </c>
      <c r="X721" s="17">
        <f t="shared" si="297"/>
        <v>1382446.6240553618</v>
      </c>
      <c r="Y721">
        <f t="shared" si="288"/>
        <v>0.38401295112648942</v>
      </c>
      <c r="AA721">
        <f t="shared" si="289"/>
        <v>2346.0879653950728</v>
      </c>
      <c r="AB721">
        <f t="shared" si="290"/>
        <v>2299.1662060871713</v>
      </c>
      <c r="AC721">
        <f t="shared" si="290"/>
        <v>2253.1828819654279</v>
      </c>
      <c r="AD721">
        <f t="shared" si="291"/>
        <v>2027.8645937688852</v>
      </c>
      <c r="AE721">
        <f t="shared" si="291"/>
        <v>1825.0781343919969</v>
      </c>
      <c r="AF721">
        <f t="shared" si="292"/>
        <v>1715.5734463284768</v>
      </c>
      <c r="AG721">
        <f t="shared" si="292"/>
        <v>1612.6390395487681</v>
      </c>
      <c r="AH721">
        <f t="shared" si="298"/>
        <v>807718.77039075841</v>
      </c>
      <c r="AI721" s="17">
        <f t="shared" si="299"/>
        <v>284763014.39245635</v>
      </c>
      <c r="AJ721">
        <f t="shared" si="293"/>
        <v>0.21082311016844271</v>
      </c>
      <c r="AK721">
        <f t="shared" si="294"/>
        <v>0.5095191683215784</v>
      </c>
    </row>
    <row r="722" spans="2:37" x14ac:dyDescent="0.25">
      <c r="B722" s="1" t="s">
        <v>7</v>
      </c>
      <c r="C722" s="1">
        <v>712</v>
      </c>
      <c r="D722" s="1">
        <v>123</v>
      </c>
      <c r="E722" s="7">
        <v>1</v>
      </c>
      <c r="F722" s="2">
        <v>21.1</v>
      </c>
      <c r="G722" s="12">
        <f t="shared" si="275"/>
        <v>5.8611111111111116</v>
      </c>
      <c r="H722" s="5">
        <v>0.65</v>
      </c>
      <c r="I722" s="13">
        <f t="shared" si="276"/>
        <v>2.34</v>
      </c>
      <c r="J722" s="13">
        <f t="shared" si="277"/>
        <v>35330.470883487658</v>
      </c>
      <c r="K722" s="13">
        <f t="shared" si="295"/>
        <v>12125.729320987659</v>
      </c>
      <c r="L722" t="str">
        <f t="shared" si="278"/>
        <v>NO</v>
      </c>
      <c r="M722" s="17">
        <f t="shared" si="279"/>
        <v>1337.0045</v>
      </c>
      <c r="N722" s="17">
        <v>282.52999999999997</v>
      </c>
      <c r="O722">
        <f t="shared" si="280"/>
        <v>15.458809377893521</v>
      </c>
      <c r="P722" s="17">
        <f t="shared" si="281"/>
        <v>1634.9933093778934</v>
      </c>
      <c r="Q722" s="17">
        <f t="shared" si="282"/>
        <v>0</v>
      </c>
      <c r="R722" s="17">
        <f t="shared" si="283"/>
        <v>-2542.8518688005606</v>
      </c>
      <c r="S722" s="17">
        <f t="shared" si="284"/>
        <v>0</v>
      </c>
      <c r="T722" s="17">
        <f t="shared" si="285"/>
        <v>9582.8774521870982</v>
      </c>
      <c r="U722" s="17">
        <f t="shared" si="286"/>
        <v>9582.8774521870982</v>
      </c>
      <c r="V722" s="17">
        <f t="shared" si="296"/>
        <v>2602815.0800162633</v>
      </c>
      <c r="W722">
        <f t="shared" si="287"/>
        <v>0.72300418889340645</v>
      </c>
      <c r="X722" s="17">
        <f t="shared" si="297"/>
        <v>1379903.7721865613</v>
      </c>
      <c r="Y722">
        <f t="shared" si="288"/>
        <v>0.38330660338515593</v>
      </c>
      <c r="AA722">
        <f t="shared" si="289"/>
        <v>-2161.4240884804763</v>
      </c>
      <c r="AB722">
        <f t="shared" si="290"/>
        <v>-2118.1956067108667</v>
      </c>
      <c r="AC722">
        <f t="shared" si="290"/>
        <v>-2075.8316945766492</v>
      </c>
      <c r="AD722">
        <f t="shared" si="291"/>
        <v>-1868.2485251189844</v>
      </c>
      <c r="AE722">
        <f t="shared" si="291"/>
        <v>-1681.423672607086</v>
      </c>
      <c r="AF722">
        <f t="shared" si="292"/>
        <v>-1580.5382522506607</v>
      </c>
      <c r="AG722">
        <f t="shared" si="292"/>
        <v>-1485.705957115621</v>
      </c>
      <c r="AH722">
        <f t="shared" si="298"/>
        <v>806233.06443364278</v>
      </c>
      <c r="AI722" s="17">
        <f t="shared" si="299"/>
        <v>285569247.45688999</v>
      </c>
      <c r="AJ722">
        <f t="shared" si="293"/>
        <v>0.21043532525845063</v>
      </c>
      <c r="AK722">
        <f t="shared" si="294"/>
        <v>0.5125688636349558</v>
      </c>
    </row>
    <row r="723" spans="2:37" x14ac:dyDescent="0.25">
      <c r="B723" s="1" t="s">
        <v>7</v>
      </c>
      <c r="C723" s="1">
        <v>713</v>
      </c>
      <c r="D723" s="1">
        <v>124</v>
      </c>
      <c r="E723" s="7">
        <v>1</v>
      </c>
      <c r="F723" s="2">
        <v>21.8</v>
      </c>
      <c r="G723" s="12">
        <f t="shared" si="275"/>
        <v>6.0555555555555554</v>
      </c>
      <c r="H723" s="5">
        <v>0.01</v>
      </c>
      <c r="I723" s="13">
        <f t="shared" si="276"/>
        <v>3.5999999999999997E-2</v>
      </c>
      <c r="J723" s="13">
        <f t="shared" si="277"/>
        <v>37713.55760802469</v>
      </c>
      <c r="K723" s="13">
        <f t="shared" si="295"/>
        <v>2383.0867245370318</v>
      </c>
      <c r="L723" t="str">
        <f t="shared" si="278"/>
        <v>NO</v>
      </c>
      <c r="M723" s="17">
        <f t="shared" si="279"/>
        <v>20.569299999999998</v>
      </c>
      <c r="N723" s="17">
        <v>282.52999999999997</v>
      </c>
      <c r="O723">
        <f t="shared" si="280"/>
        <v>16.501526400462964</v>
      </c>
      <c r="P723" s="17">
        <f t="shared" si="281"/>
        <v>319.60082640046295</v>
      </c>
      <c r="Q723" s="17">
        <f t="shared" si="282"/>
        <v>0</v>
      </c>
      <c r="R723" s="17">
        <f t="shared" si="283"/>
        <v>-447.72616466756176</v>
      </c>
      <c r="S723" s="17">
        <f t="shared" si="284"/>
        <v>0</v>
      </c>
      <c r="T723" s="17">
        <f t="shared" si="285"/>
        <v>1935.3605598694701</v>
      </c>
      <c r="U723" s="17">
        <f t="shared" si="286"/>
        <v>1935.3605598694701</v>
      </c>
      <c r="V723" s="17">
        <f t="shared" si="296"/>
        <v>2604750.4405761329</v>
      </c>
      <c r="W723">
        <f t="shared" si="287"/>
        <v>0.72354178904892574</v>
      </c>
      <c r="X723" s="17">
        <f t="shared" si="297"/>
        <v>1379456.0460218936</v>
      </c>
      <c r="Y723">
        <f t="shared" si="288"/>
        <v>0.38318223500608156</v>
      </c>
      <c r="AA723">
        <f t="shared" si="289"/>
        <v>-380.5672399674275</v>
      </c>
      <c r="AB723">
        <f t="shared" si="290"/>
        <v>-372.95589516807894</v>
      </c>
      <c r="AC723">
        <f t="shared" si="290"/>
        <v>-365.49677726471737</v>
      </c>
      <c r="AD723">
        <f t="shared" si="291"/>
        <v>-328.94709953824565</v>
      </c>
      <c r="AE723">
        <f t="shared" si="291"/>
        <v>-296.05238958442112</v>
      </c>
      <c r="AF723">
        <f t="shared" si="292"/>
        <v>-278.28924620935584</v>
      </c>
      <c r="AG723">
        <f t="shared" si="292"/>
        <v>-261.59189143679447</v>
      </c>
      <c r="AH723">
        <f t="shared" si="298"/>
        <v>805971.47254220594</v>
      </c>
      <c r="AI723" s="17">
        <f t="shared" si="299"/>
        <v>286375218.92943221</v>
      </c>
      <c r="AJ723">
        <f t="shared" si="293"/>
        <v>0.2103670470183388</v>
      </c>
      <c r="AK723">
        <f t="shared" si="294"/>
        <v>0.51317474203058699</v>
      </c>
    </row>
    <row r="724" spans="2:37" x14ac:dyDescent="0.25">
      <c r="B724" s="1" t="s">
        <v>7</v>
      </c>
      <c r="C724" s="1">
        <v>714</v>
      </c>
      <c r="D724" s="1">
        <v>125</v>
      </c>
      <c r="E724" s="7">
        <v>1</v>
      </c>
      <c r="F724" s="2">
        <v>21.2</v>
      </c>
      <c r="G724" s="12">
        <f t="shared" si="275"/>
        <v>5.8888888888888884</v>
      </c>
      <c r="H724" s="5">
        <v>-0.46</v>
      </c>
      <c r="I724" s="13">
        <f t="shared" si="276"/>
        <v>-1.6559999999999999</v>
      </c>
      <c r="J724" s="13">
        <f t="shared" si="277"/>
        <v>35666.150432098759</v>
      </c>
      <c r="K724" s="13">
        <f t="shared" si="295"/>
        <v>-2047.4071759259314</v>
      </c>
      <c r="L724" t="str">
        <f t="shared" si="278"/>
        <v>YES</v>
      </c>
      <c r="M724" s="17">
        <f t="shared" si="279"/>
        <v>-946.18779999999992</v>
      </c>
      <c r="N724" s="17">
        <v>282.52999999999997</v>
      </c>
      <c r="O724">
        <f t="shared" si="280"/>
        <v>15.605685601851849</v>
      </c>
      <c r="P724" s="17">
        <f t="shared" si="281"/>
        <v>-648.05211439814809</v>
      </c>
      <c r="Q724" s="17">
        <f t="shared" si="282"/>
        <v>946.18779999999992</v>
      </c>
      <c r="R724" s="17">
        <f t="shared" si="283"/>
        <v>-1768.8997199742739</v>
      </c>
      <c r="S724" s="17">
        <f t="shared" si="284"/>
        <v>5571.994822222221</v>
      </c>
      <c r="T724" s="17">
        <f t="shared" si="285"/>
        <v>-3816.3068959002053</v>
      </c>
      <c r="U724" s="17">
        <f t="shared" si="286"/>
        <v>-3816.3068959002053</v>
      </c>
      <c r="V724" s="17">
        <f t="shared" si="296"/>
        <v>2604750.4405761329</v>
      </c>
      <c r="W724">
        <f t="shared" si="287"/>
        <v>0.72354178904892574</v>
      </c>
      <c r="X724" s="17">
        <f t="shared" si="297"/>
        <v>1377687.1463019194</v>
      </c>
      <c r="Y724">
        <f t="shared" si="288"/>
        <v>0.38269087397275536</v>
      </c>
      <c r="AA724">
        <f t="shared" si="289"/>
        <v>-1503.5647619781328</v>
      </c>
      <c r="AB724">
        <f t="shared" si="290"/>
        <v>-1473.4934667385701</v>
      </c>
      <c r="AC724">
        <f t="shared" si="290"/>
        <v>-1444.0235974037987</v>
      </c>
      <c r="AD724">
        <f t="shared" si="291"/>
        <v>-1299.6212376634189</v>
      </c>
      <c r="AE724">
        <f t="shared" si="291"/>
        <v>-1169.6591138970771</v>
      </c>
      <c r="AF724">
        <f t="shared" si="292"/>
        <v>-1099.4795670632525</v>
      </c>
      <c r="AG724">
        <f t="shared" si="292"/>
        <v>-1033.5107930394572</v>
      </c>
      <c r="AH724">
        <f t="shared" si="298"/>
        <v>804937.96174916648</v>
      </c>
      <c r="AI724" s="17">
        <f t="shared" si="299"/>
        <v>287180156.89118141</v>
      </c>
      <c r="AJ724">
        <f t="shared" si="293"/>
        <v>0.2100972898110427</v>
      </c>
      <c r="AK724">
        <f t="shared" si="294"/>
        <v>0.51344449923788305</v>
      </c>
    </row>
    <row r="725" spans="2:37" x14ac:dyDescent="0.25">
      <c r="B725" s="1" t="s">
        <v>7</v>
      </c>
      <c r="C725" s="1">
        <v>715</v>
      </c>
      <c r="D725" s="1">
        <v>126</v>
      </c>
      <c r="E725" s="7">
        <v>1</v>
      </c>
      <c r="F725" s="2">
        <v>18.5</v>
      </c>
      <c r="G725" s="12">
        <f t="shared" si="275"/>
        <v>5.1388888888888884</v>
      </c>
      <c r="H725" s="5">
        <v>-1.01</v>
      </c>
      <c r="I725" s="13">
        <f t="shared" si="276"/>
        <v>-3.6359999999999997</v>
      </c>
      <c r="J725" s="13">
        <f t="shared" si="277"/>
        <v>27159.887827932092</v>
      </c>
      <c r="K725" s="13">
        <f t="shared" si="295"/>
        <v>-8506.2626041666663</v>
      </c>
      <c r="L725" t="str">
        <f t="shared" si="278"/>
        <v>YES</v>
      </c>
      <c r="M725" s="17">
        <f t="shared" si="279"/>
        <v>-2077.4992999999999</v>
      </c>
      <c r="N725" s="17">
        <v>282.52999999999997</v>
      </c>
      <c r="O725">
        <f t="shared" si="280"/>
        <v>11.883779586226851</v>
      </c>
      <c r="P725" s="17">
        <f t="shared" si="281"/>
        <v>-1783.0855204137731</v>
      </c>
      <c r="Q725" s="17">
        <f t="shared" si="282"/>
        <v>2077.4992999999999</v>
      </c>
      <c r="R725" s="17">
        <f t="shared" si="283"/>
        <v>-656.81576462633348</v>
      </c>
      <c r="S725" s="17">
        <f t="shared" si="284"/>
        <v>10676.038069444443</v>
      </c>
      <c r="T725" s="17">
        <f t="shared" si="285"/>
        <v>-9163.0783687929998</v>
      </c>
      <c r="U725" s="17">
        <f t="shared" si="286"/>
        <v>-9163.0783687929998</v>
      </c>
      <c r="V725" s="17">
        <f t="shared" si="296"/>
        <v>2604750.4405761329</v>
      </c>
      <c r="W725">
        <f t="shared" si="287"/>
        <v>0.72354178904892574</v>
      </c>
      <c r="X725" s="17">
        <f t="shared" si="297"/>
        <v>1377030.3305372931</v>
      </c>
      <c r="Y725">
        <f t="shared" si="288"/>
        <v>0.3825084251492481</v>
      </c>
      <c r="AA725">
        <f t="shared" si="289"/>
        <v>-558.29339993238341</v>
      </c>
      <c r="AB725">
        <f t="shared" si="290"/>
        <v>-547.12753193373578</v>
      </c>
      <c r="AC725">
        <f t="shared" si="290"/>
        <v>-536.18498129506111</v>
      </c>
      <c r="AD725">
        <f t="shared" si="291"/>
        <v>-482.56648316555498</v>
      </c>
      <c r="AE725">
        <f t="shared" si="291"/>
        <v>-434.30983484899951</v>
      </c>
      <c r="AF725">
        <f t="shared" si="292"/>
        <v>-408.2512447580595</v>
      </c>
      <c r="AG725">
        <f t="shared" si="292"/>
        <v>-383.75617007257591</v>
      </c>
      <c r="AH725">
        <f t="shared" si="298"/>
        <v>804554.20557909389</v>
      </c>
      <c r="AI725" s="17">
        <f t="shared" si="299"/>
        <v>287984711.09676051</v>
      </c>
      <c r="AJ725">
        <f t="shared" si="293"/>
        <v>0.20999712540693721</v>
      </c>
      <c r="AK725">
        <f t="shared" si="294"/>
        <v>0.51354466364198847</v>
      </c>
    </row>
    <row r="726" spans="2:37" x14ac:dyDescent="0.25">
      <c r="B726" s="1" t="s">
        <v>7</v>
      </c>
      <c r="C726" s="1">
        <v>716</v>
      </c>
      <c r="D726" s="1">
        <v>127</v>
      </c>
      <c r="E726" s="7">
        <v>1</v>
      </c>
      <c r="F726" s="2">
        <v>13.9</v>
      </c>
      <c r="G726" s="12">
        <f t="shared" si="275"/>
        <v>3.8611111111111112</v>
      </c>
      <c r="H726" s="5">
        <v>-0.9</v>
      </c>
      <c r="I726" s="13">
        <f t="shared" si="276"/>
        <v>-3.2399999999999998</v>
      </c>
      <c r="J726" s="13">
        <f t="shared" si="277"/>
        <v>15332.540327932098</v>
      </c>
      <c r="K726" s="13">
        <f t="shared" si="295"/>
        <v>-11827.347499999994</v>
      </c>
      <c r="L726" t="str">
        <f t="shared" si="278"/>
        <v>YES</v>
      </c>
      <c r="M726" s="17">
        <f t="shared" si="279"/>
        <v>-1851.2369999999999</v>
      </c>
      <c r="N726" s="17">
        <v>282.52999999999997</v>
      </c>
      <c r="O726">
        <f t="shared" si="280"/>
        <v>6.7087364612268523</v>
      </c>
      <c r="P726" s="17">
        <f t="shared" si="281"/>
        <v>-1561.998263538773</v>
      </c>
      <c r="Q726" s="17">
        <f t="shared" si="282"/>
        <v>1851.2369999999999</v>
      </c>
      <c r="R726" s="17">
        <f t="shared" si="283"/>
        <v>5796.2986491141764</v>
      </c>
      <c r="S726" s="17">
        <f t="shared" si="284"/>
        <v>7147.8317499999994</v>
      </c>
      <c r="T726" s="17">
        <f t="shared" si="285"/>
        <v>-6031.048850885818</v>
      </c>
      <c r="U726" s="17">
        <f t="shared" si="286"/>
        <v>-6031.048850885818</v>
      </c>
      <c r="V726" s="17">
        <f t="shared" si="296"/>
        <v>2604750.4405761329</v>
      </c>
      <c r="W726">
        <f t="shared" si="287"/>
        <v>0.72354178904892574</v>
      </c>
      <c r="X726" s="17">
        <f t="shared" si="297"/>
        <v>1382826.6291864072</v>
      </c>
      <c r="Y726">
        <f t="shared" si="288"/>
        <v>0.38411850810733533</v>
      </c>
      <c r="AA726">
        <f t="shared" si="289"/>
        <v>4926.8538517470497</v>
      </c>
      <c r="AB726">
        <f t="shared" si="290"/>
        <v>4828.3167747121088</v>
      </c>
      <c r="AC726">
        <f t="shared" si="290"/>
        <v>4731.7504392178662</v>
      </c>
      <c r="AD726">
        <f t="shared" si="291"/>
        <v>4258.5753952960795</v>
      </c>
      <c r="AE726">
        <f t="shared" si="291"/>
        <v>3832.7178557664715</v>
      </c>
      <c r="AF726">
        <f t="shared" si="292"/>
        <v>3602.7547844204832</v>
      </c>
      <c r="AG726">
        <f t="shared" si="292"/>
        <v>3386.589497355254</v>
      </c>
      <c r="AH726">
        <f t="shared" si="298"/>
        <v>807940.79507644917</v>
      </c>
      <c r="AI726" s="17">
        <f t="shared" si="299"/>
        <v>288792651.89183694</v>
      </c>
      <c r="AJ726">
        <f t="shared" si="293"/>
        <v>0.21088106095092712</v>
      </c>
      <c r="AK726">
        <f t="shared" si="294"/>
        <v>0.51266072809799867</v>
      </c>
    </row>
    <row r="727" spans="2:37" x14ac:dyDescent="0.25">
      <c r="B727" s="1" t="s">
        <v>7</v>
      </c>
      <c r="C727" s="1">
        <v>717</v>
      </c>
      <c r="D727" s="1">
        <v>128</v>
      </c>
      <c r="E727" s="7">
        <v>1</v>
      </c>
      <c r="F727" s="2">
        <v>12</v>
      </c>
      <c r="G727" s="12">
        <f t="shared" si="275"/>
        <v>3.333333333333333</v>
      </c>
      <c r="H727" s="5">
        <v>-0.26</v>
      </c>
      <c r="I727" s="13">
        <f t="shared" si="276"/>
        <v>-0.93599999999999994</v>
      </c>
      <c r="J727" s="13">
        <f t="shared" si="277"/>
        <v>11427.388888888885</v>
      </c>
      <c r="K727" s="13">
        <f t="shared" si="295"/>
        <v>-3905.151439043213</v>
      </c>
      <c r="L727" t="str">
        <f t="shared" si="278"/>
        <v>YES</v>
      </c>
      <c r="M727" s="17">
        <f t="shared" si="279"/>
        <v>-534.80179999999996</v>
      </c>
      <c r="N727" s="17">
        <v>282.52999999999997</v>
      </c>
      <c r="O727">
        <f t="shared" si="280"/>
        <v>5.0000416666666663</v>
      </c>
      <c r="P727" s="17">
        <f t="shared" si="281"/>
        <v>-247.27175833333331</v>
      </c>
      <c r="Q727" s="17">
        <f t="shared" si="282"/>
        <v>534.80179999999996</v>
      </c>
      <c r="R727" s="17">
        <f t="shared" si="283"/>
        <v>3080.9122445987687</v>
      </c>
      <c r="S727" s="17">
        <f t="shared" si="284"/>
        <v>1782.6726666666664</v>
      </c>
      <c r="T727" s="17">
        <f t="shared" si="285"/>
        <v>-824.23919444444425</v>
      </c>
      <c r="U727" s="17">
        <f t="shared" si="286"/>
        <v>-824.23919444444425</v>
      </c>
      <c r="V727" s="17">
        <f t="shared" si="296"/>
        <v>2604750.4405761329</v>
      </c>
      <c r="W727">
        <f t="shared" si="287"/>
        <v>0.72354178904892574</v>
      </c>
      <c r="X727" s="17">
        <f t="shared" si="297"/>
        <v>1385907.541431006</v>
      </c>
      <c r="Y727">
        <f t="shared" si="288"/>
        <v>0.38497431706416835</v>
      </c>
      <c r="AA727">
        <f t="shared" si="289"/>
        <v>2618.7754079089532</v>
      </c>
      <c r="AB727">
        <f t="shared" si="290"/>
        <v>2566.3998997507742</v>
      </c>
      <c r="AC727">
        <f t="shared" si="290"/>
        <v>2515.0719017557585</v>
      </c>
      <c r="AD727">
        <f t="shared" si="291"/>
        <v>2263.5647115801826</v>
      </c>
      <c r="AE727">
        <f t="shared" si="291"/>
        <v>2037.2082404221644</v>
      </c>
      <c r="AF727">
        <f t="shared" si="292"/>
        <v>1914.9757459968343</v>
      </c>
      <c r="AG727">
        <f t="shared" si="292"/>
        <v>1800.0772012370242</v>
      </c>
      <c r="AH727">
        <f t="shared" si="298"/>
        <v>809740.87227768614</v>
      </c>
      <c r="AI727" s="17">
        <f t="shared" si="299"/>
        <v>289602392.76411462</v>
      </c>
      <c r="AJ727">
        <f t="shared" si="293"/>
        <v>0.21135090006822843</v>
      </c>
      <c r="AK727">
        <f t="shared" si="294"/>
        <v>0.51219088898069731</v>
      </c>
    </row>
    <row r="728" spans="2:37" x14ac:dyDescent="0.25">
      <c r="B728" s="1" t="s">
        <v>7</v>
      </c>
      <c r="C728" s="1">
        <v>718</v>
      </c>
      <c r="D728" s="1">
        <v>129</v>
      </c>
      <c r="E728" s="7">
        <v>1</v>
      </c>
      <c r="F728" s="2">
        <v>12</v>
      </c>
      <c r="G728" s="12">
        <f t="shared" si="275"/>
        <v>3.333333333333333</v>
      </c>
      <c r="H728" s="5">
        <v>0.14000000000000001</v>
      </c>
      <c r="I728" s="13">
        <f t="shared" si="276"/>
        <v>0.504</v>
      </c>
      <c r="J728" s="13">
        <f t="shared" si="277"/>
        <v>11427.388888888885</v>
      </c>
      <c r="K728" s="13">
        <f t="shared" si="295"/>
        <v>0</v>
      </c>
      <c r="L728" t="str">
        <f t="shared" si="278"/>
        <v>NO</v>
      </c>
      <c r="M728" s="17">
        <f t="shared" si="279"/>
        <v>287.97019999999998</v>
      </c>
      <c r="N728" s="17">
        <v>282.52999999999997</v>
      </c>
      <c r="O728">
        <f t="shared" si="280"/>
        <v>5.0000416666666663</v>
      </c>
      <c r="P728" s="17">
        <f t="shared" si="281"/>
        <v>575.50024166666662</v>
      </c>
      <c r="Q728" s="17">
        <f t="shared" si="282"/>
        <v>0</v>
      </c>
      <c r="R728" s="17">
        <f t="shared" si="283"/>
        <v>1918.3341388888887</v>
      </c>
      <c r="S728" s="17">
        <f t="shared" si="284"/>
        <v>0</v>
      </c>
      <c r="T728" s="17">
        <f t="shared" si="285"/>
        <v>1918.3341388888887</v>
      </c>
      <c r="U728" s="17">
        <f t="shared" si="286"/>
        <v>1918.3341388888887</v>
      </c>
      <c r="V728" s="17">
        <f t="shared" si="296"/>
        <v>2606668.7747150217</v>
      </c>
      <c r="W728">
        <f t="shared" si="287"/>
        <v>0.72407465964306161</v>
      </c>
      <c r="X728" s="17">
        <f t="shared" si="297"/>
        <v>1387825.8755698949</v>
      </c>
      <c r="Y728">
        <f t="shared" si="288"/>
        <v>0.38550718765830416</v>
      </c>
      <c r="AA728">
        <f t="shared" si="289"/>
        <v>1630.5840180555554</v>
      </c>
      <c r="AB728">
        <f t="shared" si="290"/>
        <v>1597.9723376944441</v>
      </c>
      <c r="AC728">
        <f t="shared" si="290"/>
        <v>1566.0128909405553</v>
      </c>
      <c r="AD728">
        <f t="shared" si="291"/>
        <v>1409.4116018464997</v>
      </c>
      <c r="AE728">
        <f t="shared" si="291"/>
        <v>1268.4704416618497</v>
      </c>
      <c r="AF728">
        <f t="shared" si="292"/>
        <v>1192.3622151621387</v>
      </c>
      <c r="AG728">
        <f t="shared" si="292"/>
        <v>1120.8204822524103</v>
      </c>
      <c r="AH728">
        <f t="shared" si="298"/>
        <v>810861.69275993854</v>
      </c>
      <c r="AI728" s="17">
        <f t="shared" si="299"/>
        <v>290413254.45687455</v>
      </c>
      <c r="AJ728">
        <f t="shared" si="293"/>
        <v>0.21164344602440902</v>
      </c>
      <c r="AK728">
        <f t="shared" si="294"/>
        <v>0.51243121361865263</v>
      </c>
    </row>
    <row r="729" spans="2:37" x14ac:dyDescent="0.25">
      <c r="B729" s="1" t="s">
        <v>7</v>
      </c>
      <c r="C729" s="1">
        <v>719</v>
      </c>
      <c r="D729" s="1">
        <v>130</v>
      </c>
      <c r="E729" s="7">
        <v>1</v>
      </c>
      <c r="F729" s="2">
        <v>13</v>
      </c>
      <c r="G729" s="12">
        <f t="shared" si="275"/>
        <v>3.6111111111111112</v>
      </c>
      <c r="H729" s="5">
        <v>0.56000000000000005</v>
      </c>
      <c r="I729" s="13">
        <f t="shared" si="276"/>
        <v>2.016</v>
      </c>
      <c r="J729" s="13">
        <f t="shared" si="277"/>
        <v>13411.310570987653</v>
      </c>
      <c r="K729" s="13">
        <f t="shared" si="295"/>
        <v>1983.9216820987676</v>
      </c>
      <c r="L729" t="str">
        <f t="shared" si="278"/>
        <v>NO</v>
      </c>
      <c r="M729" s="17">
        <f t="shared" si="279"/>
        <v>1151.8807999999999</v>
      </c>
      <c r="N729" s="17">
        <v>282.52999999999997</v>
      </c>
      <c r="O729">
        <f t="shared" si="280"/>
        <v>5.8681044560185187</v>
      </c>
      <c r="P729" s="17">
        <f t="shared" si="281"/>
        <v>1440.2789044560184</v>
      </c>
      <c r="Q729" s="17">
        <f t="shared" si="282"/>
        <v>0</v>
      </c>
      <c r="R729" s="17">
        <f t="shared" si="283"/>
        <v>3217.0854728812992</v>
      </c>
      <c r="S729" s="17">
        <f t="shared" si="284"/>
        <v>0</v>
      </c>
      <c r="T729" s="17">
        <f t="shared" si="285"/>
        <v>5201.0071549800668</v>
      </c>
      <c r="U729" s="17">
        <f t="shared" si="286"/>
        <v>5201.0071549800668</v>
      </c>
      <c r="V729" s="17">
        <f t="shared" si="296"/>
        <v>2611869.7818700019</v>
      </c>
      <c r="W729">
        <f t="shared" si="287"/>
        <v>0.72551938385277837</v>
      </c>
      <c r="X729" s="17">
        <f t="shared" si="297"/>
        <v>1391042.9610427762</v>
      </c>
      <c r="Y729">
        <f t="shared" si="288"/>
        <v>0.38640082251188229</v>
      </c>
      <c r="AA729">
        <f t="shared" si="289"/>
        <v>2734.5226519491043</v>
      </c>
      <c r="AB729">
        <f t="shared" si="290"/>
        <v>2679.8321989101223</v>
      </c>
      <c r="AC729">
        <f t="shared" si="290"/>
        <v>2626.23555493192</v>
      </c>
      <c r="AD729">
        <f t="shared" si="291"/>
        <v>2363.6119994387282</v>
      </c>
      <c r="AE729">
        <f t="shared" si="291"/>
        <v>2127.2507994948555</v>
      </c>
      <c r="AF729">
        <f t="shared" si="292"/>
        <v>1999.6157515251641</v>
      </c>
      <c r="AG729">
        <f t="shared" si="292"/>
        <v>1879.6388064336541</v>
      </c>
      <c r="AH729">
        <f t="shared" si="298"/>
        <v>812741.33156637219</v>
      </c>
      <c r="AI729" s="17">
        <f t="shared" si="299"/>
        <v>291225995.78844094</v>
      </c>
      <c r="AJ729">
        <f t="shared" si="293"/>
        <v>0.2121340515590234</v>
      </c>
      <c r="AK729">
        <f t="shared" si="294"/>
        <v>0.51338533229375494</v>
      </c>
    </row>
    <row r="730" spans="2:37" x14ac:dyDescent="0.25">
      <c r="B730" s="1" t="s">
        <v>7</v>
      </c>
      <c r="C730" s="1">
        <v>720</v>
      </c>
      <c r="D730" s="1">
        <v>131</v>
      </c>
      <c r="E730" s="7">
        <v>1</v>
      </c>
      <c r="F730" s="2">
        <v>16</v>
      </c>
      <c r="G730" s="12">
        <f t="shared" si="275"/>
        <v>4.4444444444444446</v>
      </c>
      <c r="H730" s="5">
        <v>0.76</v>
      </c>
      <c r="I730" s="13">
        <f t="shared" si="276"/>
        <v>2.7359999999999998</v>
      </c>
      <c r="J730" s="13">
        <f t="shared" si="277"/>
        <v>20315.358024691359</v>
      </c>
      <c r="K730" s="13">
        <f t="shared" si="295"/>
        <v>6904.0474537037062</v>
      </c>
      <c r="L730" t="str">
        <f t="shared" si="278"/>
        <v>NO</v>
      </c>
      <c r="M730" s="17">
        <f t="shared" si="279"/>
        <v>1563.2667999999999</v>
      </c>
      <c r="N730" s="17">
        <v>282.52999999999997</v>
      </c>
      <c r="O730">
        <f t="shared" si="280"/>
        <v>8.8889629629629656</v>
      </c>
      <c r="P730" s="17">
        <f t="shared" si="281"/>
        <v>1854.6857629629628</v>
      </c>
      <c r="Q730" s="17">
        <f t="shared" si="282"/>
        <v>0</v>
      </c>
      <c r="R730" s="17">
        <f t="shared" si="283"/>
        <v>1339.0003816872395</v>
      </c>
      <c r="S730" s="17">
        <f t="shared" si="284"/>
        <v>0</v>
      </c>
      <c r="T730" s="17">
        <f t="shared" si="285"/>
        <v>8243.0478353909457</v>
      </c>
      <c r="U730" s="17">
        <f t="shared" si="286"/>
        <v>8243.0478353909457</v>
      </c>
      <c r="V730" s="17">
        <f t="shared" si="296"/>
        <v>2620112.8297053929</v>
      </c>
      <c r="W730">
        <f t="shared" si="287"/>
        <v>0.72780911936260917</v>
      </c>
      <c r="X730" s="17">
        <f t="shared" si="297"/>
        <v>1392381.9614244634</v>
      </c>
      <c r="Y730">
        <f t="shared" si="288"/>
        <v>0.38677276706235098</v>
      </c>
      <c r="AA730">
        <f t="shared" si="289"/>
        <v>1138.1503244341536</v>
      </c>
      <c r="AB730">
        <f t="shared" si="290"/>
        <v>1115.3873179454706</v>
      </c>
      <c r="AC730">
        <f t="shared" si="290"/>
        <v>1093.0795715865611</v>
      </c>
      <c r="AD730">
        <f t="shared" si="291"/>
        <v>983.77161442790498</v>
      </c>
      <c r="AE730">
        <f t="shared" si="291"/>
        <v>885.39445298511453</v>
      </c>
      <c r="AF730">
        <f t="shared" si="292"/>
        <v>832.27078580600755</v>
      </c>
      <c r="AG730">
        <f t="shared" si="292"/>
        <v>782.33453865764704</v>
      </c>
      <c r="AH730">
        <f t="shared" si="298"/>
        <v>813523.66610502987</v>
      </c>
      <c r="AI730" s="17">
        <f t="shared" si="299"/>
        <v>292039519.45454597</v>
      </c>
      <c r="AJ730">
        <f t="shared" si="293"/>
        <v>0.2123382491172307</v>
      </c>
      <c r="AK730">
        <f t="shared" si="294"/>
        <v>0.51547087024537852</v>
      </c>
    </row>
    <row r="731" spans="2:37" x14ac:dyDescent="0.25">
      <c r="B731" s="1" t="s">
        <v>7</v>
      </c>
      <c r="C731" s="1">
        <v>721</v>
      </c>
      <c r="D731" s="1">
        <v>132</v>
      </c>
      <c r="E731" s="7">
        <v>1</v>
      </c>
      <c r="F731" s="2">
        <v>18.5</v>
      </c>
      <c r="G731" s="12">
        <f t="shared" si="275"/>
        <v>5.1388888888888884</v>
      </c>
      <c r="H731" s="5">
        <v>0.64</v>
      </c>
      <c r="I731" s="13">
        <f t="shared" si="276"/>
        <v>2.3039999999999998</v>
      </c>
      <c r="J731" s="13">
        <f t="shared" si="277"/>
        <v>27159.887827932092</v>
      </c>
      <c r="K731" s="13">
        <f t="shared" si="295"/>
        <v>6844.5298032407336</v>
      </c>
      <c r="L731" t="str">
        <f t="shared" si="278"/>
        <v>NO</v>
      </c>
      <c r="M731" s="17">
        <f t="shared" si="279"/>
        <v>1316.4351999999999</v>
      </c>
      <c r="N731" s="17">
        <v>282.52999999999997</v>
      </c>
      <c r="O731">
        <f t="shared" si="280"/>
        <v>11.883779586226851</v>
      </c>
      <c r="P731" s="17">
        <f t="shared" si="281"/>
        <v>1610.8489795862267</v>
      </c>
      <c r="Q731" s="17">
        <f t="shared" si="282"/>
        <v>0</v>
      </c>
      <c r="R731" s="17">
        <f t="shared" si="283"/>
        <v>1433.4441196329299</v>
      </c>
      <c r="S731" s="17">
        <f t="shared" si="284"/>
        <v>0</v>
      </c>
      <c r="T731" s="17">
        <f t="shared" si="285"/>
        <v>8277.9739228736635</v>
      </c>
      <c r="U731" s="17">
        <f t="shared" si="286"/>
        <v>8277.9739228736635</v>
      </c>
      <c r="V731" s="17">
        <f t="shared" si="296"/>
        <v>2628390.8036282668</v>
      </c>
      <c r="W731">
        <f t="shared" si="287"/>
        <v>0.73010855656340745</v>
      </c>
      <c r="X731" s="17">
        <f t="shared" si="297"/>
        <v>1393815.4055440964</v>
      </c>
      <c r="Y731">
        <f t="shared" si="288"/>
        <v>0.38717094598447122</v>
      </c>
      <c r="AA731">
        <f t="shared" si="289"/>
        <v>1218.4275016879903</v>
      </c>
      <c r="AB731">
        <f t="shared" si="290"/>
        <v>1194.0589516542304</v>
      </c>
      <c r="AC731">
        <f t="shared" si="290"/>
        <v>1170.1777726211458</v>
      </c>
      <c r="AD731">
        <f t="shared" si="291"/>
        <v>1053.1599953590312</v>
      </c>
      <c r="AE731">
        <f t="shared" si="291"/>
        <v>947.84399582312813</v>
      </c>
      <c r="AF731">
        <f t="shared" si="292"/>
        <v>890.97335607374043</v>
      </c>
      <c r="AG731">
        <f t="shared" si="292"/>
        <v>837.51495470931593</v>
      </c>
      <c r="AH731">
        <f t="shared" si="298"/>
        <v>814361.1810597392</v>
      </c>
      <c r="AI731" s="17">
        <f t="shared" si="299"/>
        <v>292853880.63560569</v>
      </c>
      <c r="AJ731">
        <f t="shared" si="293"/>
        <v>0.21255684934547472</v>
      </c>
      <c r="AK731">
        <f t="shared" si="294"/>
        <v>0.51755170721793275</v>
      </c>
    </row>
    <row r="732" spans="2:37" x14ac:dyDescent="0.25">
      <c r="B732" s="1" t="s">
        <v>7</v>
      </c>
      <c r="C732" s="1">
        <v>722</v>
      </c>
      <c r="D732" s="1">
        <v>133</v>
      </c>
      <c r="E732" s="7">
        <v>1</v>
      </c>
      <c r="F732" s="2">
        <v>20.6</v>
      </c>
      <c r="G732" s="12">
        <f t="shared" si="275"/>
        <v>5.7222222222222223</v>
      </c>
      <c r="H732" s="5">
        <v>0.56000000000000005</v>
      </c>
      <c r="I732" s="13">
        <f t="shared" si="276"/>
        <v>2.016</v>
      </c>
      <c r="J732" s="13">
        <f t="shared" si="277"/>
        <v>33675.880200617285</v>
      </c>
      <c r="K732" s="13">
        <f t="shared" si="295"/>
        <v>6515.9923726851921</v>
      </c>
      <c r="L732" t="str">
        <f t="shared" si="278"/>
        <v>NO</v>
      </c>
      <c r="M732" s="17">
        <f t="shared" si="279"/>
        <v>1151.8807999999999</v>
      </c>
      <c r="N732" s="17">
        <v>282.52999999999997</v>
      </c>
      <c r="O732">
        <f t="shared" si="280"/>
        <v>14.734845011574077</v>
      </c>
      <c r="P732" s="17">
        <f t="shared" si="281"/>
        <v>1449.1456450115741</v>
      </c>
      <c r="Q732" s="17">
        <f t="shared" si="282"/>
        <v>0</v>
      </c>
      <c r="R732" s="17">
        <f t="shared" si="283"/>
        <v>1776.3410404365932</v>
      </c>
      <c r="S732" s="17">
        <f t="shared" si="284"/>
        <v>0</v>
      </c>
      <c r="T732" s="17">
        <f t="shared" si="285"/>
        <v>8292.3334131217853</v>
      </c>
      <c r="U732" s="17">
        <f t="shared" si="286"/>
        <v>8292.3334131217853</v>
      </c>
      <c r="V732" s="17">
        <f t="shared" si="296"/>
        <v>2636683.1370413885</v>
      </c>
      <c r="W732">
        <f t="shared" si="287"/>
        <v>0.73241198251149686</v>
      </c>
      <c r="X732" s="17">
        <f t="shared" si="297"/>
        <v>1395591.746584533</v>
      </c>
      <c r="Y732">
        <f t="shared" si="288"/>
        <v>0.3876643740512592</v>
      </c>
      <c r="AA732">
        <f t="shared" si="289"/>
        <v>1509.8898843711042</v>
      </c>
      <c r="AB732">
        <f t="shared" si="290"/>
        <v>1479.6920866836822</v>
      </c>
      <c r="AC732">
        <f t="shared" si="290"/>
        <v>1450.0982449500086</v>
      </c>
      <c r="AD732">
        <f t="shared" si="291"/>
        <v>1305.0884204550077</v>
      </c>
      <c r="AE732">
        <f t="shared" si="291"/>
        <v>1174.5795784095069</v>
      </c>
      <c r="AF732">
        <f t="shared" si="292"/>
        <v>1104.1048037049363</v>
      </c>
      <c r="AG732">
        <f t="shared" si="292"/>
        <v>1037.8585154826401</v>
      </c>
      <c r="AH732">
        <f t="shared" si="298"/>
        <v>815399.03957522183</v>
      </c>
      <c r="AI732" s="17">
        <f t="shared" si="299"/>
        <v>293669279.67518091</v>
      </c>
      <c r="AJ732">
        <f t="shared" si="293"/>
        <v>0.21282774135414131</v>
      </c>
      <c r="AK732">
        <f t="shared" si="294"/>
        <v>0.51958424115735558</v>
      </c>
    </row>
    <row r="733" spans="2:37" x14ac:dyDescent="0.25">
      <c r="B733" s="1" t="s">
        <v>7</v>
      </c>
      <c r="C733" s="1">
        <v>723</v>
      </c>
      <c r="D733" s="1">
        <v>134</v>
      </c>
      <c r="E733" s="7">
        <v>1</v>
      </c>
      <c r="F733" s="2">
        <v>22.5</v>
      </c>
      <c r="G733" s="12">
        <f t="shared" si="275"/>
        <v>6.25</v>
      </c>
      <c r="H733" s="5">
        <v>0.47</v>
      </c>
      <c r="I733" s="13">
        <f t="shared" si="276"/>
        <v>1.6919999999999997</v>
      </c>
      <c r="J733" s="13">
        <f t="shared" si="277"/>
        <v>40174.4140625</v>
      </c>
      <c r="K733" s="13">
        <f t="shared" si="295"/>
        <v>6498.5338618827154</v>
      </c>
      <c r="L733" t="str">
        <f t="shared" si="278"/>
        <v>NO</v>
      </c>
      <c r="M733" s="17">
        <f t="shared" si="279"/>
        <v>966.75709999999992</v>
      </c>
      <c r="N733" s="17">
        <v>282.52999999999997</v>
      </c>
      <c r="O733">
        <f t="shared" si="280"/>
        <v>17.578271484375001</v>
      </c>
      <c r="P733" s="17">
        <f t="shared" si="281"/>
        <v>1266.8653714843749</v>
      </c>
      <c r="Q733" s="17">
        <f t="shared" si="282"/>
        <v>0</v>
      </c>
      <c r="R733" s="17">
        <f t="shared" si="283"/>
        <v>1419.3747098946278</v>
      </c>
      <c r="S733" s="17">
        <f t="shared" si="284"/>
        <v>0</v>
      </c>
      <c r="T733" s="17">
        <f t="shared" si="285"/>
        <v>7917.9085717773432</v>
      </c>
      <c r="U733" s="17">
        <f t="shared" si="286"/>
        <v>7917.9085717773432</v>
      </c>
      <c r="V733" s="17">
        <f t="shared" si="296"/>
        <v>2644601.0456131659</v>
      </c>
      <c r="W733">
        <f t="shared" si="287"/>
        <v>0.73461140155921278</v>
      </c>
      <c r="X733" s="17">
        <f t="shared" si="297"/>
        <v>1397011.1212944277</v>
      </c>
      <c r="Y733">
        <f t="shared" si="288"/>
        <v>0.3880586448040077</v>
      </c>
      <c r="AA733">
        <f t="shared" si="289"/>
        <v>1206.4685034104336</v>
      </c>
      <c r="AB733">
        <f t="shared" si="290"/>
        <v>1182.3391333422248</v>
      </c>
      <c r="AC733">
        <f t="shared" si="290"/>
        <v>1158.6923506753803</v>
      </c>
      <c r="AD733">
        <f t="shared" si="291"/>
        <v>1042.8231156078423</v>
      </c>
      <c r="AE733">
        <f t="shared" si="291"/>
        <v>938.54080404705803</v>
      </c>
      <c r="AF733">
        <f t="shared" si="292"/>
        <v>882.22835580423452</v>
      </c>
      <c r="AG733">
        <f t="shared" si="292"/>
        <v>829.29465445598044</v>
      </c>
      <c r="AH733">
        <f t="shared" si="298"/>
        <v>816228.3342296778</v>
      </c>
      <c r="AI733" s="17">
        <f t="shared" si="299"/>
        <v>294485508.00941056</v>
      </c>
      <c r="AJ733">
        <f t="shared" si="293"/>
        <v>0.21304419599740024</v>
      </c>
      <c r="AK733">
        <f t="shared" si="294"/>
        <v>0.52156720556181257</v>
      </c>
    </row>
    <row r="734" spans="2:37" x14ac:dyDescent="0.25">
      <c r="B734" s="1" t="s">
        <v>7</v>
      </c>
      <c r="C734" s="1">
        <v>724</v>
      </c>
      <c r="D734" s="1">
        <v>135</v>
      </c>
      <c r="E734" s="7">
        <v>1</v>
      </c>
      <c r="F734" s="2">
        <v>24</v>
      </c>
      <c r="G734" s="12">
        <f t="shared" si="275"/>
        <v>6.6666666666666661</v>
      </c>
      <c r="H734" s="5">
        <v>0.56999999999999995</v>
      </c>
      <c r="I734" s="13">
        <f t="shared" si="276"/>
        <v>2.0519999999999996</v>
      </c>
      <c r="J734" s="13">
        <f t="shared" si="277"/>
        <v>45709.55555555554</v>
      </c>
      <c r="K734" s="13">
        <f t="shared" si="295"/>
        <v>5535.1414930555402</v>
      </c>
      <c r="L734" t="str">
        <f t="shared" si="278"/>
        <v>NO</v>
      </c>
      <c r="M734" s="17">
        <f t="shared" si="279"/>
        <v>1172.4500999999998</v>
      </c>
      <c r="N734" s="17">
        <v>282.52999999999997</v>
      </c>
      <c r="O734">
        <f t="shared" si="280"/>
        <v>20.000166666666665</v>
      </c>
      <c r="P734" s="17">
        <f t="shared" si="281"/>
        <v>1474.9802666666665</v>
      </c>
      <c r="Q734" s="17">
        <f t="shared" si="282"/>
        <v>0</v>
      </c>
      <c r="R734" s="17">
        <f t="shared" si="283"/>
        <v>4298.0602847222362</v>
      </c>
      <c r="S734" s="17">
        <f t="shared" si="284"/>
        <v>0</v>
      </c>
      <c r="T734" s="17">
        <f t="shared" si="285"/>
        <v>9833.2017777777764</v>
      </c>
      <c r="U734" s="17">
        <f t="shared" si="286"/>
        <v>9833.2017777777764</v>
      </c>
      <c r="V734" s="17">
        <f t="shared" si="296"/>
        <v>2654434.2473909436</v>
      </c>
      <c r="W734">
        <f t="shared" si="287"/>
        <v>0.73734284649748427</v>
      </c>
      <c r="X734" s="17">
        <f t="shared" si="297"/>
        <v>1401309.1815791498</v>
      </c>
      <c r="Y734">
        <f t="shared" si="288"/>
        <v>0.3892525504386527</v>
      </c>
      <c r="AA734">
        <f t="shared" si="289"/>
        <v>3653.3512420139009</v>
      </c>
      <c r="AB734">
        <f t="shared" si="290"/>
        <v>3580.2842171736229</v>
      </c>
      <c r="AC734">
        <f t="shared" si="290"/>
        <v>3508.6785328301503</v>
      </c>
      <c r="AD734">
        <f t="shared" si="291"/>
        <v>3157.8106795471354</v>
      </c>
      <c r="AE734">
        <f t="shared" si="291"/>
        <v>2842.029611592422</v>
      </c>
      <c r="AF734">
        <f t="shared" si="292"/>
        <v>2671.5078348968764</v>
      </c>
      <c r="AG734">
        <f t="shared" si="292"/>
        <v>2511.2173648030634</v>
      </c>
      <c r="AH734">
        <f t="shared" si="298"/>
        <v>818739.55159448087</v>
      </c>
      <c r="AI734" s="17">
        <f t="shared" si="299"/>
        <v>295304247.56100506</v>
      </c>
      <c r="AJ734">
        <f t="shared" si="293"/>
        <v>0.21369965019082035</v>
      </c>
      <c r="AK734">
        <f t="shared" si="294"/>
        <v>0.52364319630666389</v>
      </c>
    </row>
    <row r="735" spans="2:37" x14ac:dyDescent="0.25">
      <c r="B735" s="1" t="s">
        <v>7</v>
      </c>
      <c r="C735" s="1">
        <v>725</v>
      </c>
      <c r="D735" s="1">
        <v>136</v>
      </c>
      <c r="E735" s="7">
        <v>1</v>
      </c>
      <c r="F735" s="2">
        <v>26.6</v>
      </c>
      <c r="G735" s="12">
        <f t="shared" si="275"/>
        <v>7.3888888888888893</v>
      </c>
      <c r="H735" s="5">
        <v>0.82</v>
      </c>
      <c r="I735" s="13">
        <f t="shared" si="276"/>
        <v>2.9519999999999995</v>
      </c>
      <c r="J735" s="13">
        <f t="shared" si="277"/>
        <v>56149.745015432098</v>
      </c>
      <c r="K735" s="13">
        <f t="shared" si="295"/>
        <v>10440.189459876558</v>
      </c>
      <c r="L735" t="str">
        <f t="shared" si="278"/>
        <v>NO</v>
      </c>
      <c r="M735" s="17">
        <f t="shared" si="279"/>
        <v>1686.6825999999999</v>
      </c>
      <c r="N735" s="17">
        <v>282.52999999999997</v>
      </c>
      <c r="O735">
        <f t="shared" si="280"/>
        <v>24.568260289351855</v>
      </c>
      <c r="P735" s="17">
        <f t="shared" si="281"/>
        <v>1993.7808602893517</v>
      </c>
      <c r="Q735" s="17">
        <f t="shared" si="282"/>
        <v>0</v>
      </c>
      <c r="R735" s="17">
        <f t="shared" si="283"/>
        <v>4291.6357855947645</v>
      </c>
      <c r="S735" s="17">
        <f t="shared" si="284"/>
        <v>0</v>
      </c>
      <c r="T735" s="17">
        <f t="shared" si="285"/>
        <v>14731.825245471322</v>
      </c>
      <c r="U735" s="17">
        <f t="shared" si="286"/>
        <v>14731.825245471322</v>
      </c>
      <c r="V735" s="17">
        <f t="shared" si="296"/>
        <v>2669166.0726364148</v>
      </c>
      <c r="W735">
        <f t="shared" si="287"/>
        <v>0.74143502017678187</v>
      </c>
      <c r="X735" s="17">
        <f t="shared" si="297"/>
        <v>1405600.8173647446</v>
      </c>
      <c r="Y735">
        <f t="shared" si="288"/>
        <v>0.39044467149020684</v>
      </c>
      <c r="AA735">
        <f t="shared" si="289"/>
        <v>3647.8904177555496</v>
      </c>
      <c r="AB735">
        <f t="shared" si="290"/>
        <v>3574.9326094004387</v>
      </c>
      <c r="AC735">
        <f t="shared" si="290"/>
        <v>3503.43395721243</v>
      </c>
      <c r="AD735">
        <f t="shared" si="291"/>
        <v>3153.0905614911871</v>
      </c>
      <c r="AE735">
        <f t="shared" si="291"/>
        <v>2837.7815053420686</v>
      </c>
      <c r="AF735">
        <f t="shared" si="292"/>
        <v>2667.5146150215442</v>
      </c>
      <c r="AG735">
        <f t="shared" si="292"/>
        <v>2507.4637381202515</v>
      </c>
      <c r="AH735">
        <f t="shared" si="298"/>
        <v>821247.01533260115</v>
      </c>
      <c r="AI735" s="17">
        <f t="shared" si="299"/>
        <v>296125494.57633764</v>
      </c>
      <c r="AJ735">
        <f t="shared" si="293"/>
        <v>0.21435412464812356</v>
      </c>
      <c r="AK735">
        <f t="shared" si="294"/>
        <v>0.52708089552865833</v>
      </c>
    </row>
    <row r="736" spans="2:37" x14ac:dyDescent="0.25">
      <c r="B736" s="1" t="s">
        <v>7</v>
      </c>
      <c r="C736" s="1">
        <v>726</v>
      </c>
      <c r="D736" s="1">
        <v>137</v>
      </c>
      <c r="E736" s="7">
        <v>1</v>
      </c>
      <c r="F736" s="2">
        <v>29.9</v>
      </c>
      <c r="G736" s="12">
        <f t="shared" si="275"/>
        <v>8.3055555555555554</v>
      </c>
      <c r="H736" s="5">
        <v>1.1399999999999999</v>
      </c>
      <c r="I736" s="13">
        <f t="shared" si="276"/>
        <v>4.1039999999999992</v>
      </c>
      <c r="J736" s="13">
        <f t="shared" si="277"/>
        <v>70945.832920524685</v>
      </c>
      <c r="K736" s="13">
        <f t="shared" si="295"/>
        <v>14796.087905092587</v>
      </c>
      <c r="L736" t="str">
        <f t="shared" si="278"/>
        <v>NO</v>
      </c>
      <c r="M736" s="17">
        <f t="shared" si="279"/>
        <v>2344.9001999999996</v>
      </c>
      <c r="N736" s="17">
        <v>282.52999999999997</v>
      </c>
      <c r="O736">
        <f t="shared" si="280"/>
        <v>31.042272572337961</v>
      </c>
      <c r="P736" s="17">
        <f t="shared" si="281"/>
        <v>2658.4724725723377</v>
      </c>
      <c r="Q736" s="17">
        <f t="shared" si="282"/>
        <v>0</v>
      </c>
      <c r="R736" s="17">
        <f t="shared" si="283"/>
        <v>7284.002908772105</v>
      </c>
      <c r="S736" s="17">
        <f t="shared" si="284"/>
        <v>0</v>
      </c>
      <c r="T736" s="17">
        <f t="shared" si="285"/>
        <v>22080.090813864692</v>
      </c>
      <c r="U736" s="17">
        <f t="shared" si="286"/>
        <v>22080.090813864692</v>
      </c>
      <c r="V736" s="17">
        <f t="shared" si="296"/>
        <v>2691246.1634502793</v>
      </c>
      <c r="W736">
        <f t="shared" si="287"/>
        <v>0.74756837873618864</v>
      </c>
      <c r="X736" s="17">
        <f t="shared" si="297"/>
        <v>1412884.8202735167</v>
      </c>
      <c r="Y736">
        <f t="shared" si="288"/>
        <v>0.39246800563153239</v>
      </c>
      <c r="AA736">
        <f t="shared" si="289"/>
        <v>6191.4024724562887</v>
      </c>
      <c r="AB736">
        <f t="shared" si="290"/>
        <v>6067.5744230071632</v>
      </c>
      <c r="AC736">
        <f t="shared" si="290"/>
        <v>5946.2229345470196</v>
      </c>
      <c r="AD736">
        <f t="shared" si="291"/>
        <v>5351.6006410923173</v>
      </c>
      <c r="AE736">
        <f t="shared" si="291"/>
        <v>4816.4405769830855</v>
      </c>
      <c r="AF736">
        <f t="shared" si="292"/>
        <v>4527.4541423641003</v>
      </c>
      <c r="AG736">
        <f t="shared" si="292"/>
        <v>4255.8068938222541</v>
      </c>
      <c r="AH736">
        <f t="shared" si="298"/>
        <v>825502.82222642342</v>
      </c>
      <c r="AI736" s="17">
        <f t="shared" si="299"/>
        <v>296950997.39856404</v>
      </c>
      <c r="AJ736">
        <f t="shared" si="293"/>
        <v>0.2154649350917113</v>
      </c>
      <c r="AK736">
        <f t="shared" si="294"/>
        <v>0.53210344364447737</v>
      </c>
    </row>
    <row r="737" spans="2:37" x14ac:dyDescent="0.25">
      <c r="B737" s="1" t="s">
        <v>7</v>
      </c>
      <c r="C737" s="1">
        <v>727</v>
      </c>
      <c r="D737" s="1">
        <v>138</v>
      </c>
      <c r="E737" s="7">
        <v>1</v>
      </c>
      <c r="F737" s="2">
        <v>34.799999999999997</v>
      </c>
      <c r="G737" s="12">
        <f t="shared" si="275"/>
        <v>9.6666666666666661</v>
      </c>
      <c r="H737" s="5">
        <v>1.1000000000000001</v>
      </c>
      <c r="I737" s="13">
        <f t="shared" si="276"/>
        <v>3.96</v>
      </c>
      <c r="J737" s="13">
        <f t="shared" si="277"/>
        <v>96104.340555555536</v>
      </c>
      <c r="K737" s="13">
        <f t="shared" si="295"/>
        <v>25158.507635030852</v>
      </c>
      <c r="L737" t="str">
        <f t="shared" si="278"/>
        <v>NO</v>
      </c>
      <c r="M737" s="17">
        <f t="shared" si="279"/>
        <v>2262.623</v>
      </c>
      <c r="N737" s="17">
        <v>282.52999999999997</v>
      </c>
      <c r="O737">
        <f t="shared" si="280"/>
        <v>42.05035041666666</v>
      </c>
      <c r="P737" s="17">
        <f t="shared" si="281"/>
        <v>2587.203350416667</v>
      </c>
      <c r="Q737" s="17">
        <f t="shared" si="282"/>
        <v>0</v>
      </c>
      <c r="R737" s="17">
        <f t="shared" si="283"/>
        <v>-148.87524766973729</v>
      </c>
      <c r="S737" s="17">
        <f t="shared" si="284"/>
        <v>0</v>
      </c>
      <c r="T737" s="17">
        <f t="shared" si="285"/>
        <v>25009.632387361115</v>
      </c>
      <c r="U737" s="17">
        <f t="shared" si="286"/>
        <v>25009.632387361115</v>
      </c>
      <c r="V737" s="17">
        <f t="shared" si="296"/>
        <v>2716255.7958376403</v>
      </c>
      <c r="W737">
        <f t="shared" si="287"/>
        <v>0.75451549884378899</v>
      </c>
      <c r="X737" s="17">
        <f t="shared" si="297"/>
        <v>1412735.9450258471</v>
      </c>
      <c r="Y737">
        <f t="shared" si="288"/>
        <v>0.39242665139606864</v>
      </c>
      <c r="AA737">
        <f t="shared" si="289"/>
        <v>-126.54396051927669</v>
      </c>
      <c r="AB737">
        <f t="shared" si="290"/>
        <v>-124.01308130889116</v>
      </c>
      <c r="AC737">
        <f t="shared" si="290"/>
        <v>-121.53281968271334</v>
      </c>
      <c r="AD737">
        <f t="shared" si="291"/>
        <v>-109.37953771444201</v>
      </c>
      <c r="AE737">
        <f t="shared" si="291"/>
        <v>-98.441583942997809</v>
      </c>
      <c r="AF737">
        <f t="shared" si="292"/>
        <v>-92.53508890641794</v>
      </c>
      <c r="AG737">
        <f t="shared" si="292"/>
        <v>-86.982983572032865</v>
      </c>
      <c r="AH737">
        <f t="shared" si="298"/>
        <v>825415.83924285136</v>
      </c>
      <c r="AI737" s="17">
        <f t="shared" si="299"/>
        <v>297776413.23780692</v>
      </c>
      <c r="AJ737">
        <f t="shared" si="293"/>
        <v>0.21544223161644169</v>
      </c>
      <c r="AK737">
        <f t="shared" si="294"/>
        <v>0.53907326722734727</v>
      </c>
    </row>
    <row r="738" spans="2:37" x14ac:dyDescent="0.25">
      <c r="B738" s="1" t="s">
        <v>7</v>
      </c>
      <c r="C738" s="1">
        <v>728</v>
      </c>
      <c r="D738" s="1">
        <v>139</v>
      </c>
      <c r="E738" s="7">
        <v>1</v>
      </c>
      <c r="F738" s="2">
        <v>37.799999999999997</v>
      </c>
      <c r="G738" s="12">
        <f t="shared" si="275"/>
        <v>10.499999999999998</v>
      </c>
      <c r="H738" s="5">
        <v>0.75</v>
      </c>
      <c r="I738" s="13">
        <f t="shared" si="276"/>
        <v>2.6999999999999997</v>
      </c>
      <c r="J738" s="13">
        <f t="shared" si="277"/>
        <v>113388.26624999994</v>
      </c>
      <c r="K738" s="13">
        <f t="shared" si="295"/>
        <v>17283.925694444406</v>
      </c>
      <c r="L738" t="str">
        <f t="shared" si="278"/>
        <v>NO</v>
      </c>
      <c r="M738" s="17">
        <f t="shared" si="279"/>
        <v>1542.6974999999998</v>
      </c>
      <c r="N738" s="17">
        <v>282.52999999999997</v>
      </c>
      <c r="O738">
        <f t="shared" si="280"/>
        <v>49.612913437499984</v>
      </c>
      <c r="P738" s="17">
        <f t="shared" si="281"/>
        <v>1874.8404134374998</v>
      </c>
      <c r="Q738" s="17">
        <f t="shared" si="282"/>
        <v>0</v>
      </c>
      <c r="R738" s="17">
        <f t="shared" si="283"/>
        <v>2401.898646649337</v>
      </c>
      <c r="S738" s="17">
        <f t="shared" si="284"/>
        <v>0</v>
      </c>
      <c r="T738" s="17">
        <f t="shared" si="285"/>
        <v>19685.824341093743</v>
      </c>
      <c r="U738" s="17">
        <f t="shared" si="286"/>
        <v>19685.824341093743</v>
      </c>
      <c r="V738" s="17">
        <f t="shared" si="296"/>
        <v>2735941.620178734</v>
      </c>
      <c r="W738">
        <f t="shared" si="287"/>
        <v>0.75998378338298167</v>
      </c>
      <c r="X738" s="17">
        <f t="shared" si="297"/>
        <v>1415137.8436724965</v>
      </c>
      <c r="Y738">
        <f t="shared" si="288"/>
        <v>0.39309384546458237</v>
      </c>
      <c r="AA738">
        <f t="shared" si="289"/>
        <v>2041.6138496519363</v>
      </c>
      <c r="AB738">
        <f t="shared" si="290"/>
        <v>2000.7815726588976</v>
      </c>
      <c r="AC738">
        <f t="shared" si="290"/>
        <v>1960.7659412057196</v>
      </c>
      <c r="AD738">
        <f t="shared" si="291"/>
        <v>1764.6893470851478</v>
      </c>
      <c r="AE738">
        <f t="shared" si="291"/>
        <v>1588.220412376633</v>
      </c>
      <c r="AF738">
        <f t="shared" si="292"/>
        <v>1492.9271876340349</v>
      </c>
      <c r="AG738">
        <f t="shared" si="292"/>
        <v>1403.3515563759927</v>
      </c>
      <c r="AH738">
        <f t="shared" si="298"/>
        <v>826819.19079922733</v>
      </c>
      <c r="AI738" s="17">
        <f t="shared" si="299"/>
        <v>298603232.42860615</v>
      </c>
      <c r="AJ738">
        <f t="shared" si="293"/>
        <v>0.21580852116005575</v>
      </c>
      <c r="AK738">
        <f t="shared" si="294"/>
        <v>0.54417526222292589</v>
      </c>
    </row>
    <row r="739" spans="2:37" x14ac:dyDescent="0.25">
      <c r="B739" s="1" t="s">
        <v>7</v>
      </c>
      <c r="C739" s="1">
        <v>729</v>
      </c>
      <c r="D739" s="1">
        <v>140</v>
      </c>
      <c r="E739" s="7">
        <v>1</v>
      </c>
      <c r="F739" s="2">
        <v>40.200000000000003</v>
      </c>
      <c r="G739" s="12">
        <f t="shared" si="275"/>
        <v>11.166666666666668</v>
      </c>
      <c r="H739" s="5">
        <v>0.53</v>
      </c>
      <c r="I739" s="13">
        <f t="shared" si="276"/>
        <v>1.9079999999999999</v>
      </c>
      <c r="J739" s="13">
        <f t="shared" si="277"/>
        <v>128243.87180555558</v>
      </c>
      <c r="K739" s="13">
        <f t="shared" si="295"/>
        <v>14855.605555555638</v>
      </c>
      <c r="L739" t="str">
        <f t="shared" si="278"/>
        <v>NO</v>
      </c>
      <c r="M739" s="17">
        <f t="shared" si="279"/>
        <v>1090.1729</v>
      </c>
      <c r="N739" s="17">
        <v>282.52999999999997</v>
      </c>
      <c r="O739">
        <f t="shared" si="280"/>
        <v>56.112967604166684</v>
      </c>
      <c r="P739" s="17">
        <f t="shared" si="281"/>
        <v>1428.8158676041667</v>
      </c>
      <c r="Q739" s="17">
        <f t="shared" si="282"/>
        <v>0</v>
      </c>
      <c r="R739" s="17">
        <f t="shared" si="283"/>
        <v>1099.5049660242257</v>
      </c>
      <c r="S739" s="17">
        <f t="shared" si="284"/>
        <v>0</v>
      </c>
      <c r="T739" s="17">
        <f t="shared" si="285"/>
        <v>15955.110521579863</v>
      </c>
      <c r="U739" s="17">
        <f t="shared" si="286"/>
        <v>15955.110521579863</v>
      </c>
      <c r="V739" s="17">
        <f t="shared" si="296"/>
        <v>2751896.730700314</v>
      </c>
      <c r="W739">
        <f t="shared" si="287"/>
        <v>0.76441575852786503</v>
      </c>
      <c r="X739" s="17">
        <f t="shared" si="297"/>
        <v>1416237.3486385208</v>
      </c>
      <c r="Y739">
        <f t="shared" si="288"/>
        <v>0.3933992635107002</v>
      </c>
      <c r="AA739">
        <f t="shared" si="289"/>
        <v>934.5792211205918</v>
      </c>
      <c r="AB739">
        <f t="shared" si="290"/>
        <v>915.8876366981799</v>
      </c>
      <c r="AC739">
        <f t="shared" si="290"/>
        <v>897.56988396421627</v>
      </c>
      <c r="AD739">
        <f t="shared" si="291"/>
        <v>807.81289556779461</v>
      </c>
      <c r="AE739">
        <f t="shared" si="291"/>
        <v>727.03160601101513</v>
      </c>
      <c r="AF739">
        <f t="shared" si="292"/>
        <v>683.40970965035422</v>
      </c>
      <c r="AG739">
        <f t="shared" si="292"/>
        <v>642.40512707133291</v>
      </c>
      <c r="AH739">
        <f t="shared" si="298"/>
        <v>827461.59592629864</v>
      </c>
      <c r="AI739" s="17">
        <f t="shared" si="299"/>
        <v>299430694.02453244</v>
      </c>
      <c r="AJ739">
        <f t="shared" si="293"/>
        <v>0.21597619566737442</v>
      </c>
      <c r="AK739">
        <f t="shared" si="294"/>
        <v>0.54843956286049056</v>
      </c>
    </row>
    <row r="740" spans="2:37" x14ac:dyDescent="0.25">
      <c r="B740" s="1" t="s">
        <v>7</v>
      </c>
      <c r="C740" s="1">
        <v>730</v>
      </c>
      <c r="D740" s="1">
        <v>141</v>
      </c>
      <c r="E740" s="7">
        <v>1</v>
      </c>
      <c r="F740" s="2">
        <v>41.6</v>
      </c>
      <c r="G740" s="12">
        <f t="shared" si="275"/>
        <v>11.555555555555555</v>
      </c>
      <c r="H740" s="5">
        <v>0.24</v>
      </c>
      <c r="I740" s="13">
        <f t="shared" si="276"/>
        <v>0.86399999999999988</v>
      </c>
      <c r="J740" s="13">
        <f t="shared" si="277"/>
        <v>137331.82024691356</v>
      </c>
      <c r="K740" s="13">
        <f t="shared" si="295"/>
        <v>9087.9484413579776</v>
      </c>
      <c r="L740" t="str">
        <f t="shared" si="278"/>
        <v>NO</v>
      </c>
      <c r="M740" s="17">
        <f t="shared" si="279"/>
        <v>493.66319999999996</v>
      </c>
      <c r="N740" s="17">
        <v>282.52999999999997</v>
      </c>
      <c r="O740">
        <f t="shared" si="280"/>
        <v>60.089389629629636</v>
      </c>
      <c r="P740" s="17">
        <f t="shared" si="281"/>
        <v>836.28258962962957</v>
      </c>
      <c r="Q740" s="17">
        <f t="shared" si="282"/>
        <v>0</v>
      </c>
      <c r="R740" s="17">
        <f t="shared" si="283"/>
        <v>575.76148325107533</v>
      </c>
      <c r="S740" s="17">
        <f t="shared" si="284"/>
        <v>0</v>
      </c>
      <c r="T740" s="17">
        <f t="shared" si="285"/>
        <v>9663.7099246090529</v>
      </c>
      <c r="U740" s="17">
        <f t="shared" si="286"/>
        <v>9663.7099246090529</v>
      </c>
      <c r="V740" s="17">
        <f t="shared" si="296"/>
        <v>2761560.440624923</v>
      </c>
      <c r="W740">
        <f t="shared" si="287"/>
        <v>0.76710012239581193</v>
      </c>
      <c r="X740" s="17">
        <f t="shared" si="297"/>
        <v>1416813.1101217719</v>
      </c>
      <c r="Y740">
        <f t="shared" si="288"/>
        <v>0.39355919725604777</v>
      </c>
      <c r="AA740">
        <f t="shared" si="289"/>
        <v>489.39726076341401</v>
      </c>
      <c r="AB740">
        <f t="shared" si="290"/>
        <v>479.60931554814573</v>
      </c>
      <c r="AC740">
        <f t="shared" si="290"/>
        <v>470.01712923718281</v>
      </c>
      <c r="AD740">
        <f t="shared" si="291"/>
        <v>423.01541631346453</v>
      </c>
      <c r="AE740">
        <f t="shared" si="291"/>
        <v>380.7138746821181</v>
      </c>
      <c r="AF740">
        <f t="shared" si="292"/>
        <v>357.87104220119102</v>
      </c>
      <c r="AG740">
        <f t="shared" si="292"/>
        <v>336.39877966911956</v>
      </c>
      <c r="AH740">
        <f t="shared" si="298"/>
        <v>827797.99470596772</v>
      </c>
      <c r="AI740" s="17">
        <f t="shared" si="299"/>
        <v>300258492.01923841</v>
      </c>
      <c r="AJ740">
        <f t="shared" si="293"/>
        <v>0.21606399929357023</v>
      </c>
      <c r="AK740">
        <f t="shared" si="294"/>
        <v>0.5510361231022417</v>
      </c>
    </row>
    <row r="741" spans="2:37" x14ac:dyDescent="0.25">
      <c r="B741" s="1" t="s">
        <v>7</v>
      </c>
      <c r="C741" s="1">
        <v>731</v>
      </c>
      <c r="D741" s="1">
        <v>142</v>
      </c>
      <c r="E741" s="7">
        <v>1</v>
      </c>
      <c r="F741" s="2">
        <v>41.9</v>
      </c>
      <c r="G741" s="12">
        <f t="shared" si="275"/>
        <v>11.638888888888888</v>
      </c>
      <c r="H741" s="5">
        <v>0.06</v>
      </c>
      <c r="I741" s="13">
        <f t="shared" si="276"/>
        <v>0.21599999999999997</v>
      </c>
      <c r="J741" s="13">
        <f t="shared" si="277"/>
        <v>139319.70977237652</v>
      </c>
      <c r="K741" s="13">
        <f t="shared" si="295"/>
        <v>1987.8895254629606</v>
      </c>
      <c r="L741" t="str">
        <f t="shared" si="278"/>
        <v>NO</v>
      </c>
      <c r="M741" s="17">
        <f t="shared" si="279"/>
        <v>123.41579999999999</v>
      </c>
      <c r="N741" s="17">
        <v>282.52999999999997</v>
      </c>
      <c r="O741">
        <f t="shared" si="280"/>
        <v>60.959188544560178</v>
      </c>
      <c r="P741" s="17">
        <f t="shared" si="281"/>
        <v>466.90498854456013</v>
      </c>
      <c r="Q741" s="17">
        <f t="shared" si="282"/>
        <v>0</v>
      </c>
      <c r="R741" s="17">
        <f t="shared" si="283"/>
        <v>3446.3657578751136</v>
      </c>
      <c r="S741" s="17">
        <f t="shared" si="284"/>
        <v>0</v>
      </c>
      <c r="T741" s="17">
        <f t="shared" si="285"/>
        <v>5434.2552833380742</v>
      </c>
      <c r="U741" s="17">
        <f t="shared" si="286"/>
        <v>5434.2552833380742</v>
      </c>
      <c r="V741" s="17">
        <f t="shared" si="296"/>
        <v>2766994.695908261</v>
      </c>
      <c r="W741">
        <f t="shared" si="287"/>
        <v>0.76860963775229474</v>
      </c>
      <c r="X741" s="17">
        <f t="shared" si="297"/>
        <v>1420259.4758796471</v>
      </c>
      <c r="Y741">
        <f t="shared" si="288"/>
        <v>0.39451652107767976</v>
      </c>
      <c r="AA741">
        <f t="shared" si="289"/>
        <v>2929.4108941938466</v>
      </c>
      <c r="AB741">
        <f t="shared" si="290"/>
        <v>2870.8226763099697</v>
      </c>
      <c r="AC741">
        <f t="shared" si="290"/>
        <v>2813.4062227837703</v>
      </c>
      <c r="AD741">
        <f t="shared" si="291"/>
        <v>2532.0656005053934</v>
      </c>
      <c r="AE741">
        <f t="shared" si="291"/>
        <v>2278.859040454854</v>
      </c>
      <c r="AF741">
        <f t="shared" si="292"/>
        <v>2142.1274980275625</v>
      </c>
      <c r="AG741">
        <f t="shared" si="292"/>
        <v>2013.5998481459087</v>
      </c>
      <c r="AH741">
        <f t="shared" si="298"/>
        <v>829811.59455411357</v>
      </c>
      <c r="AI741" s="17">
        <f t="shared" si="299"/>
        <v>301088303.61379254</v>
      </c>
      <c r="AJ741">
        <f t="shared" si="293"/>
        <v>0.2165895700716462</v>
      </c>
      <c r="AK741">
        <f t="shared" si="294"/>
        <v>0.5520200676806486</v>
      </c>
    </row>
    <row r="742" spans="2:37" x14ac:dyDescent="0.25">
      <c r="B742" s="1" t="s">
        <v>7</v>
      </c>
      <c r="C742" s="1">
        <v>732</v>
      </c>
      <c r="D742" s="1">
        <v>143</v>
      </c>
      <c r="E742" s="7">
        <v>1</v>
      </c>
      <c r="F742" s="2">
        <v>42</v>
      </c>
      <c r="G742" s="12">
        <f t="shared" si="275"/>
        <v>11.666666666666666</v>
      </c>
      <c r="H742" s="5">
        <v>0.04</v>
      </c>
      <c r="I742" s="13">
        <f t="shared" si="276"/>
        <v>0.14399999999999999</v>
      </c>
      <c r="J742" s="13">
        <f t="shared" si="277"/>
        <v>139985.51388888885</v>
      </c>
      <c r="K742" s="13">
        <f t="shared" si="295"/>
        <v>665.80411651232862</v>
      </c>
      <c r="L742" t="str">
        <f t="shared" si="278"/>
        <v>NO</v>
      </c>
      <c r="M742" s="17">
        <f t="shared" si="279"/>
        <v>82.277199999999993</v>
      </c>
      <c r="N742" s="17">
        <v>282.52999999999997</v>
      </c>
      <c r="O742">
        <f t="shared" si="280"/>
        <v>61.250510416666657</v>
      </c>
      <c r="P742" s="17">
        <f t="shared" si="281"/>
        <v>426.05771041666662</v>
      </c>
      <c r="Q742" s="17">
        <f t="shared" si="282"/>
        <v>0</v>
      </c>
      <c r="R742" s="17">
        <f t="shared" si="283"/>
        <v>4304.8691716821149</v>
      </c>
      <c r="S742" s="17">
        <f t="shared" si="284"/>
        <v>0</v>
      </c>
      <c r="T742" s="17">
        <f t="shared" si="285"/>
        <v>4970.6732881944436</v>
      </c>
      <c r="U742" s="17">
        <f t="shared" si="286"/>
        <v>4970.6732881944436</v>
      </c>
      <c r="V742" s="17">
        <f t="shared" si="296"/>
        <v>2771965.3691964555</v>
      </c>
      <c r="W742">
        <f t="shared" si="287"/>
        <v>0.76999038033234879</v>
      </c>
      <c r="X742" s="17">
        <f t="shared" si="297"/>
        <v>1424564.3450513291</v>
      </c>
      <c r="Y742">
        <f t="shared" si="288"/>
        <v>0.39571231806981366</v>
      </c>
      <c r="AA742">
        <f t="shared" si="289"/>
        <v>3659.1387959297977</v>
      </c>
      <c r="AB742">
        <f t="shared" si="290"/>
        <v>3585.9560200112014</v>
      </c>
      <c r="AC742">
        <f t="shared" si="290"/>
        <v>3514.2368996109772</v>
      </c>
      <c r="AD742">
        <f t="shared" si="291"/>
        <v>3162.8132096498794</v>
      </c>
      <c r="AE742">
        <f t="shared" si="291"/>
        <v>2846.5318886848913</v>
      </c>
      <c r="AF742">
        <f t="shared" si="292"/>
        <v>2675.7399753637978</v>
      </c>
      <c r="AG742">
        <f t="shared" si="292"/>
        <v>2515.1955768419698</v>
      </c>
      <c r="AH742">
        <f t="shared" si="298"/>
        <v>832326.79013095552</v>
      </c>
      <c r="AI742" s="17">
        <f t="shared" si="299"/>
        <v>301920630.40392351</v>
      </c>
      <c r="AJ742">
        <f t="shared" si="293"/>
        <v>0.21724606262032772</v>
      </c>
      <c r="AK742">
        <f t="shared" si="294"/>
        <v>0.55274431771202104</v>
      </c>
    </row>
    <row r="743" spans="2:37" x14ac:dyDescent="0.25">
      <c r="B743" s="1" t="s">
        <v>7</v>
      </c>
      <c r="C743" s="1">
        <v>733</v>
      </c>
      <c r="D743" s="1">
        <v>144</v>
      </c>
      <c r="E743" s="7">
        <v>1</v>
      </c>
      <c r="F743" s="2">
        <v>42.2</v>
      </c>
      <c r="G743" s="12">
        <f t="shared" si="275"/>
        <v>11.722222222222223</v>
      </c>
      <c r="H743" s="5">
        <v>0.06</v>
      </c>
      <c r="I743" s="13">
        <f t="shared" si="276"/>
        <v>0.21599999999999997</v>
      </c>
      <c r="J743" s="13">
        <f t="shared" si="277"/>
        <v>141321.88353395063</v>
      </c>
      <c r="K743" s="13">
        <f t="shared" si="295"/>
        <v>1336.3696450617863</v>
      </c>
      <c r="L743" t="str">
        <f t="shared" si="278"/>
        <v>NO</v>
      </c>
      <c r="M743" s="17">
        <f t="shared" si="279"/>
        <v>123.41579999999999</v>
      </c>
      <c r="N743" s="17">
        <v>282.52999999999997</v>
      </c>
      <c r="O743">
        <f t="shared" si="280"/>
        <v>61.835237511574086</v>
      </c>
      <c r="P743" s="17">
        <f t="shared" si="281"/>
        <v>467.78103751157403</v>
      </c>
      <c r="Q743" s="17">
        <f t="shared" si="282"/>
        <v>0</v>
      </c>
      <c r="R743" s="17">
        <f t="shared" si="283"/>
        <v>4147.0636279905539</v>
      </c>
      <c r="S743" s="17">
        <f t="shared" si="284"/>
        <v>0</v>
      </c>
      <c r="T743" s="17">
        <f t="shared" si="285"/>
        <v>5483.4332730523402</v>
      </c>
      <c r="U743" s="17">
        <f t="shared" si="286"/>
        <v>5483.4332730523402</v>
      </c>
      <c r="V743" s="17">
        <f t="shared" si="296"/>
        <v>2777448.8024695078</v>
      </c>
      <c r="W743">
        <f t="shared" si="287"/>
        <v>0.77151355624152995</v>
      </c>
      <c r="X743" s="17">
        <f t="shared" si="297"/>
        <v>1428711.4086793198</v>
      </c>
      <c r="Y743">
        <f t="shared" si="288"/>
        <v>0.39686428018869996</v>
      </c>
      <c r="AA743">
        <f t="shared" si="289"/>
        <v>3525.0040837919705</v>
      </c>
      <c r="AB743">
        <f t="shared" si="290"/>
        <v>3454.5040021161312</v>
      </c>
      <c r="AC743">
        <f t="shared" si="290"/>
        <v>3385.4139220738084</v>
      </c>
      <c r="AD743">
        <f t="shared" si="291"/>
        <v>3046.8725298664276</v>
      </c>
      <c r="AE743">
        <f t="shared" si="291"/>
        <v>2742.1852768797849</v>
      </c>
      <c r="AF743">
        <f t="shared" si="292"/>
        <v>2577.6541602669977</v>
      </c>
      <c r="AG743">
        <f t="shared" si="292"/>
        <v>2422.9949106509775</v>
      </c>
      <c r="AH743">
        <f t="shared" si="298"/>
        <v>834749.78504160652</v>
      </c>
      <c r="AI743" s="17">
        <f t="shared" si="299"/>
        <v>302755380.18896514</v>
      </c>
      <c r="AJ743">
        <f t="shared" si="293"/>
        <v>0.21787848982359628</v>
      </c>
      <c r="AK743">
        <f t="shared" si="294"/>
        <v>0.5536350664179337</v>
      </c>
    </row>
    <row r="744" spans="2:37" x14ac:dyDescent="0.25">
      <c r="B744" s="1" t="s">
        <v>7</v>
      </c>
      <c r="C744" s="1">
        <v>734</v>
      </c>
      <c r="D744" s="1">
        <v>145</v>
      </c>
      <c r="E744" s="7">
        <v>1</v>
      </c>
      <c r="F744" s="2">
        <v>42.4</v>
      </c>
      <c r="G744" s="12">
        <f t="shared" si="275"/>
        <v>11.777777777777777</v>
      </c>
      <c r="H744" s="5">
        <v>7.0000000000000007E-2</v>
      </c>
      <c r="I744" s="13">
        <f t="shared" si="276"/>
        <v>0.252</v>
      </c>
      <c r="J744" s="13">
        <f t="shared" si="277"/>
        <v>142664.60172839504</v>
      </c>
      <c r="K744" s="13">
        <f t="shared" si="295"/>
        <v>1342.7181944444019</v>
      </c>
      <c r="L744" t="str">
        <f t="shared" si="278"/>
        <v>NO</v>
      </c>
      <c r="M744" s="17">
        <f t="shared" si="279"/>
        <v>143.98509999999999</v>
      </c>
      <c r="N744" s="17">
        <v>282.52999999999997</v>
      </c>
      <c r="O744">
        <f t="shared" si="280"/>
        <v>62.422742407407398</v>
      </c>
      <c r="P744" s="17">
        <f t="shared" si="281"/>
        <v>488.93784240740735</v>
      </c>
      <c r="Q744" s="17">
        <f t="shared" si="282"/>
        <v>0</v>
      </c>
      <c r="R744" s="17">
        <f t="shared" si="283"/>
        <v>4415.8830605761732</v>
      </c>
      <c r="S744" s="17">
        <f t="shared" si="284"/>
        <v>0</v>
      </c>
      <c r="T744" s="17">
        <f t="shared" si="285"/>
        <v>5758.6012550205751</v>
      </c>
      <c r="U744" s="17">
        <f t="shared" si="286"/>
        <v>5758.6012550205751</v>
      </c>
      <c r="V744" s="17">
        <f t="shared" si="296"/>
        <v>2783207.4037245284</v>
      </c>
      <c r="W744">
        <f t="shared" si="287"/>
        <v>0.77311316770125793</v>
      </c>
      <c r="X744" s="17">
        <f t="shared" si="297"/>
        <v>1433127.2917398959</v>
      </c>
      <c r="Y744">
        <f t="shared" si="288"/>
        <v>0.39809091437219329</v>
      </c>
      <c r="AA744">
        <f t="shared" si="289"/>
        <v>3753.5006014897472</v>
      </c>
      <c r="AB744">
        <f t="shared" si="290"/>
        <v>3678.430589459952</v>
      </c>
      <c r="AC744">
        <f t="shared" si="290"/>
        <v>3604.8619776707528</v>
      </c>
      <c r="AD744">
        <f t="shared" si="291"/>
        <v>3244.3757799036775</v>
      </c>
      <c r="AE744">
        <f t="shared" si="291"/>
        <v>2919.93820191331</v>
      </c>
      <c r="AF744">
        <f t="shared" si="292"/>
        <v>2744.7419097985112</v>
      </c>
      <c r="AG744">
        <f t="shared" si="292"/>
        <v>2580.0573952106006</v>
      </c>
      <c r="AH744">
        <f t="shared" si="298"/>
        <v>837329.84243681713</v>
      </c>
      <c r="AI744" s="17">
        <f t="shared" si="299"/>
        <v>303592710.03140193</v>
      </c>
      <c r="AJ744">
        <f t="shared" si="293"/>
        <v>0.21855191199033414</v>
      </c>
      <c r="AK744">
        <f t="shared" si="294"/>
        <v>0.55456125571092385</v>
      </c>
    </row>
    <row r="745" spans="2:37" x14ac:dyDescent="0.25">
      <c r="B745" s="1" t="s">
        <v>7</v>
      </c>
      <c r="C745" s="1">
        <v>735</v>
      </c>
      <c r="D745" s="1">
        <v>146</v>
      </c>
      <c r="E745" s="7">
        <v>1</v>
      </c>
      <c r="F745" s="2">
        <v>42.7</v>
      </c>
      <c r="G745" s="12">
        <f t="shared" si="275"/>
        <v>11.861111111111112</v>
      </c>
      <c r="H745" s="5">
        <v>0.1</v>
      </c>
      <c r="I745" s="13">
        <f t="shared" si="276"/>
        <v>0.36</v>
      </c>
      <c r="J745" s="13">
        <f t="shared" si="277"/>
        <v>144690.58255015436</v>
      </c>
      <c r="K745" s="13">
        <f t="shared" si="295"/>
        <v>2025.9808217593236</v>
      </c>
      <c r="L745" t="str">
        <f t="shared" si="278"/>
        <v>NO</v>
      </c>
      <c r="M745" s="17">
        <f t="shared" si="279"/>
        <v>205.69299999999998</v>
      </c>
      <c r="N745" s="17">
        <v>282.52999999999997</v>
      </c>
      <c r="O745">
        <f t="shared" si="280"/>
        <v>63.309208127893541</v>
      </c>
      <c r="P745" s="17">
        <f t="shared" si="281"/>
        <v>551.53220812789345</v>
      </c>
      <c r="Q745" s="17">
        <f t="shared" si="282"/>
        <v>0</v>
      </c>
      <c r="R745" s="17">
        <f t="shared" si="283"/>
        <v>4515.8039802020803</v>
      </c>
      <c r="S745" s="17">
        <f t="shared" si="284"/>
        <v>0</v>
      </c>
      <c r="T745" s="17">
        <f t="shared" si="285"/>
        <v>6541.7848019614039</v>
      </c>
      <c r="U745" s="17">
        <f t="shared" si="286"/>
        <v>6541.7848019614039</v>
      </c>
      <c r="V745" s="17">
        <f t="shared" si="296"/>
        <v>2789749.1885264898</v>
      </c>
      <c r="W745">
        <f t="shared" si="287"/>
        <v>0.77493033014624713</v>
      </c>
      <c r="X745" s="17">
        <f t="shared" si="297"/>
        <v>1437643.0957200981</v>
      </c>
      <c r="Y745">
        <f t="shared" si="288"/>
        <v>0.39934530436669391</v>
      </c>
      <c r="AA745">
        <f t="shared" si="289"/>
        <v>3838.4333831717681</v>
      </c>
      <c r="AB745">
        <f t="shared" si="290"/>
        <v>3761.6647155083328</v>
      </c>
      <c r="AC745">
        <f t="shared" si="290"/>
        <v>3686.4314211981659</v>
      </c>
      <c r="AD745">
        <f t="shared" si="291"/>
        <v>3317.7882790783492</v>
      </c>
      <c r="AE745">
        <f t="shared" si="291"/>
        <v>2986.0094511705142</v>
      </c>
      <c r="AF745">
        <f t="shared" si="292"/>
        <v>2806.8488841002832</v>
      </c>
      <c r="AG745">
        <f t="shared" si="292"/>
        <v>2638.4379510542658</v>
      </c>
      <c r="AH745">
        <f t="shared" si="298"/>
        <v>839968.28038787143</v>
      </c>
      <c r="AI745" s="17">
        <f t="shared" si="299"/>
        <v>304432678.31178981</v>
      </c>
      <c r="AJ745">
        <f t="shared" si="293"/>
        <v>0.21924057209731498</v>
      </c>
      <c r="AK745">
        <f t="shared" si="294"/>
        <v>0.55568975804893217</v>
      </c>
    </row>
    <row r="746" spans="2:37" x14ac:dyDescent="0.25">
      <c r="B746" s="1" t="s">
        <v>7</v>
      </c>
      <c r="C746" s="1">
        <v>736</v>
      </c>
      <c r="D746" s="1">
        <v>147</v>
      </c>
      <c r="E746" s="7">
        <v>1</v>
      </c>
      <c r="F746" s="2">
        <v>43.1</v>
      </c>
      <c r="G746" s="12">
        <f t="shared" si="275"/>
        <v>11.972222222222223</v>
      </c>
      <c r="H746" s="5">
        <v>0.14000000000000001</v>
      </c>
      <c r="I746" s="13">
        <f t="shared" si="276"/>
        <v>0.504</v>
      </c>
      <c r="J746" s="13">
        <f t="shared" si="277"/>
        <v>147414.11023533953</v>
      </c>
      <c r="K746" s="13">
        <f t="shared" si="295"/>
        <v>2723.5276851851668</v>
      </c>
      <c r="L746" t="str">
        <f t="shared" si="278"/>
        <v>NO</v>
      </c>
      <c r="M746" s="17">
        <f t="shared" si="279"/>
        <v>287.97019999999998</v>
      </c>
      <c r="N746" s="17">
        <v>282.52999999999997</v>
      </c>
      <c r="O746">
        <f t="shared" si="280"/>
        <v>64.500884725115753</v>
      </c>
      <c r="P746" s="17">
        <f t="shared" si="281"/>
        <v>635.00108472511567</v>
      </c>
      <c r="Q746" s="17">
        <f t="shared" si="282"/>
        <v>0</v>
      </c>
      <c r="R746" s="17">
        <f t="shared" si="283"/>
        <v>4878.8464124960801</v>
      </c>
      <c r="S746" s="17">
        <f t="shared" si="284"/>
        <v>0</v>
      </c>
      <c r="T746" s="17">
        <f t="shared" si="285"/>
        <v>7602.3740976812469</v>
      </c>
      <c r="U746" s="17">
        <f t="shared" si="286"/>
        <v>7602.3740976812469</v>
      </c>
      <c r="V746" s="17">
        <f t="shared" si="296"/>
        <v>2797351.5626241709</v>
      </c>
      <c r="W746">
        <f t="shared" si="287"/>
        <v>0.77704210072893631</v>
      </c>
      <c r="X746" s="17">
        <f t="shared" si="297"/>
        <v>1442521.9421325943</v>
      </c>
      <c r="Y746">
        <f t="shared" si="288"/>
        <v>0.40070053948127621</v>
      </c>
      <c r="AA746">
        <f t="shared" si="289"/>
        <v>4147.0194506216676</v>
      </c>
      <c r="AB746">
        <f t="shared" si="290"/>
        <v>4064.079061609234</v>
      </c>
      <c r="AC746">
        <f t="shared" si="290"/>
        <v>3982.7974803770494</v>
      </c>
      <c r="AD746">
        <f t="shared" si="291"/>
        <v>3584.5177323393445</v>
      </c>
      <c r="AE746">
        <f t="shared" si="291"/>
        <v>3226.06595910541</v>
      </c>
      <c r="AF746">
        <f t="shared" si="292"/>
        <v>3032.5020015590853</v>
      </c>
      <c r="AG746">
        <f t="shared" si="292"/>
        <v>2850.5518814655402</v>
      </c>
      <c r="AH746">
        <f t="shared" si="298"/>
        <v>842818.83226933703</v>
      </c>
      <c r="AI746" s="17">
        <f t="shared" si="299"/>
        <v>305275497.14405912</v>
      </c>
      <c r="AJ746">
        <f t="shared" si="293"/>
        <v>0.21998459617522065</v>
      </c>
      <c r="AK746">
        <f t="shared" si="294"/>
        <v>0.55705750455371561</v>
      </c>
    </row>
    <row r="747" spans="2:37" x14ac:dyDescent="0.25">
      <c r="B747" s="1" t="s">
        <v>7</v>
      </c>
      <c r="C747" s="1">
        <v>737</v>
      </c>
      <c r="D747" s="1">
        <v>148</v>
      </c>
      <c r="E747" s="7">
        <v>1</v>
      </c>
      <c r="F747" s="2">
        <v>43.7</v>
      </c>
      <c r="G747" s="12">
        <f t="shared" si="275"/>
        <v>12.138888888888889</v>
      </c>
      <c r="H747" s="5">
        <v>0.13</v>
      </c>
      <c r="I747" s="13">
        <f t="shared" si="276"/>
        <v>0.46799999999999997</v>
      </c>
      <c r="J747" s="13">
        <f t="shared" si="277"/>
        <v>151547.01588348765</v>
      </c>
      <c r="K747" s="13">
        <f t="shared" si="295"/>
        <v>4132.9056481481239</v>
      </c>
      <c r="L747" t="str">
        <f t="shared" si="278"/>
        <v>NO</v>
      </c>
      <c r="M747" s="17">
        <f t="shared" si="279"/>
        <v>267.40089999999998</v>
      </c>
      <c r="N747" s="17">
        <v>282.52999999999997</v>
      </c>
      <c r="O747">
        <f t="shared" si="280"/>
        <v>66.309233127893521</v>
      </c>
      <c r="P747" s="17">
        <f t="shared" si="281"/>
        <v>616.2401331278935</v>
      </c>
      <c r="Q747" s="17">
        <f t="shared" si="282"/>
        <v>0</v>
      </c>
      <c r="R747" s="17">
        <f t="shared" si="283"/>
        <v>3347.5648567654725</v>
      </c>
      <c r="S747" s="17">
        <f t="shared" si="284"/>
        <v>0</v>
      </c>
      <c r="T747" s="17">
        <f t="shared" si="285"/>
        <v>7480.4705049135964</v>
      </c>
      <c r="U747" s="17">
        <f t="shared" si="286"/>
        <v>7480.4705049135964</v>
      </c>
      <c r="V747" s="17">
        <f t="shared" si="296"/>
        <v>2804832.0331290844</v>
      </c>
      <c r="W747">
        <f t="shared" si="287"/>
        <v>0.77912000920252344</v>
      </c>
      <c r="X747" s="17">
        <f t="shared" si="297"/>
        <v>1445869.5069893599</v>
      </c>
      <c r="Y747">
        <f t="shared" si="288"/>
        <v>0.40163041860815551</v>
      </c>
      <c r="AA747">
        <f t="shared" si="289"/>
        <v>2845.4301282506517</v>
      </c>
      <c r="AB747">
        <f t="shared" si="290"/>
        <v>2788.5215256856386</v>
      </c>
      <c r="AC747">
        <f t="shared" si="290"/>
        <v>2732.751095171926</v>
      </c>
      <c r="AD747">
        <f t="shared" si="291"/>
        <v>2459.4759856547334</v>
      </c>
      <c r="AE747">
        <f t="shared" si="291"/>
        <v>2213.5283870892604</v>
      </c>
      <c r="AF747">
        <f t="shared" si="292"/>
        <v>2080.7166838639046</v>
      </c>
      <c r="AG747">
        <f t="shared" si="292"/>
        <v>1955.8736828320702</v>
      </c>
      <c r="AH747">
        <f t="shared" si="298"/>
        <v>844774.70595216914</v>
      </c>
      <c r="AI747" s="17">
        <f t="shared" si="299"/>
        <v>306120271.85001129</v>
      </c>
      <c r="AJ747">
        <f t="shared" si="293"/>
        <v>0.22049509981587739</v>
      </c>
      <c r="AK747">
        <f t="shared" si="294"/>
        <v>0.558624909386646</v>
      </c>
    </row>
    <row r="748" spans="2:37" x14ac:dyDescent="0.25">
      <c r="B748" s="1" t="s">
        <v>7</v>
      </c>
      <c r="C748" s="1">
        <v>738</v>
      </c>
      <c r="D748" s="1">
        <v>149</v>
      </c>
      <c r="E748" s="7">
        <v>1</v>
      </c>
      <c r="F748" s="2">
        <v>44</v>
      </c>
      <c r="G748" s="12">
        <f t="shared" si="275"/>
        <v>12.222222222222221</v>
      </c>
      <c r="H748" s="5">
        <v>0.06</v>
      </c>
      <c r="I748" s="13">
        <f t="shared" si="276"/>
        <v>0.21599999999999997</v>
      </c>
      <c r="J748" s="13">
        <f t="shared" si="277"/>
        <v>153634.89506172837</v>
      </c>
      <c r="K748" s="13">
        <f t="shared" si="295"/>
        <v>2087.8791782407206</v>
      </c>
      <c r="L748" t="str">
        <f t="shared" si="278"/>
        <v>NO</v>
      </c>
      <c r="M748" s="17">
        <f t="shared" si="279"/>
        <v>123.41579999999999</v>
      </c>
      <c r="N748" s="17">
        <v>282.52999999999997</v>
      </c>
      <c r="O748">
        <f t="shared" si="280"/>
        <v>67.222782407407408</v>
      </c>
      <c r="P748" s="17">
        <f t="shared" si="281"/>
        <v>473.16858240740737</v>
      </c>
      <c r="Q748" s="17">
        <f t="shared" si="282"/>
        <v>0</v>
      </c>
      <c r="R748" s="17">
        <f t="shared" si="283"/>
        <v>3695.2923845164805</v>
      </c>
      <c r="S748" s="17">
        <f t="shared" si="284"/>
        <v>0</v>
      </c>
      <c r="T748" s="17">
        <f t="shared" si="285"/>
        <v>5783.1715627572012</v>
      </c>
      <c r="U748" s="17">
        <f t="shared" si="286"/>
        <v>5783.1715627572012</v>
      </c>
      <c r="V748" s="17">
        <f t="shared" si="296"/>
        <v>2810615.2046918417</v>
      </c>
      <c r="W748">
        <f t="shared" si="287"/>
        <v>0.78072644574773387</v>
      </c>
      <c r="X748" s="17">
        <f t="shared" si="297"/>
        <v>1449564.7993738763</v>
      </c>
      <c r="Y748">
        <f t="shared" si="288"/>
        <v>0.40265688871496563</v>
      </c>
      <c r="AA748">
        <f t="shared" si="289"/>
        <v>3140.9985268390083</v>
      </c>
      <c r="AB748">
        <f t="shared" si="290"/>
        <v>3078.1785563022281</v>
      </c>
      <c r="AC748">
        <f t="shared" si="290"/>
        <v>3016.6149851761834</v>
      </c>
      <c r="AD748">
        <f t="shared" si="291"/>
        <v>2714.953486658565</v>
      </c>
      <c r="AE748">
        <f t="shared" si="291"/>
        <v>2443.4581379927085</v>
      </c>
      <c r="AF748">
        <f t="shared" si="292"/>
        <v>2296.8506497131457</v>
      </c>
      <c r="AG748">
        <f t="shared" si="292"/>
        <v>2159.0396107303568</v>
      </c>
      <c r="AH748">
        <f t="shared" si="298"/>
        <v>846933.74556289951</v>
      </c>
      <c r="AI748" s="17">
        <f t="shared" si="299"/>
        <v>306967205.5955742</v>
      </c>
      <c r="AJ748">
        <f t="shared" si="293"/>
        <v>0.22105863190451616</v>
      </c>
      <c r="AK748">
        <f t="shared" si="294"/>
        <v>0.55966781384321773</v>
      </c>
    </row>
    <row r="749" spans="2:37" x14ac:dyDescent="0.25">
      <c r="B749" s="1" t="s">
        <v>7</v>
      </c>
      <c r="C749" s="1">
        <v>739</v>
      </c>
      <c r="D749" s="1">
        <v>150</v>
      </c>
      <c r="E749" s="7">
        <v>1</v>
      </c>
      <c r="F749" s="2">
        <v>44.1</v>
      </c>
      <c r="G749" s="12">
        <f t="shared" si="275"/>
        <v>12.25</v>
      </c>
      <c r="H749" s="5">
        <v>0.18</v>
      </c>
      <c r="I749" s="13">
        <f t="shared" si="276"/>
        <v>0.64799999999999991</v>
      </c>
      <c r="J749" s="13">
        <f t="shared" si="277"/>
        <v>154334.02906249999</v>
      </c>
      <c r="K749" s="13">
        <f t="shared" si="295"/>
        <v>699.13400077162078</v>
      </c>
      <c r="L749" t="str">
        <f t="shared" si="278"/>
        <v>NO</v>
      </c>
      <c r="M749" s="17">
        <f t="shared" si="279"/>
        <v>370.24739999999997</v>
      </c>
      <c r="N749" s="17">
        <v>282.52999999999997</v>
      </c>
      <c r="O749">
        <f t="shared" si="280"/>
        <v>67.528687734375012</v>
      </c>
      <c r="P749" s="17">
        <f t="shared" si="281"/>
        <v>720.30608773437496</v>
      </c>
      <c r="Q749" s="17">
        <f t="shared" si="282"/>
        <v>0</v>
      </c>
      <c r="R749" s="17">
        <f t="shared" si="283"/>
        <v>8124.6155739744718</v>
      </c>
      <c r="S749" s="17">
        <f t="shared" si="284"/>
        <v>0</v>
      </c>
      <c r="T749" s="17">
        <f t="shared" si="285"/>
        <v>8823.7495747460925</v>
      </c>
      <c r="U749" s="17">
        <f t="shared" si="286"/>
        <v>8823.7495747460925</v>
      </c>
      <c r="V749" s="17">
        <f t="shared" si="296"/>
        <v>2819438.9542665877</v>
      </c>
      <c r="W749">
        <f t="shared" si="287"/>
        <v>0.78317748729627434</v>
      </c>
      <c r="X749" s="17">
        <f t="shared" si="297"/>
        <v>1457689.4149478509</v>
      </c>
      <c r="Y749">
        <f t="shared" si="288"/>
        <v>0.40491372637440304</v>
      </c>
      <c r="AA749">
        <f t="shared" si="289"/>
        <v>6905.9232378783008</v>
      </c>
      <c r="AB749">
        <f t="shared" si="290"/>
        <v>6767.8047731207344</v>
      </c>
      <c r="AC749">
        <f t="shared" si="290"/>
        <v>6632.4486776583199</v>
      </c>
      <c r="AD749">
        <f t="shared" si="291"/>
        <v>5969.2038098924877</v>
      </c>
      <c r="AE749">
        <f t="shared" si="291"/>
        <v>5372.2834289032389</v>
      </c>
      <c r="AF749">
        <f t="shared" si="292"/>
        <v>5049.9464231690445</v>
      </c>
      <c r="AG749">
        <f t="shared" si="292"/>
        <v>4746.9496377789019</v>
      </c>
      <c r="AH749">
        <f t="shared" si="298"/>
        <v>851680.69520067843</v>
      </c>
      <c r="AI749" s="17">
        <f t="shared" si="299"/>
        <v>307818886.29077488</v>
      </c>
      <c r="AJ749">
        <f t="shared" si="293"/>
        <v>0.22229763577954728</v>
      </c>
      <c r="AK749">
        <f t="shared" si="294"/>
        <v>0.56087985151672703</v>
      </c>
    </row>
    <row r="750" spans="2:37" x14ac:dyDescent="0.25">
      <c r="B750" s="1" t="s">
        <v>7</v>
      </c>
      <c r="C750" s="1">
        <v>740</v>
      </c>
      <c r="D750" s="1">
        <v>151</v>
      </c>
      <c r="E750" s="7">
        <v>1</v>
      </c>
      <c r="F750" s="2">
        <v>45.3</v>
      </c>
      <c r="G750" s="12">
        <f t="shared" si="275"/>
        <v>12.583333333333332</v>
      </c>
      <c r="H750" s="5">
        <v>0.32</v>
      </c>
      <c r="I750" s="13">
        <f t="shared" si="276"/>
        <v>1.1519999999999999</v>
      </c>
      <c r="J750" s="13">
        <f t="shared" si="277"/>
        <v>162847.43378472218</v>
      </c>
      <c r="K750" s="13">
        <f t="shared" si="295"/>
        <v>8513.4047222221852</v>
      </c>
      <c r="L750" t="str">
        <f t="shared" si="278"/>
        <v>NO</v>
      </c>
      <c r="M750" s="17">
        <f t="shared" si="279"/>
        <v>658.21759999999995</v>
      </c>
      <c r="N750" s="17">
        <v>282.52999999999997</v>
      </c>
      <c r="O750">
        <f t="shared" si="280"/>
        <v>71.253718776041651</v>
      </c>
      <c r="P750" s="17">
        <f t="shared" si="281"/>
        <v>1012.0013187760416</v>
      </c>
      <c r="Q750" s="17">
        <f t="shared" si="282"/>
        <v>0</v>
      </c>
      <c r="R750" s="17">
        <f t="shared" si="283"/>
        <v>4220.9452057096696</v>
      </c>
      <c r="S750" s="17">
        <f t="shared" si="284"/>
        <v>0</v>
      </c>
      <c r="T750" s="17">
        <f t="shared" si="285"/>
        <v>12734.349927931855</v>
      </c>
      <c r="U750" s="17">
        <f t="shared" si="286"/>
        <v>12734.349927931855</v>
      </c>
      <c r="V750" s="17">
        <f t="shared" si="296"/>
        <v>2832173.3041945198</v>
      </c>
      <c r="W750">
        <f t="shared" si="287"/>
        <v>0.78671480672069993</v>
      </c>
      <c r="X750" s="17">
        <f t="shared" si="297"/>
        <v>1461910.3601535605</v>
      </c>
      <c r="Y750">
        <f t="shared" si="288"/>
        <v>0.40608621115376681</v>
      </c>
      <c r="AA750">
        <f t="shared" si="289"/>
        <v>3587.803424853219</v>
      </c>
      <c r="AB750">
        <f t="shared" si="290"/>
        <v>3516.0473563561545</v>
      </c>
      <c r="AC750">
        <f t="shared" si="290"/>
        <v>3445.7264092290316</v>
      </c>
      <c r="AD750">
        <f t="shared" si="291"/>
        <v>3101.1537683061283</v>
      </c>
      <c r="AE750">
        <f t="shared" si="291"/>
        <v>2791.0383914755157</v>
      </c>
      <c r="AF750">
        <f t="shared" si="292"/>
        <v>2623.5760879869845</v>
      </c>
      <c r="AG750">
        <f t="shared" si="292"/>
        <v>2466.1615227077655</v>
      </c>
      <c r="AH750">
        <f t="shared" si="298"/>
        <v>854146.85672338621</v>
      </c>
      <c r="AI750" s="17">
        <f t="shared" si="299"/>
        <v>308673033.14749825</v>
      </c>
      <c r="AJ750">
        <f t="shared" si="293"/>
        <v>0.222941329923418</v>
      </c>
      <c r="AK750">
        <f t="shared" si="294"/>
        <v>0.56377347679728196</v>
      </c>
    </row>
    <row r="751" spans="2:37" x14ac:dyDescent="0.25">
      <c r="B751" s="1" t="s">
        <v>7</v>
      </c>
      <c r="C751" s="1">
        <v>741</v>
      </c>
      <c r="D751" s="1">
        <v>152</v>
      </c>
      <c r="E751" s="7">
        <v>1</v>
      </c>
      <c r="F751" s="2">
        <v>46.4</v>
      </c>
      <c r="G751" s="12">
        <f t="shared" si="275"/>
        <v>12.888888888888888</v>
      </c>
      <c r="H751" s="5">
        <v>0.26</v>
      </c>
      <c r="I751" s="13">
        <f t="shared" si="276"/>
        <v>0.93599999999999994</v>
      </c>
      <c r="J751" s="13">
        <f t="shared" si="277"/>
        <v>170852.16098765426</v>
      </c>
      <c r="K751" s="13">
        <f t="shared" si="295"/>
        <v>8004.7272029320884</v>
      </c>
      <c r="L751" t="str">
        <f t="shared" si="278"/>
        <v>NO</v>
      </c>
      <c r="M751" s="17">
        <f t="shared" si="279"/>
        <v>534.80179999999996</v>
      </c>
      <c r="N751" s="17">
        <v>282.52999999999997</v>
      </c>
      <c r="O751">
        <f t="shared" si="280"/>
        <v>74.75617851851851</v>
      </c>
      <c r="P751" s="17">
        <f t="shared" si="281"/>
        <v>892.08797851851841</v>
      </c>
      <c r="Q751" s="17">
        <f t="shared" si="282"/>
        <v>0</v>
      </c>
      <c r="R751" s="17">
        <f t="shared" si="283"/>
        <v>3493.2956313065915</v>
      </c>
      <c r="S751" s="17">
        <f t="shared" si="284"/>
        <v>0</v>
      </c>
      <c r="T751" s="17">
        <f t="shared" si="285"/>
        <v>11498.02283423868</v>
      </c>
      <c r="U751" s="17">
        <f t="shared" si="286"/>
        <v>11498.02283423868</v>
      </c>
      <c r="V751" s="17">
        <f t="shared" si="296"/>
        <v>2843671.3270287584</v>
      </c>
      <c r="W751">
        <f t="shared" si="287"/>
        <v>0.7899087019524329</v>
      </c>
      <c r="X751" s="17">
        <f t="shared" si="297"/>
        <v>1465403.655784867</v>
      </c>
      <c r="Y751">
        <f t="shared" si="288"/>
        <v>0.40705657105135196</v>
      </c>
      <c r="AA751">
        <f t="shared" si="289"/>
        <v>2969.3012866106028</v>
      </c>
      <c r="AB751">
        <f t="shared" si="290"/>
        <v>2909.9152608783907</v>
      </c>
      <c r="AC751">
        <f t="shared" si="290"/>
        <v>2851.7169556608228</v>
      </c>
      <c r="AD751">
        <f t="shared" si="291"/>
        <v>2566.5452600947406</v>
      </c>
      <c r="AE751">
        <f t="shared" si="291"/>
        <v>2309.8907340852666</v>
      </c>
      <c r="AF751">
        <f t="shared" si="292"/>
        <v>2171.2972900401505</v>
      </c>
      <c r="AG751">
        <f t="shared" si="292"/>
        <v>2041.0194526377413</v>
      </c>
      <c r="AH751">
        <f t="shared" si="298"/>
        <v>856187.87617602397</v>
      </c>
      <c r="AI751" s="17">
        <f t="shared" si="299"/>
        <v>309529221.02367425</v>
      </c>
      <c r="AJ751">
        <f t="shared" si="293"/>
        <v>0.22347405750719224</v>
      </c>
      <c r="AK751">
        <f t="shared" si="294"/>
        <v>0.56643464444524061</v>
      </c>
    </row>
    <row r="752" spans="2:37" x14ac:dyDescent="0.25">
      <c r="B752" s="1" t="s">
        <v>7</v>
      </c>
      <c r="C752" s="1">
        <v>742</v>
      </c>
      <c r="D752" s="1">
        <v>153</v>
      </c>
      <c r="E752" s="7">
        <v>1</v>
      </c>
      <c r="F752" s="2">
        <v>47.2</v>
      </c>
      <c r="G752" s="12">
        <f t="shared" si="275"/>
        <v>13.111111111111111</v>
      </c>
      <c r="H752" s="5">
        <v>0.13</v>
      </c>
      <c r="I752" s="13">
        <f t="shared" si="276"/>
        <v>0.46799999999999997</v>
      </c>
      <c r="J752" s="13">
        <f t="shared" si="277"/>
        <v>176794.4032098765</v>
      </c>
      <c r="K752" s="13">
        <f t="shared" si="295"/>
        <v>5942.2422222222376</v>
      </c>
      <c r="L752" t="str">
        <f t="shared" si="278"/>
        <v>NO</v>
      </c>
      <c r="M752" s="17">
        <f t="shared" si="279"/>
        <v>267.40089999999998</v>
      </c>
      <c r="N752" s="17">
        <v>282.52999999999997</v>
      </c>
      <c r="O752">
        <f t="shared" si="280"/>
        <v>77.356200185185187</v>
      </c>
      <c r="P752" s="17">
        <f t="shared" si="281"/>
        <v>627.28710018518518</v>
      </c>
      <c r="Q752" s="17">
        <f t="shared" si="282"/>
        <v>0</v>
      </c>
      <c r="R752" s="17">
        <f t="shared" si="283"/>
        <v>2282.1886468724115</v>
      </c>
      <c r="S752" s="17">
        <f t="shared" si="284"/>
        <v>0</v>
      </c>
      <c r="T752" s="17">
        <f t="shared" si="285"/>
        <v>8224.4308690946491</v>
      </c>
      <c r="U752" s="17">
        <f t="shared" si="286"/>
        <v>8224.4308690946491</v>
      </c>
      <c r="V752" s="17">
        <f t="shared" si="296"/>
        <v>2851895.7578978529</v>
      </c>
      <c r="W752">
        <f t="shared" si="287"/>
        <v>0.79219326608273688</v>
      </c>
      <c r="X752" s="17">
        <f t="shared" si="297"/>
        <v>1467685.8444317393</v>
      </c>
      <c r="Y752">
        <f t="shared" si="288"/>
        <v>0.40769051234214981</v>
      </c>
      <c r="AA752">
        <f t="shared" si="289"/>
        <v>1939.8603498415498</v>
      </c>
      <c r="AB752">
        <f t="shared" si="290"/>
        <v>1901.0631428447189</v>
      </c>
      <c r="AC752">
        <f t="shared" si="290"/>
        <v>1863.0418799878244</v>
      </c>
      <c r="AD752">
        <f t="shared" si="291"/>
        <v>1676.7376919890419</v>
      </c>
      <c r="AE752">
        <f t="shared" si="291"/>
        <v>1509.0639227901377</v>
      </c>
      <c r="AF752">
        <f t="shared" si="292"/>
        <v>1418.5200874227294</v>
      </c>
      <c r="AG752">
        <f t="shared" si="292"/>
        <v>1333.4088821773655</v>
      </c>
      <c r="AH752">
        <f t="shared" si="298"/>
        <v>857521.28505820129</v>
      </c>
      <c r="AI752" s="17">
        <f t="shared" si="299"/>
        <v>310386742.30873245</v>
      </c>
      <c r="AJ752">
        <f t="shared" si="293"/>
        <v>0.22382209127584027</v>
      </c>
      <c r="AK752">
        <f t="shared" si="294"/>
        <v>0.56837117480689658</v>
      </c>
    </row>
    <row r="753" spans="2:37" x14ac:dyDescent="0.25">
      <c r="B753" s="1" t="s">
        <v>7</v>
      </c>
      <c r="C753" s="1">
        <v>743</v>
      </c>
      <c r="D753" s="1">
        <v>154</v>
      </c>
      <c r="E753" s="7">
        <v>1</v>
      </c>
      <c r="F753" s="2">
        <v>47.3</v>
      </c>
      <c r="G753" s="12">
        <f t="shared" si="275"/>
        <v>13.138888888888888</v>
      </c>
      <c r="H753" s="5">
        <v>0.03</v>
      </c>
      <c r="I753" s="13">
        <f t="shared" si="276"/>
        <v>0.10799999999999998</v>
      </c>
      <c r="J753" s="13">
        <f t="shared" si="277"/>
        <v>177544.32560570983</v>
      </c>
      <c r="K753" s="13">
        <f t="shared" si="295"/>
        <v>749.92239583333139</v>
      </c>
      <c r="L753" t="str">
        <f t="shared" si="278"/>
        <v>NO</v>
      </c>
      <c r="M753" s="17">
        <f t="shared" si="279"/>
        <v>61.707899999999995</v>
      </c>
      <c r="N753" s="17">
        <v>282.52999999999997</v>
      </c>
      <c r="O753">
        <f t="shared" si="280"/>
        <v>77.684327919560175</v>
      </c>
      <c r="P753" s="17">
        <f t="shared" si="281"/>
        <v>421.92222791956016</v>
      </c>
      <c r="Q753" s="17">
        <f t="shared" si="282"/>
        <v>0</v>
      </c>
      <c r="R753" s="17">
        <f t="shared" si="283"/>
        <v>4793.6668765542227</v>
      </c>
      <c r="S753" s="17">
        <f t="shared" si="284"/>
        <v>0</v>
      </c>
      <c r="T753" s="17">
        <f t="shared" si="285"/>
        <v>5543.589272387554</v>
      </c>
      <c r="U753" s="17">
        <f t="shared" si="286"/>
        <v>5543.589272387554</v>
      </c>
      <c r="V753" s="17">
        <f t="shared" si="296"/>
        <v>2857439.3471702402</v>
      </c>
      <c r="W753">
        <f t="shared" si="287"/>
        <v>0.79373315199173344</v>
      </c>
      <c r="X753" s="17">
        <f t="shared" si="297"/>
        <v>1472479.5113082936</v>
      </c>
      <c r="Y753">
        <f t="shared" si="288"/>
        <v>0.40902208647452598</v>
      </c>
      <c r="AA753">
        <f t="shared" si="289"/>
        <v>4074.6168450710893</v>
      </c>
      <c r="AB753">
        <f t="shared" si="290"/>
        <v>3993.1245081696675</v>
      </c>
      <c r="AC753">
        <f t="shared" si="290"/>
        <v>3913.262018006274</v>
      </c>
      <c r="AD753">
        <f t="shared" si="291"/>
        <v>3521.9358162056469</v>
      </c>
      <c r="AE753">
        <f t="shared" si="291"/>
        <v>3169.7422345850823</v>
      </c>
      <c r="AF753">
        <f t="shared" si="292"/>
        <v>2979.5577005099772</v>
      </c>
      <c r="AG753">
        <f t="shared" si="292"/>
        <v>2800.7842384793785</v>
      </c>
      <c r="AH753">
        <f t="shared" si="298"/>
        <v>860322.06929668062</v>
      </c>
      <c r="AI753" s="17">
        <f t="shared" si="299"/>
        <v>311247064.37802911</v>
      </c>
      <c r="AJ753">
        <f t="shared" si="293"/>
        <v>0.22455312547451478</v>
      </c>
      <c r="AK753">
        <f t="shared" si="294"/>
        <v>0.56918002651721866</v>
      </c>
    </row>
    <row r="754" spans="2:37" x14ac:dyDescent="0.25">
      <c r="B754" s="1" t="s">
        <v>7</v>
      </c>
      <c r="C754" s="1">
        <v>744</v>
      </c>
      <c r="D754" s="1">
        <v>155</v>
      </c>
      <c r="E754" s="7">
        <v>1</v>
      </c>
      <c r="F754" s="2">
        <v>47.4</v>
      </c>
      <c r="G754" s="12">
        <f t="shared" si="275"/>
        <v>13.166666666666666</v>
      </c>
      <c r="H754" s="5">
        <v>0.01</v>
      </c>
      <c r="I754" s="13">
        <f t="shared" si="276"/>
        <v>3.5999999999999997E-2</v>
      </c>
      <c r="J754" s="13">
        <f t="shared" si="277"/>
        <v>178295.83513888885</v>
      </c>
      <c r="K754" s="13">
        <f t="shared" si="295"/>
        <v>751.50953317902167</v>
      </c>
      <c r="L754" t="str">
        <f t="shared" si="278"/>
        <v>NO</v>
      </c>
      <c r="M754" s="17">
        <f t="shared" si="279"/>
        <v>20.569299999999998</v>
      </c>
      <c r="N754" s="17">
        <v>282.52999999999997</v>
      </c>
      <c r="O754">
        <f t="shared" si="280"/>
        <v>78.013150104166655</v>
      </c>
      <c r="P754" s="17">
        <f t="shared" si="281"/>
        <v>381.11245010416661</v>
      </c>
      <c r="Q754" s="17">
        <f t="shared" si="282"/>
        <v>0</v>
      </c>
      <c r="R754" s="17">
        <f t="shared" si="283"/>
        <v>4266.4710598591719</v>
      </c>
      <c r="S754" s="17">
        <f t="shared" si="284"/>
        <v>0</v>
      </c>
      <c r="T754" s="17">
        <f t="shared" si="285"/>
        <v>5017.9805930381935</v>
      </c>
      <c r="U754" s="17">
        <f t="shared" si="286"/>
        <v>5017.9805930381935</v>
      </c>
      <c r="V754" s="17">
        <f t="shared" si="296"/>
        <v>2862457.3277632785</v>
      </c>
      <c r="W754">
        <f t="shared" si="287"/>
        <v>0.79512703548979957</v>
      </c>
      <c r="X754" s="17">
        <f t="shared" si="297"/>
        <v>1476745.9823681528</v>
      </c>
      <c r="Y754">
        <f t="shared" si="288"/>
        <v>0.41020721732448689</v>
      </c>
      <c r="AA754">
        <f t="shared" si="289"/>
        <v>3626.5004008802962</v>
      </c>
      <c r="AB754">
        <f t="shared" si="290"/>
        <v>3553.97039286269</v>
      </c>
      <c r="AC754">
        <f t="shared" si="290"/>
        <v>3482.8909850054361</v>
      </c>
      <c r="AD754">
        <f t="shared" si="291"/>
        <v>3134.6018865048927</v>
      </c>
      <c r="AE754">
        <f t="shared" si="291"/>
        <v>2821.1416978544034</v>
      </c>
      <c r="AF754">
        <f t="shared" si="292"/>
        <v>2651.8731959831389</v>
      </c>
      <c r="AG754">
        <f t="shared" si="292"/>
        <v>2492.7608042241504</v>
      </c>
      <c r="AH754">
        <f t="shared" si="298"/>
        <v>862814.8301009048</v>
      </c>
      <c r="AI754" s="17">
        <f t="shared" si="299"/>
        <v>312109879.20813</v>
      </c>
      <c r="AJ754">
        <f t="shared" si="293"/>
        <v>0.22520376231114334</v>
      </c>
      <c r="AK754">
        <f t="shared" si="294"/>
        <v>0.56992327317865621</v>
      </c>
    </row>
    <row r="755" spans="2:37" x14ac:dyDescent="0.25">
      <c r="B755" s="1" t="s">
        <v>7</v>
      </c>
      <c r="C755" s="1">
        <v>745</v>
      </c>
      <c r="D755" s="1">
        <v>156</v>
      </c>
      <c r="E755" s="7">
        <v>1</v>
      </c>
      <c r="F755" s="2">
        <v>47.4</v>
      </c>
      <c r="G755" s="12">
        <f t="shared" si="275"/>
        <v>13.166666666666666</v>
      </c>
      <c r="H755" s="5">
        <v>0.01</v>
      </c>
      <c r="I755" s="13">
        <f t="shared" si="276"/>
        <v>3.5999999999999997E-2</v>
      </c>
      <c r="J755" s="13">
        <f t="shared" si="277"/>
        <v>178295.83513888885</v>
      </c>
      <c r="K755" s="13">
        <f t="shared" si="295"/>
        <v>0</v>
      </c>
      <c r="L755" t="str">
        <f t="shared" si="278"/>
        <v>NO</v>
      </c>
      <c r="M755" s="17">
        <f t="shared" si="279"/>
        <v>20.569299999999998</v>
      </c>
      <c r="N755" s="17">
        <v>282.52999999999997</v>
      </c>
      <c r="O755">
        <f t="shared" si="280"/>
        <v>78.013150104166655</v>
      </c>
      <c r="P755" s="17">
        <f t="shared" si="281"/>
        <v>381.11245010416661</v>
      </c>
      <c r="Q755" s="17">
        <f t="shared" si="282"/>
        <v>0</v>
      </c>
      <c r="R755" s="17">
        <f t="shared" si="283"/>
        <v>5017.9805930381935</v>
      </c>
      <c r="S755" s="17">
        <f t="shared" si="284"/>
        <v>0</v>
      </c>
      <c r="T755" s="17">
        <f t="shared" si="285"/>
        <v>5017.9805930381935</v>
      </c>
      <c r="U755" s="17">
        <f t="shared" si="286"/>
        <v>5017.9805930381935</v>
      </c>
      <c r="V755" s="17">
        <f t="shared" si="296"/>
        <v>2867475.3083563168</v>
      </c>
      <c r="W755">
        <f t="shared" si="287"/>
        <v>0.79652091898786581</v>
      </c>
      <c r="X755" s="17">
        <f t="shared" si="297"/>
        <v>1481763.9629611911</v>
      </c>
      <c r="Y755">
        <f t="shared" si="288"/>
        <v>0.41160110082255308</v>
      </c>
      <c r="AA755">
        <f t="shared" si="289"/>
        <v>4265.2835040824648</v>
      </c>
      <c r="AB755">
        <f t="shared" si="290"/>
        <v>4179.9778340008152</v>
      </c>
      <c r="AC755">
        <f t="shared" si="290"/>
        <v>4096.3782773207986</v>
      </c>
      <c r="AD755">
        <f t="shared" si="291"/>
        <v>3686.740449588719</v>
      </c>
      <c r="AE755">
        <f t="shared" si="291"/>
        <v>3318.0664046298471</v>
      </c>
      <c r="AF755">
        <f t="shared" si="292"/>
        <v>3118.9824203520561</v>
      </c>
      <c r="AG755">
        <f t="shared" si="292"/>
        <v>2931.8434751309328</v>
      </c>
      <c r="AH755">
        <f t="shared" si="298"/>
        <v>865746.67357603577</v>
      </c>
      <c r="AI755" s="17">
        <f t="shared" si="299"/>
        <v>312975625.88170606</v>
      </c>
      <c r="AJ755">
        <f t="shared" si="293"/>
        <v>0.22596900435158165</v>
      </c>
      <c r="AK755">
        <f t="shared" si="294"/>
        <v>0.57055191463628419</v>
      </c>
    </row>
    <row r="756" spans="2:37" x14ac:dyDescent="0.25">
      <c r="B756" s="1" t="s">
        <v>7</v>
      </c>
      <c r="C756" s="1">
        <v>746</v>
      </c>
      <c r="D756" s="1">
        <v>157</v>
      </c>
      <c r="E756" s="7">
        <v>1</v>
      </c>
      <c r="F756" s="2">
        <v>47.5</v>
      </c>
      <c r="G756" s="12">
        <f t="shared" si="275"/>
        <v>13.194444444444445</v>
      </c>
      <c r="H756" s="5">
        <v>7.0000000000000007E-2</v>
      </c>
      <c r="I756" s="13">
        <f t="shared" si="276"/>
        <v>0.252</v>
      </c>
      <c r="J756" s="13">
        <f t="shared" si="277"/>
        <v>179048.93180941357</v>
      </c>
      <c r="K756" s="13">
        <f t="shared" si="295"/>
        <v>753.09667052471195</v>
      </c>
      <c r="L756" t="str">
        <f t="shared" si="278"/>
        <v>NO</v>
      </c>
      <c r="M756" s="17">
        <f t="shared" si="279"/>
        <v>143.98509999999999</v>
      </c>
      <c r="N756" s="17">
        <v>282.52999999999997</v>
      </c>
      <c r="O756">
        <f t="shared" si="280"/>
        <v>78.342666739004628</v>
      </c>
      <c r="P756" s="17">
        <f t="shared" si="281"/>
        <v>504.8577667390046</v>
      </c>
      <c r="Q756" s="17">
        <f t="shared" si="282"/>
        <v>0</v>
      </c>
      <c r="R756" s="17">
        <f t="shared" si="283"/>
        <v>5908.2210850593765</v>
      </c>
      <c r="S756" s="17">
        <f t="shared" si="284"/>
        <v>0</v>
      </c>
      <c r="T756" s="17">
        <f t="shared" si="285"/>
        <v>6661.3177555840884</v>
      </c>
      <c r="U756" s="17">
        <f t="shared" si="286"/>
        <v>6661.3177555840884</v>
      </c>
      <c r="V756" s="17">
        <f t="shared" si="296"/>
        <v>2874136.6261119009</v>
      </c>
      <c r="W756">
        <f t="shared" si="287"/>
        <v>0.79837128503108357</v>
      </c>
      <c r="X756" s="17">
        <f t="shared" si="297"/>
        <v>1487672.1840462505</v>
      </c>
      <c r="Y756">
        <f t="shared" si="288"/>
        <v>0.41324227334618069</v>
      </c>
      <c r="AA756">
        <f t="shared" si="289"/>
        <v>5021.98792230047</v>
      </c>
      <c r="AB756">
        <f t="shared" si="290"/>
        <v>4921.5481638544607</v>
      </c>
      <c r="AC756">
        <f t="shared" si="290"/>
        <v>4823.1172005773715</v>
      </c>
      <c r="AD756">
        <f t="shared" si="291"/>
        <v>4340.8054805196343</v>
      </c>
      <c r="AE756">
        <f t="shared" si="291"/>
        <v>3906.7249324676709</v>
      </c>
      <c r="AF756">
        <f t="shared" si="292"/>
        <v>3672.3214365196104</v>
      </c>
      <c r="AG756">
        <f t="shared" si="292"/>
        <v>3451.9821503284338</v>
      </c>
      <c r="AH756">
        <f t="shared" si="298"/>
        <v>869198.65572636423</v>
      </c>
      <c r="AI756" s="17">
        <f t="shared" si="299"/>
        <v>313844824.53743243</v>
      </c>
      <c r="AJ756">
        <f t="shared" si="293"/>
        <v>0.22687000806705321</v>
      </c>
      <c r="AK756">
        <f t="shared" si="294"/>
        <v>0.57150127696403041</v>
      </c>
    </row>
    <row r="757" spans="2:37" x14ac:dyDescent="0.25">
      <c r="B757" s="1" t="s">
        <v>7</v>
      </c>
      <c r="C757" s="1">
        <v>747</v>
      </c>
      <c r="D757" s="1">
        <v>158</v>
      </c>
      <c r="E757" s="7">
        <v>1</v>
      </c>
      <c r="F757" s="2">
        <v>47.9</v>
      </c>
      <c r="G757" s="12">
        <f t="shared" si="275"/>
        <v>13.305555555555555</v>
      </c>
      <c r="H757" s="5">
        <v>0.15</v>
      </c>
      <c r="I757" s="13">
        <f t="shared" si="276"/>
        <v>0.53999999999999992</v>
      </c>
      <c r="J757" s="13">
        <f t="shared" si="277"/>
        <v>182077.18986496914</v>
      </c>
      <c r="K757" s="13">
        <f t="shared" si="295"/>
        <v>3028.258055555576</v>
      </c>
      <c r="L757" t="str">
        <f t="shared" si="278"/>
        <v>NO</v>
      </c>
      <c r="M757" s="17">
        <f t="shared" si="279"/>
        <v>308.53949999999998</v>
      </c>
      <c r="N757" s="17">
        <v>282.52999999999997</v>
      </c>
      <c r="O757">
        <f t="shared" si="280"/>
        <v>79.667677780671312</v>
      </c>
      <c r="P757" s="17">
        <f t="shared" si="281"/>
        <v>670.73717778067123</v>
      </c>
      <c r="Q757" s="17">
        <f t="shared" si="282"/>
        <v>0</v>
      </c>
      <c r="R757" s="17">
        <f t="shared" si="283"/>
        <v>5896.2727265816884</v>
      </c>
      <c r="S757" s="17">
        <f t="shared" si="284"/>
        <v>0</v>
      </c>
      <c r="T757" s="17">
        <f t="shared" si="285"/>
        <v>8924.5307821372644</v>
      </c>
      <c r="U757" s="17">
        <f t="shared" si="286"/>
        <v>8924.5307821372644</v>
      </c>
      <c r="V757" s="17">
        <f t="shared" si="296"/>
        <v>2883061.156894038</v>
      </c>
      <c r="W757">
        <f t="shared" si="287"/>
        <v>0.800850321359455</v>
      </c>
      <c r="X757" s="17">
        <f t="shared" si="297"/>
        <v>1493568.4567728322</v>
      </c>
      <c r="Y757">
        <f t="shared" si="288"/>
        <v>0.41488012688134229</v>
      </c>
      <c r="AA757">
        <f t="shared" si="289"/>
        <v>5011.8318175944351</v>
      </c>
      <c r="AB757">
        <f t="shared" si="290"/>
        <v>4911.5951812425465</v>
      </c>
      <c r="AC757">
        <f t="shared" si="290"/>
        <v>4813.3632776176955</v>
      </c>
      <c r="AD757">
        <f t="shared" si="291"/>
        <v>4332.0269498559264</v>
      </c>
      <c r="AE757">
        <f t="shared" si="291"/>
        <v>3898.8242548703338</v>
      </c>
      <c r="AF757">
        <f t="shared" si="292"/>
        <v>3664.8947995781136</v>
      </c>
      <c r="AG757">
        <f t="shared" si="292"/>
        <v>3445.0011116034266</v>
      </c>
      <c r="AH757">
        <f t="shared" si="298"/>
        <v>872643.65683796769</v>
      </c>
      <c r="AI757" s="17">
        <f t="shared" si="299"/>
        <v>314717468.19427037</v>
      </c>
      <c r="AJ757">
        <f t="shared" si="293"/>
        <v>0.22776918965785695</v>
      </c>
      <c r="AK757">
        <f t="shared" si="294"/>
        <v>0.57308113170159802</v>
      </c>
    </row>
    <row r="758" spans="2:37" x14ac:dyDescent="0.25">
      <c r="B758" s="1" t="s">
        <v>7</v>
      </c>
      <c r="C758" s="1">
        <v>748</v>
      </c>
      <c r="D758" s="1">
        <v>159</v>
      </c>
      <c r="E758" s="7">
        <v>1</v>
      </c>
      <c r="F758" s="2">
        <v>48.6</v>
      </c>
      <c r="G758" s="12">
        <f t="shared" si="275"/>
        <v>13.5</v>
      </c>
      <c r="H758" s="5">
        <v>0.21</v>
      </c>
      <c r="I758" s="13">
        <f t="shared" si="276"/>
        <v>0.75599999999999989</v>
      </c>
      <c r="J758" s="13">
        <f t="shared" si="277"/>
        <v>187437.74625</v>
      </c>
      <c r="K758" s="13">
        <f t="shared" si="295"/>
        <v>5360.5563850308536</v>
      </c>
      <c r="L758" t="str">
        <f t="shared" si="278"/>
        <v>NO</v>
      </c>
      <c r="M758" s="17">
        <f t="shared" si="279"/>
        <v>431.95529999999997</v>
      </c>
      <c r="N758" s="17">
        <v>282.52999999999997</v>
      </c>
      <c r="O758">
        <f t="shared" si="280"/>
        <v>82.013183437500004</v>
      </c>
      <c r="P758" s="17">
        <f t="shared" si="281"/>
        <v>796.4984834375</v>
      </c>
      <c r="Q758" s="17">
        <f t="shared" si="282"/>
        <v>0</v>
      </c>
      <c r="R758" s="17">
        <f t="shared" si="283"/>
        <v>5392.1731413753969</v>
      </c>
      <c r="S758" s="17">
        <f t="shared" si="284"/>
        <v>0</v>
      </c>
      <c r="T758" s="17">
        <f t="shared" si="285"/>
        <v>10752.72952640625</v>
      </c>
      <c r="U758" s="17">
        <f t="shared" si="286"/>
        <v>10752.72952640625</v>
      </c>
      <c r="V758" s="17">
        <f t="shared" si="296"/>
        <v>2893813.8864204441</v>
      </c>
      <c r="W758">
        <f t="shared" si="287"/>
        <v>0.8038371906723456</v>
      </c>
      <c r="X758" s="17">
        <f t="shared" si="297"/>
        <v>1498960.6299142076</v>
      </c>
      <c r="Y758">
        <f t="shared" si="288"/>
        <v>0.41637795275394657</v>
      </c>
      <c r="AA758">
        <f t="shared" si="289"/>
        <v>4583.3471701690869</v>
      </c>
      <c r="AB758">
        <f t="shared" si="290"/>
        <v>4491.6802267657049</v>
      </c>
      <c r="AC758">
        <f t="shared" si="290"/>
        <v>4401.8466222303905</v>
      </c>
      <c r="AD758">
        <f t="shared" si="291"/>
        <v>3961.6619600073514</v>
      </c>
      <c r="AE758">
        <f t="shared" si="291"/>
        <v>3565.4957640066164</v>
      </c>
      <c r="AF758">
        <f t="shared" si="292"/>
        <v>3351.5660181662192</v>
      </c>
      <c r="AG758">
        <f t="shared" si="292"/>
        <v>3150.4720570762461</v>
      </c>
      <c r="AH758">
        <f t="shared" si="298"/>
        <v>875794.12889504398</v>
      </c>
      <c r="AI758" s="17">
        <f t="shared" si="299"/>
        <v>315593262.32316542</v>
      </c>
      <c r="AJ758">
        <f t="shared" si="293"/>
        <v>0.22859149606191667</v>
      </c>
      <c r="AK758">
        <f t="shared" si="294"/>
        <v>0.57524569461042896</v>
      </c>
    </row>
    <row r="759" spans="2:37" x14ac:dyDescent="0.25">
      <c r="B759" s="1" t="s">
        <v>7</v>
      </c>
      <c r="C759" s="1">
        <v>749</v>
      </c>
      <c r="D759" s="1">
        <v>160</v>
      </c>
      <c r="E759" s="7">
        <v>1</v>
      </c>
      <c r="F759" s="2">
        <v>49.4</v>
      </c>
      <c r="G759" s="12">
        <f t="shared" si="275"/>
        <v>13.722222222222221</v>
      </c>
      <c r="H759" s="5">
        <v>0.17</v>
      </c>
      <c r="I759" s="13">
        <f t="shared" si="276"/>
        <v>0.61199999999999999</v>
      </c>
      <c r="J759" s="13">
        <f t="shared" si="277"/>
        <v>193659.32464506169</v>
      </c>
      <c r="K759" s="13">
        <f t="shared" si="295"/>
        <v>6221.5783950616897</v>
      </c>
      <c r="L759" t="str">
        <f t="shared" si="278"/>
        <v>NO</v>
      </c>
      <c r="M759" s="17">
        <f t="shared" si="279"/>
        <v>349.67809999999997</v>
      </c>
      <c r="N759" s="17">
        <v>282.52999999999997</v>
      </c>
      <c r="O759">
        <f t="shared" si="280"/>
        <v>84.735428344907405</v>
      </c>
      <c r="P759" s="17">
        <f t="shared" si="281"/>
        <v>716.94352834490735</v>
      </c>
      <c r="Q759" s="17">
        <f t="shared" si="282"/>
        <v>0</v>
      </c>
      <c r="R759" s="17">
        <f t="shared" si="283"/>
        <v>3616.4800216712047</v>
      </c>
      <c r="S759" s="17">
        <f t="shared" si="284"/>
        <v>0</v>
      </c>
      <c r="T759" s="17">
        <f t="shared" si="285"/>
        <v>9838.0584167328943</v>
      </c>
      <c r="U759" s="17">
        <f t="shared" si="286"/>
        <v>9838.0584167328943</v>
      </c>
      <c r="V759" s="17">
        <f t="shared" si="296"/>
        <v>2903651.9448371772</v>
      </c>
      <c r="W759">
        <f t="shared" si="287"/>
        <v>0.8065699846769937</v>
      </c>
      <c r="X759" s="17">
        <f t="shared" si="297"/>
        <v>1502577.1099358788</v>
      </c>
      <c r="Y759">
        <f t="shared" si="288"/>
        <v>0.4173825305377441</v>
      </c>
      <c r="AA759">
        <f t="shared" si="289"/>
        <v>3074.008018420524</v>
      </c>
      <c r="AB759">
        <f t="shared" si="290"/>
        <v>3012.5278580521135</v>
      </c>
      <c r="AC759">
        <f t="shared" si="290"/>
        <v>2952.2773008910713</v>
      </c>
      <c r="AD759">
        <f t="shared" si="291"/>
        <v>2657.0495708019644</v>
      </c>
      <c r="AE759">
        <f t="shared" si="291"/>
        <v>2391.3446137217679</v>
      </c>
      <c r="AF759">
        <f t="shared" si="292"/>
        <v>2247.8639368984618</v>
      </c>
      <c r="AG759">
        <f t="shared" si="292"/>
        <v>2112.9921006845539</v>
      </c>
      <c r="AH759">
        <f t="shared" si="298"/>
        <v>877907.12099572853</v>
      </c>
      <c r="AI759" s="17">
        <f t="shared" si="299"/>
        <v>316471169.44416112</v>
      </c>
      <c r="AJ759">
        <f t="shared" si="293"/>
        <v>0.22914300926522152</v>
      </c>
      <c r="AK759">
        <f t="shared" si="294"/>
        <v>0.57742697541177224</v>
      </c>
    </row>
    <row r="760" spans="2:37" x14ac:dyDescent="0.25">
      <c r="B760" s="1" t="s">
        <v>7</v>
      </c>
      <c r="C760" s="1">
        <v>750</v>
      </c>
      <c r="D760" s="1">
        <v>161</v>
      </c>
      <c r="E760" s="7">
        <v>1</v>
      </c>
      <c r="F760" s="2">
        <v>49.8</v>
      </c>
      <c r="G760" s="12">
        <f t="shared" si="275"/>
        <v>13.833333333333332</v>
      </c>
      <c r="H760" s="5">
        <v>0.06</v>
      </c>
      <c r="I760" s="13">
        <f t="shared" si="276"/>
        <v>0.21599999999999997</v>
      </c>
      <c r="J760" s="13">
        <f t="shared" si="277"/>
        <v>196808.20513888885</v>
      </c>
      <c r="K760" s="13">
        <f t="shared" si="295"/>
        <v>3148.8804938271642</v>
      </c>
      <c r="L760" t="str">
        <f t="shared" si="278"/>
        <v>NO</v>
      </c>
      <c r="M760" s="17">
        <f t="shared" si="279"/>
        <v>123.41579999999999</v>
      </c>
      <c r="N760" s="17">
        <v>282.52999999999997</v>
      </c>
      <c r="O760">
        <f t="shared" si="280"/>
        <v>86.113217604166664</v>
      </c>
      <c r="P760" s="17">
        <f t="shared" si="281"/>
        <v>492.05901760416663</v>
      </c>
      <c r="Q760" s="17">
        <f t="shared" si="282"/>
        <v>0</v>
      </c>
      <c r="R760" s="17">
        <f t="shared" si="283"/>
        <v>3657.9359163638073</v>
      </c>
      <c r="S760" s="17">
        <f t="shared" si="284"/>
        <v>0</v>
      </c>
      <c r="T760" s="17">
        <f t="shared" si="285"/>
        <v>6806.8164101909715</v>
      </c>
      <c r="U760" s="17">
        <f t="shared" si="286"/>
        <v>6806.8164101909715</v>
      </c>
      <c r="V760" s="17">
        <f t="shared" si="296"/>
        <v>2910458.7612473681</v>
      </c>
      <c r="W760">
        <f t="shared" si="287"/>
        <v>0.80846076701315783</v>
      </c>
      <c r="X760" s="17">
        <f t="shared" si="297"/>
        <v>1506235.0458522425</v>
      </c>
      <c r="Y760">
        <f t="shared" si="288"/>
        <v>0.41839862384784515</v>
      </c>
      <c r="AA760">
        <f t="shared" si="289"/>
        <v>3109.2455289092363</v>
      </c>
      <c r="AB760">
        <f t="shared" si="290"/>
        <v>3047.0606183310515</v>
      </c>
      <c r="AC760">
        <f t="shared" si="290"/>
        <v>2986.1194059644304</v>
      </c>
      <c r="AD760">
        <f t="shared" si="291"/>
        <v>2687.5074653679876</v>
      </c>
      <c r="AE760">
        <f t="shared" si="291"/>
        <v>2418.7567188311891</v>
      </c>
      <c r="AF760">
        <f t="shared" si="292"/>
        <v>2273.6313157013178</v>
      </c>
      <c r="AG760">
        <f t="shared" si="292"/>
        <v>2137.2134367592384</v>
      </c>
      <c r="AH760">
        <f t="shared" si="298"/>
        <v>880044.33443248773</v>
      </c>
      <c r="AI760" s="17">
        <f t="shared" si="299"/>
        <v>317351213.7785936</v>
      </c>
      <c r="AJ760">
        <f t="shared" si="293"/>
        <v>0.229700844492467</v>
      </c>
      <c r="AK760">
        <f t="shared" si="294"/>
        <v>0.57875992252069086</v>
      </c>
    </row>
    <row r="761" spans="2:37" x14ac:dyDescent="0.25">
      <c r="B761" s="1" t="s">
        <v>7</v>
      </c>
      <c r="C761" s="1">
        <v>751</v>
      </c>
      <c r="D761" s="1">
        <v>162</v>
      </c>
      <c r="E761" s="7">
        <v>1</v>
      </c>
      <c r="F761" s="2">
        <v>49.8</v>
      </c>
      <c r="G761" s="12">
        <f t="shared" si="275"/>
        <v>13.833333333333332</v>
      </c>
      <c r="H761" s="5">
        <v>-0.01</v>
      </c>
      <c r="I761" s="13">
        <f t="shared" si="276"/>
        <v>-3.5999999999999997E-2</v>
      </c>
      <c r="J761" s="13">
        <f t="shared" si="277"/>
        <v>196808.20513888885</v>
      </c>
      <c r="K761" s="13">
        <f t="shared" si="295"/>
        <v>0</v>
      </c>
      <c r="L761" t="str">
        <f t="shared" si="278"/>
        <v>YES</v>
      </c>
      <c r="M761" s="17">
        <f t="shared" si="279"/>
        <v>-20.569299999999998</v>
      </c>
      <c r="N761" s="17">
        <v>282.52999999999997</v>
      </c>
      <c r="O761">
        <f t="shared" si="280"/>
        <v>86.113217604166664</v>
      </c>
      <c r="P761" s="17">
        <f t="shared" si="281"/>
        <v>348.07391760416664</v>
      </c>
      <c r="Q761" s="17">
        <f t="shared" si="282"/>
        <v>20.569299999999998</v>
      </c>
      <c r="R761" s="17">
        <f t="shared" si="283"/>
        <v>4815.0225268576378</v>
      </c>
      <c r="S761" s="17">
        <f t="shared" si="284"/>
        <v>284.54198333333329</v>
      </c>
      <c r="T761" s="17">
        <f t="shared" si="285"/>
        <v>4815.0225268576378</v>
      </c>
      <c r="U761" s="17">
        <f t="shared" si="286"/>
        <v>4815.0225268576378</v>
      </c>
      <c r="V761" s="17">
        <f t="shared" si="296"/>
        <v>2915273.7837742255</v>
      </c>
      <c r="W761">
        <f t="shared" si="287"/>
        <v>0.80979827327061815</v>
      </c>
      <c r="X761" s="17">
        <f t="shared" si="297"/>
        <v>1511050.0683791002</v>
      </c>
      <c r="Y761">
        <f t="shared" si="288"/>
        <v>0.41973613010530558</v>
      </c>
      <c r="AA761">
        <f t="shared" si="289"/>
        <v>4092.7691478289921</v>
      </c>
      <c r="AB761">
        <f t="shared" si="290"/>
        <v>4010.9137648724122</v>
      </c>
      <c r="AC761">
        <f t="shared" si="290"/>
        <v>3930.6954895749641</v>
      </c>
      <c r="AD761">
        <f t="shared" si="291"/>
        <v>3537.6259406174677</v>
      </c>
      <c r="AE761">
        <f t="shared" si="291"/>
        <v>3183.8633465557209</v>
      </c>
      <c r="AF761">
        <f t="shared" si="292"/>
        <v>2992.8315457623776</v>
      </c>
      <c r="AG761">
        <f t="shared" si="292"/>
        <v>2813.2616530166347</v>
      </c>
      <c r="AH761">
        <f t="shared" si="298"/>
        <v>882857.5960855044</v>
      </c>
      <c r="AI761" s="17">
        <f t="shared" si="299"/>
        <v>318234071.37467909</v>
      </c>
      <c r="AJ761">
        <f t="shared" si="293"/>
        <v>0.23043513542781277</v>
      </c>
      <c r="AK761">
        <f t="shared" si="294"/>
        <v>0.57936313784280535</v>
      </c>
    </row>
    <row r="762" spans="2:37" x14ac:dyDescent="0.25">
      <c r="B762" s="1" t="s">
        <v>7</v>
      </c>
      <c r="C762" s="1">
        <v>752</v>
      </c>
      <c r="D762" s="1">
        <v>163</v>
      </c>
      <c r="E762" s="7">
        <v>1</v>
      </c>
      <c r="F762" s="2">
        <v>49.7</v>
      </c>
      <c r="G762" s="12">
        <f t="shared" si="275"/>
        <v>13.805555555555555</v>
      </c>
      <c r="H762" s="5">
        <v>-7.0000000000000007E-2</v>
      </c>
      <c r="I762" s="13">
        <f t="shared" si="276"/>
        <v>-0.252</v>
      </c>
      <c r="J762" s="13">
        <f t="shared" si="277"/>
        <v>196018.60430941355</v>
      </c>
      <c r="K762" s="13">
        <f t="shared" si="295"/>
        <v>-789.60082947529736</v>
      </c>
      <c r="L762" t="str">
        <f t="shared" si="278"/>
        <v>YES</v>
      </c>
      <c r="M762" s="17">
        <f t="shared" si="279"/>
        <v>-143.98509999999999</v>
      </c>
      <c r="N762" s="17">
        <v>282.52999999999997</v>
      </c>
      <c r="O762">
        <f t="shared" si="280"/>
        <v>85.767728614004639</v>
      </c>
      <c r="P762" s="17">
        <f t="shared" si="281"/>
        <v>224.31262861400461</v>
      </c>
      <c r="Q762" s="17">
        <f t="shared" si="282"/>
        <v>143.98509999999999</v>
      </c>
      <c r="R762" s="17">
        <f t="shared" si="283"/>
        <v>3886.3612856186387</v>
      </c>
      <c r="S762" s="17">
        <f t="shared" si="284"/>
        <v>1987.794297222222</v>
      </c>
      <c r="T762" s="17">
        <f t="shared" si="285"/>
        <v>3096.7604561433413</v>
      </c>
      <c r="U762" s="17">
        <f t="shared" si="286"/>
        <v>3096.7604561433413</v>
      </c>
      <c r="V762" s="17">
        <f t="shared" si="296"/>
        <v>2918370.5442303689</v>
      </c>
      <c r="W762">
        <f t="shared" si="287"/>
        <v>0.81065848450843581</v>
      </c>
      <c r="X762" s="17">
        <f t="shared" si="297"/>
        <v>1514936.4296647189</v>
      </c>
      <c r="Y762">
        <f t="shared" si="288"/>
        <v>0.42081567490686639</v>
      </c>
      <c r="AA762">
        <f t="shared" si="289"/>
        <v>3303.407092775843</v>
      </c>
      <c r="AB762">
        <f t="shared" si="290"/>
        <v>3237.3389509203262</v>
      </c>
      <c r="AC762">
        <f t="shared" si="290"/>
        <v>3172.5921719019198</v>
      </c>
      <c r="AD762">
        <f t="shared" si="291"/>
        <v>2855.3329547117278</v>
      </c>
      <c r="AE762">
        <f t="shared" si="291"/>
        <v>2569.7996592405552</v>
      </c>
      <c r="AF762">
        <f t="shared" si="292"/>
        <v>2415.611679686122</v>
      </c>
      <c r="AG762">
        <f t="shared" si="292"/>
        <v>2270.6749789049545</v>
      </c>
      <c r="AH762">
        <f t="shared" si="298"/>
        <v>885128.2710644094</v>
      </c>
      <c r="AI762" s="17">
        <f t="shared" si="299"/>
        <v>319119199.64574349</v>
      </c>
      <c r="AJ762">
        <f t="shared" si="293"/>
        <v>0.23102780552386967</v>
      </c>
      <c r="AK762">
        <f t="shared" si="294"/>
        <v>0.57963067898456611</v>
      </c>
    </row>
    <row r="763" spans="2:37" x14ac:dyDescent="0.25">
      <c r="B763" s="1" t="s">
        <v>7</v>
      </c>
      <c r="C763" s="1">
        <v>753</v>
      </c>
      <c r="D763" s="1">
        <v>164</v>
      </c>
      <c r="E763" s="7">
        <v>1</v>
      </c>
      <c r="F763" s="2">
        <v>49.3</v>
      </c>
      <c r="G763" s="12">
        <f t="shared" si="275"/>
        <v>13.694444444444443</v>
      </c>
      <c r="H763" s="5">
        <v>-0.17</v>
      </c>
      <c r="I763" s="13">
        <f t="shared" si="276"/>
        <v>-0.61199999999999999</v>
      </c>
      <c r="J763" s="13">
        <f t="shared" si="277"/>
        <v>192876.07236496906</v>
      </c>
      <c r="K763" s="13">
        <f t="shared" si="295"/>
        <v>-3142.5319444444904</v>
      </c>
      <c r="L763" t="str">
        <f t="shared" si="278"/>
        <v>YES</v>
      </c>
      <c r="M763" s="17">
        <f t="shared" si="279"/>
        <v>-349.67809999999997</v>
      </c>
      <c r="N763" s="17">
        <v>282.52999999999997</v>
      </c>
      <c r="O763">
        <f t="shared" si="280"/>
        <v>84.392717155671278</v>
      </c>
      <c r="P763" s="17">
        <f t="shared" si="281"/>
        <v>17.244617155671278</v>
      </c>
      <c r="Q763" s="17">
        <f t="shared" si="282"/>
        <v>349.67809999999997</v>
      </c>
      <c r="R763" s="17">
        <f t="shared" si="283"/>
        <v>3378.6873960485441</v>
      </c>
      <c r="S763" s="17">
        <f t="shared" si="284"/>
        <v>4788.6473138888878</v>
      </c>
      <c r="T763" s="17">
        <f t="shared" si="285"/>
        <v>236.15545160405387</v>
      </c>
      <c r="U763" s="17">
        <f t="shared" si="286"/>
        <v>236.15545160405387</v>
      </c>
      <c r="V763" s="17">
        <f t="shared" si="296"/>
        <v>2918606.6996819731</v>
      </c>
      <c r="W763">
        <f t="shared" si="287"/>
        <v>0.81072408324499257</v>
      </c>
      <c r="X763" s="17">
        <f t="shared" si="297"/>
        <v>1518315.1170607675</v>
      </c>
      <c r="Y763">
        <f t="shared" si="288"/>
        <v>0.42175419918354651</v>
      </c>
      <c r="AA763">
        <f t="shared" si="289"/>
        <v>2871.8842866412624</v>
      </c>
      <c r="AB763">
        <f t="shared" si="290"/>
        <v>2814.4466009084372</v>
      </c>
      <c r="AC763">
        <f t="shared" si="290"/>
        <v>2758.1576688902683</v>
      </c>
      <c r="AD763">
        <f t="shared" si="291"/>
        <v>2482.3419020012416</v>
      </c>
      <c r="AE763">
        <f t="shared" si="291"/>
        <v>2234.1077118011176</v>
      </c>
      <c r="AF763">
        <f t="shared" si="292"/>
        <v>2100.0612490930503</v>
      </c>
      <c r="AG763">
        <f t="shared" si="292"/>
        <v>1974.0575741474672</v>
      </c>
      <c r="AH763">
        <f t="shared" si="298"/>
        <v>887102.32863855688</v>
      </c>
      <c r="AI763" s="17">
        <f t="shared" si="299"/>
        <v>320006301.97438204</v>
      </c>
      <c r="AJ763">
        <f t="shared" si="293"/>
        <v>0.23154305535176706</v>
      </c>
      <c r="AK763">
        <f t="shared" si="294"/>
        <v>0.57918102789322545</v>
      </c>
    </row>
    <row r="764" spans="2:37" x14ac:dyDescent="0.25">
      <c r="B764" s="1" t="s">
        <v>7</v>
      </c>
      <c r="C764" s="1">
        <v>754</v>
      </c>
      <c r="D764" s="1">
        <v>165</v>
      </c>
      <c r="E764" s="7">
        <v>1</v>
      </c>
      <c r="F764" s="2">
        <v>48.5</v>
      </c>
      <c r="G764" s="12">
        <f t="shared" si="275"/>
        <v>13.472222222222221</v>
      </c>
      <c r="H764" s="5">
        <v>-0.24</v>
      </c>
      <c r="I764" s="13">
        <f t="shared" si="276"/>
        <v>-0.86399999999999988</v>
      </c>
      <c r="J764" s="13">
        <f t="shared" si="277"/>
        <v>186667.19106867281</v>
      </c>
      <c r="K764" s="13">
        <f t="shared" si="295"/>
        <v>-6208.8812962962547</v>
      </c>
      <c r="L764" t="str">
        <f t="shared" si="278"/>
        <v>YES</v>
      </c>
      <c r="M764" s="17">
        <f t="shared" si="279"/>
        <v>-493.66319999999996</v>
      </c>
      <c r="N764" s="17">
        <v>282.52999999999997</v>
      </c>
      <c r="O764">
        <f t="shared" si="280"/>
        <v>81.676027850115744</v>
      </c>
      <c r="P764" s="17">
        <f t="shared" si="281"/>
        <v>-129.45717214988423</v>
      </c>
      <c r="Q764" s="17">
        <f t="shared" si="282"/>
        <v>493.66319999999996</v>
      </c>
      <c r="R764" s="17">
        <f t="shared" si="283"/>
        <v>4464.8055048325368</v>
      </c>
      <c r="S764" s="17">
        <f t="shared" si="284"/>
        <v>6650.7403333333323</v>
      </c>
      <c r="T764" s="17">
        <f t="shared" si="285"/>
        <v>-1744.0757914637179</v>
      </c>
      <c r="U764" s="17">
        <f t="shared" si="286"/>
        <v>-1744.0757914637179</v>
      </c>
      <c r="V764" s="17">
        <f t="shared" si="296"/>
        <v>2918606.6996819731</v>
      </c>
      <c r="W764">
        <f t="shared" si="287"/>
        <v>0.81072408324499257</v>
      </c>
      <c r="X764" s="17">
        <f t="shared" si="297"/>
        <v>1522779.9225656001</v>
      </c>
      <c r="Y764">
        <f t="shared" si="288"/>
        <v>0.42299442293488893</v>
      </c>
      <c r="AA764">
        <f t="shared" si="289"/>
        <v>3795.084679107656</v>
      </c>
      <c r="AB764">
        <f t="shared" si="290"/>
        <v>3719.1829855255028</v>
      </c>
      <c r="AC764">
        <f t="shared" si="290"/>
        <v>3644.7993258149927</v>
      </c>
      <c r="AD764">
        <f t="shared" si="291"/>
        <v>3280.3193932334934</v>
      </c>
      <c r="AE764">
        <f t="shared" si="291"/>
        <v>2952.287453910144</v>
      </c>
      <c r="AF764">
        <f t="shared" si="292"/>
        <v>2775.1502066755352</v>
      </c>
      <c r="AG764">
        <f t="shared" si="292"/>
        <v>2608.6411942750028</v>
      </c>
      <c r="AH764">
        <f t="shared" si="298"/>
        <v>889710.96983283188</v>
      </c>
      <c r="AI764" s="17">
        <f t="shared" si="299"/>
        <v>320896012.94421488</v>
      </c>
      <c r="AJ764">
        <f t="shared" si="293"/>
        <v>0.23222393819125403</v>
      </c>
      <c r="AK764">
        <f t="shared" si="294"/>
        <v>0.57850014505373859</v>
      </c>
    </row>
    <row r="765" spans="2:37" x14ac:dyDescent="0.25">
      <c r="B765" s="1" t="s">
        <v>7</v>
      </c>
      <c r="C765" s="1">
        <v>755</v>
      </c>
      <c r="D765" s="1">
        <v>166</v>
      </c>
      <c r="E765" s="7">
        <v>1</v>
      </c>
      <c r="F765" s="2">
        <v>47.6</v>
      </c>
      <c r="G765" s="12">
        <f t="shared" si="275"/>
        <v>13.222222222222221</v>
      </c>
      <c r="H765" s="5">
        <v>-0.31</v>
      </c>
      <c r="I765" s="13">
        <f t="shared" si="276"/>
        <v>-1.1159999999999999</v>
      </c>
      <c r="J765" s="13">
        <f t="shared" si="277"/>
        <v>179803.61561728391</v>
      </c>
      <c r="K765" s="13">
        <f t="shared" si="295"/>
        <v>-6863.5754513888969</v>
      </c>
      <c r="L765" t="str">
        <f t="shared" si="278"/>
        <v>YES</v>
      </c>
      <c r="M765" s="17">
        <f t="shared" si="279"/>
        <v>-637.64829999999995</v>
      </c>
      <c r="N765" s="17">
        <v>282.52999999999997</v>
      </c>
      <c r="O765">
        <f t="shared" si="280"/>
        <v>78.672877824074064</v>
      </c>
      <c r="P765" s="17">
        <f t="shared" si="281"/>
        <v>-276.4454221759259</v>
      </c>
      <c r="Q765" s="17">
        <f t="shared" si="282"/>
        <v>637.64829999999995</v>
      </c>
      <c r="R765" s="17">
        <f t="shared" si="283"/>
        <v>3208.3526470627658</v>
      </c>
      <c r="S765" s="17">
        <f t="shared" si="284"/>
        <v>8431.1275222222212</v>
      </c>
      <c r="T765" s="17">
        <f t="shared" si="285"/>
        <v>-3655.2228043261312</v>
      </c>
      <c r="U765" s="17">
        <f t="shared" si="286"/>
        <v>-3655.2228043261312</v>
      </c>
      <c r="V765" s="17">
        <f t="shared" si="296"/>
        <v>2918606.6996819731</v>
      </c>
      <c r="W765">
        <f t="shared" si="287"/>
        <v>0.81072408324499257</v>
      </c>
      <c r="X765" s="17">
        <f t="shared" si="297"/>
        <v>1525988.275212663</v>
      </c>
      <c r="Y765">
        <f t="shared" si="288"/>
        <v>0.42388563200351748</v>
      </c>
      <c r="AA765">
        <f t="shared" si="289"/>
        <v>2727.0997500033509</v>
      </c>
      <c r="AB765">
        <f t="shared" si="290"/>
        <v>2672.557755003284</v>
      </c>
      <c r="AC765">
        <f t="shared" si="290"/>
        <v>2619.1065999032185</v>
      </c>
      <c r="AD765">
        <f t="shared" si="291"/>
        <v>2357.1959399128968</v>
      </c>
      <c r="AE765">
        <f t="shared" si="291"/>
        <v>2121.4763459216074</v>
      </c>
      <c r="AF765">
        <f t="shared" si="292"/>
        <v>1994.1877651663108</v>
      </c>
      <c r="AG765">
        <f t="shared" si="292"/>
        <v>1874.536499256332</v>
      </c>
      <c r="AH765">
        <f t="shared" si="298"/>
        <v>891585.50633208826</v>
      </c>
      <c r="AI765" s="17">
        <f t="shared" si="299"/>
        <v>321787598.45054698</v>
      </c>
      <c r="AJ765">
        <f t="shared" si="293"/>
        <v>0.23271321196993111</v>
      </c>
      <c r="AK765">
        <f t="shared" si="294"/>
        <v>0.57801087127506146</v>
      </c>
    </row>
    <row r="766" spans="2:37" x14ac:dyDescent="0.25">
      <c r="B766" s="1" t="s">
        <v>7</v>
      </c>
      <c r="C766" s="1">
        <v>756</v>
      </c>
      <c r="D766" s="1">
        <v>167</v>
      </c>
      <c r="E766" s="7">
        <v>1</v>
      </c>
      <c r="F766" s="2">
        <v>46.3</v>
      </c>
      <c r="G766" s="12">
        <f t="shared" si="275"/>
        <v>12.861111111111111</v>
      </c>
      <c r="H766" s="5">
        <v>-0.54</v>
      </c>
      <c r="I766" s="13">
        <f t="shared" si="276"/>
        <v>-1.944</v>
      </c>
      <c r="J766" s="13">
        <f t="shared" si="277"/>
        <v>170116.52282793209</v>
      </c>
      <c r="K766" s="13">
        <f t="shared" si="295"/>
        <v>-9687.0927893518237</v>
      </c>
      <c r="L766" t="str">
        <f t="shared" si="278"/>
        <v>YES</v>
      </c>
      <c r="M766" s="17">
        <f t="shared" si="279"/>
        <v>-1110.7421999999999</v>
      </c>
      <c r="N766" s="17">
        <v>282.52999999999997</v>
      </c>
      <c r="O766">
        <f t="shared" si="280"/>
        <v>74.434300836226853</v>
      </c>
      <c r="P766" s="17">
        <f t="shared" si="281"/>
        <v>-753.7778991637731</v>
      </c>
      <c r="Q766" s="17">
        <f t="shared" si="282"/>
        <v>1110.7421999999999</v>
      </c>
      <c r="R766" s="17">
        <f t="shared" si="283"/>
        <v>-7.3285248933680123</v>
      </c>
      <c r="S766" s="17">
        <f t="shared" si="284"/>
        <v>14285.378849999999</v>
      </c>
      <c r="T766" s="17">
        <f t="shared" si="285"/>
        <v>-9694.4213142451918</v>
      </c>
      <c r="U766" s="17">
        <f t="shared" si="286"/>
        <v>-9694.4213142451918</v>
      </c>
      <c r="V766" s="17">
        <f t="shared" si="296"/>
        <v>2918606.6996819731</v>
      </c>
      <c r="W766">
        <f t="shared" si="287"/>
        <v>0.81072408324499257</v>
      </c>
      <c r="X766" s="17">
        <f t="shared" si="297"/>
        <v>1525980.9466877696</v>
      </c>
      <c r="Y766">
        <f t="shared" si="288"/>
        <v>0.42388359630215822</v>
      </c>
      <c r="AA766">
        <f t="shared" si="289"/>
        <v>-6.2292461593628099</v>
      </c>
      <c r="AB766">
        <f t="shared" si="290"/>
        <v>-6.1046612361755539</v>
      </c>
      <c r="AC766">
        <f t="shared" si="290"/>
        <v>-5.9825680114520425</v>
      </c>
      <c r="AD766">
        <f t="shared" si="291"/>
        <v>-5.384311210306838</v>
      </c>
      <c r="AE766">
        <f t="shared" si="291"/>
        <v>-4.8458800892761547</v>
      </c>
      <c r="AF766">
        <f t="shared" si="292"/>
        <v>-4.5551272839195853</v>
      </c>
      <c r="AG766">
        <f t="shared" si="292"/>
        <v>-4.2818196468844096</v>
      </c>
      <c r="AH766">
        <f t="shared" si="298"/>
        <v>891581.22451244143</v>
      </c>
      <c r="AI766" s="17">
        <f t="shared" si="299"/>
        <v>322679179.67505944</v>
      </c>
      <c r="AJ766">
        <f t="shared" si="293"/>
        <v>0.23271209436988488</v>
      </c>
      <c r="AK766">
        <f t="shared" si="294"/>
        <v>0.57801198887510763</v>
      </c>
    </row>
    <row r="767" spans="2:37" x14ac:dyDescent="0.25">
      <c r="B767" s="1" t="s">
        <v>7</v>
      </c>
      <c r="C767" s="1">
        <v>757</v>
      </c>
      <c r="D767" s="1">
        <v>168</v>
      </c>
      <c r="E767" s="7">
        <v>1</v>
      </c>
      <c r="F767" s="2">
        <v>43.7</v>
      </c>
      <c r="G767" s="12">
        <f t="shared" si="275"/>
        <v>12.138888888888889</v>
      </c>
      <c r="H767" s="5">
        <v>-0.97</v>
      </c>
      <c r="I767" s="13">
        <f t="shared" si="276"/>
        <v>-3.4919999999999995</v>
      </c>
      <c r="J767" s="13">
        <f t="shared" si="277"/>
        <v>151547.01588348765</v>
      </c>
      <c r="K767" s="13">
        <f t="shared" si="295"/>
        <v>-18569.506944444438</v>
      </c>
      <c r="L767" t="str">
        <f t="shared" si="278"/>
        <v>YES</v>
      </c>
      <c r="M767" s="17">
        <f t="shared" si="279"/>
        <v>-1995.2220999999997</v>
      </c>
      <c r="N767" s="17">
        <v>282.52999999999997</v>
      </c>
      <c r="O767">
        <f t="shared" si="280"/>
        <v>66.309233127893521</v>
      </c>
      <c r="P767" s="17">
        <f t="shared" si="281"/>
        <v>-1646.3828668721062</v>
      </c>
      <c r="Q767" s="17">
        <f t="shared" si="282"/>
        <v>1995.2220999999997</v>
      </c>
      <c r="R767" s="17">
        <f t="shared" si="283"/>
        <v>-1415.751745086407</v>
      </c>
      <c r="S767" s="17">
        <f t="shared" si="284"/>
        <v>24219.779380555552</v>
      </c>
      <c r="T767" s="17">
        <f t="shared" si="285"/>
        <v>-19985.258689530845</v>
      </c>
      <c r="U767" s="17">
        <f t="shared" si="286"/>
        <v>-19985.258689530845</v>
      </c>
      <c r="V767" s="17">
        <f t="shared" si="296"/>
        <v>2918606.6996819731</v>
      </c>
      <c r="W767">
        <f t="shared" si="287"/>
        <v>0.81072408324499257</v>
      </c>
      <c r="X767" s="17">
        <f t="shared" si="297"/>
        <v>1524565.1949426832</v>
      </c>
      <c r="Y767">
        <f t="shared" si="288"/>
        <v>0.42349033192852309</v>
      </c>
      <c r="AA767">
        <f t="shared" si="289"/>
        <v>-1203.3889833234459</v>
      </c>
      <c r="AB767">
        <f t="shared" si="290"/>
        <v>-1179.3212036569769</v>
      </c>
      <c r="AC767">
        <f t="shared" si="290"/>
        <v>-1155.7347795838373</v>
      </c>
      <c r="AD767">
        <f t="shared" si="291"/>
        <v>-1040.1613016254537</v>
      </c>
      <c r="AE767">
        <f t="shared" si="291"/>
        <v>-936.14517146290837</v>
      </c>
      <c r="AF767">
        <f t="shared" si="292"/>
        <v>-879.97646117513386</v>
      </c>
      <c r="AG767">
        <f t="shared" si="292"/>
        <v>-827.17787350462584</v>
      </c>
      <c r="AH767">
        <f t="shared" si="298"/>
        <v>890754.04663893685</v>
      </c>
      <c r="AI767" s="17">
        <f t="shared" si="299"/>
        <v>323569933.7216984</v>
      </c>
      <c r="AJ767">
        <f t="shared" si="293"/>
        <v>0.2324961922287592</v>
      </c>
      <c r="AK767">
        <f t="shared" si="294"/>
        <v>0.5782278910162334</v>
      </c>
    </row>
    <row r="768" spans="2:37" x14ac:dyDescent="0.25">
      <c r="B768" s="1" t="s">
        <v>7</v>
      </c>
      <c r="C768" s="1">
        <v>758</v>
      </c>
      <c r="D768" s="1">
        <v>169</v>
      </c>
      <c r="E768" s="7">
        <v>1</v>
      </c>
      <c r="F768" s="2">
        <v>39.299999999999997</v>
      </c>
      <c r="G768" s="12">
        <f t="shared" si="275"/>
        <v>10.916666666666666</v>
      </c>
      <c r="H768" s="5">
        <v>-1.33</v>
      </c>
      <c r="I768" s="13">
        <f t="shared" si="276"/>
        <v>-4.7880000000000003</v>
      </c>
      <c r="J768" s="13">
        <f t="shared" si="277"/>
        <v>122565.88795138887</v>
      </c>
      <c r="K768" s="13">
        <f t="shared" si="295"/>
        <v>-28981.127932098781</v>
      </c>
      <c r="L768" t="str">
        <f t="shared" si="278"/>
        <v>YES</v>
      </c>
      <c r="M768" s="17">
        <f t="shared" si="279"/>
        <v>-2735.7168999999999</v>
      </c>
      <c r="N768" s="17">
        <v>282.52999999999997</v>
      </c>
      <c r="O768">
        <f t="shared" si="280"/>
        <v>53.628571901041667</v>
      </c>
      <c r="P768" s="17">
        <f t="shared" si="281"/>
        <v>-2399.5583280989581</v>
      </c>
      <c r="Q768" s="17">
        <f t="shared" si="282"/>
        <v>2735.7168999999999</v>
      </c>
      <c r="R768" s="17">
        <f t="shared" si="283"/>
        <v>2785.9495170184891</v>
      </c>
      <c r="S768" s="17">
        <f t="shared" si="284"/>
        <v>29864.909491666665</v>
      </c>
      <c r="T768" s="17">
        <f t="shared" si="285"/>
        <v>-26195.178415080292</v>
      </c>
      <c r="U768" s="17">
        <f t="shared" si="286"/>
        <v>-26195.178415080292</v>
      </c>
      <c r="V768" s="17">
        <f t="shared" si="296"/>
        <v>2918606.6996819731</v>
      </c>
      <c r="W768">
        <f t="shared" si="287"/>
        <v>0.81072408324499257</v>
      </c>
      <c r="X768" s="17">
        <f t="shared" si="297"/>
        <v>1527351.1444597016</v>
      </c>
      <c r="Y768">
        <f t="shared" si="288"/>
        <v>0.42426420679436155</v>
      </c>
      <c r="AA768">
        <f t="shared" si="289"/>
        <v>2368.0570894657158</v>
      </c>
      <c r="AB768">
        <f t="shared" si="290"/>
        <v>2320.6959476764014</v>
      </c>
      <c r="AC768">
        <f t="shared" si="290"/>
        <v>2274.2820287228733</v>
      </c>
      <c r="AD768">
        <f t="shared" si="291"/>
        <v>2046.853825850586</v>
      </c>
      <c r="AE768">
        <f t="shared" si="291"/>
        <v>1842.1684432655275</v>
      </c>
      <c r="AF768">
        <f t="shared" si="292"/>
        <v>1731.6383366695957</v>
      </c>
      <c r="AG768">
        <f t="shared" si="292"/>
        <v>1627.7400364694199</v>
      </c>
      <c r="AH768">
        <f t="shared" si="298"/>
        <v>892381.78667540627</v>
      </c>
      <c r="AI768" s="17">
        <f t="shared" si="299"/>
        <v>324462315.5083738</v>
      </c>
      <c r="AJ768">
        <f t="shared" si="293"/>
        <v>0.23292104953010451</v>
      </c>
      <c r="AK768">
        <f t="shared" si="294"/>
        <v>0.57780303371488806</v>
      </c>
    </row>
    <row r="769" spans="2:37" x14ac:dyDescent="0.25">
      <c r="B769" s="1" t="s">
        <v>7</v>
      </c>
      <c r="C769" s="1">
        <v>759</v>
      </c>
      <c r="D769" s="1">
        <v>170</v>
      </c>
      <c r="E769" s="7">
        <v>1</v>
      </c>
      <c r="F769" s="2">
        <v>34.1</v>
      </c>
      <c r="G769" s="12">
        <f t="shared" si="275"/>
        <v>9.4722222222222232</v>
      </c>
      <c r="H769" s="5">
        <v>-1.43</v>
      </c>
      <c r="I769" s="13">
        <f t="shared" si="276"/>
        <v>-5.1479999999999997</v>
      </c>
      <c r="J769" s="13">
        <f t="shared" si="277"/>
        <v>92276.958846450623</v>
      </c>
      <c r="K769" s="13">
        <f t="shared" si="295"/>
        <v>-30288.929104938245</v>
      </c>
      <c r="L769" t="str">
        <f t="shared" si="278"/>
        <v>YES</v>
      </c>
      <c r="M769" s="17">
        <f t="shared" si="279"/>
        <v>-2941.4098999999997</v>
      </c>
      <c r="N769" s="17">
        <v>282.52999999999997</v>
      </c>
      <c r="O769">
        <f t="shared" si="280"/>
        <v>40.375683683449083</v>
      </c>
      <c r="P769" s="17">
        <f t="shared" si="281"/>
        <v>-2618.5042163165508</v>
      </c>
      <c r="Q769" s="17">
        <f t="shared" si="282"/>
        <v>2941.4098999999997</v>
      </c>
      <c r="R769" s="17">
        <f t="shared" si="283"/>
        <v>5485.8752781620242</v>
      </c>
      <c r="S769" s="17">
        <f t="shared" si="284"/>
        <v>27861.688219444444</v>
      </c>
      <c r="T769" s="17">
        <f t="shared" si="285"/>
        <v>-24803.05382677622</v>
      </c>
      <c r="U769" s="17">
        <f t="shared" si="286"/>
        <v>-24803.05382677622</v>
      </c>
      <c r="V769" s="17">
        <f t="shared" si="296"/>
        <v>2918606.6996819731</v>
      </c>
      <c r="W769">
        <f t="shared" si="287"/>
        <v>0.81072408324499257</v>
      </c>
      <c r="X769" s="17">
        <f t="shared" si="297"/>
        <v>1532837.0197378637</v>
      </c>
      <c r="Y769">
        <f t="shared" si="288"/>
        <v>0.42578806103829547</v>
      </c>
      <c r="AA769">
        <f t="shared" si="289"/>
        <v>4662.9939864377202</v>
      </c>
      <c r="AB769">
        <f t="shared" si="290"/>
        <v>4569.7341067089656</v>
      </c>
      <c r="AC769">
        <f t="shared" si="290"/>
        <v>4478.3394245747859</v>
      </c>
      <c r="AD769">
        <f t="shared" si="291"/>
        <v>4030.5054821173076</v>
      </c>
      <c r="AE769">
        <f t="shared" si="291"/>
        <v>3627.454933905577</v>
      </c>
      <c r="AF769">
        <f t="shared" si="292"/>
        <v>3409.8076378712422</v>
      </c>
      <c r="AG769">
        <f t="shared" si="292"/>
        <v>3205.2191795989675</v>
      </c>
      <c r="AH769">
        <f t="shared" si="298"/>
        <v>895587.00585500523</v>
      </c>
      <c r="AI769" s="17">
        <f t="shared" si="299"/>
        <v>325357902.51422882</v>
      </c>
      <c r="AJ769">
        <f t="shared" si="293"/>
        <v>0.23375764551002423</v>
      </c>
      <c r="AK769">
        <f t="shared" si="294"/>
        <v>0.57696643773496836</v>
      </c>
    </row>
    <row r="770" spans="2:37" x14ac:dyDescent="0.25">
      <c r="B770" s="1" t="s">
        <v>7</v>
      </c>
      <c r="C770" s="1">
        <v>760</v>
      </c>
      <c r="D770" s="1">
        <v>171</v>
      </c>
      <c r="E770" s="7">
        <v>1</v>
      </c>
      <c r="F770" s="2">
        <v>29</v>
      </c>
      <c r="G770" s="12">
        <f t="shared" si="275"/>
        <v>8.0555555555555554</v>
      </c>
      <c r="H770" s="5">
        <v>-1.44</v>
      </c>
      <c r="I770" s="13">
        <f t="shared" si="276"/>
        <v>-5.1839999999999993</v>
      </c>
      <c r="J770" s="13">
        <f t="shared" si="277"/>
        <v>66739.125385802457</v>
      </c>
      <c r="K770" s="13">
        <f t="shared" si="295"/>
        <v>-25537.833460648166</v>
      </c>
      <c r="L770" t="str">
        <f t="shared" si="278"/>
        <v>YES</v>
      </c>
      <c r="M770" s="17">
        <f t="shared" si="279"/>
        <v>-2961.9791999999998</v>
      </c>
      <c r="N770" s="17">
        <v>282.52999999999997</v>
      </c>
      <c r="O770">
        <f t="shared" si="280"/>
        <v>29.2016322337963</v>
      </c>
      <c r="P770" s="17">
        <f t="shared" si="281"/>
        <v>-2650.2475677662037</v>
      </c>
      <c r="Q770" s="17">
        <f t="shared" si="282"/>
        <v>2961.9791999999998</v>
      </c>
      <c r="R770" s="17">
        <f t="shared" si="283"/>
        <v>4188.6169425315238</v>
      </c>
      <c r="S770" s="17">
        <f t="shared" si="284"/>
        <v>23860.387999999999</v>
      </c>
      <c r="T770" s="17">
        <f t="shared" si="285"/>
        <v>-21349.216518116642</v>
      </c>
      <c r="U770" s="17">
        <f t="shared" si="286"/>
        <v>-21349.216518116642</v>
      </c>
      <c r="V770" s="17">
        <f t="shared" si="296"/>
        <v>2918606.6996819731</v>
      </c>
      <c r="W770">
        <f t="shared" si="287"/>
        <v>0.81072408324499257</v>
      </c>
      <c r="X770" s="17">
        <f t="shared" si="297"/>
        <v>1537025.6366803951</v>
      </c>
      <c r="Y770">
        <f t="shared" si="288"/>
        <v>0.42695156574455417</v>
      </c>
      <c r="AA770">
        <f t="shared" si="289"/>
        <v>3560.324401151795</v>
      </c>
      <c r="AB770">
        <f t="shared" si="290"/>
        <v>3489.117913128759</v>
      </c>
      <c r="AC770">
        <f t="shared" si="290"/>
        <v>3419.3355548661839</v>
      </c>
      <c r="AD770">
        <f t="shared" si="291"/>
        <v>3077.4019993795655</v>
      </c>
      <c r="AE770">
        <f t="shared" si="291"/>
        <v>2769.6617994416092</v>
      </c>
      <c r="AF770">
        <f t="shared" si="292"/>
        <v>2603.4820914751126</v>
      </c>
      <c r="AG770">
        <f t="shared" si="292"/>
        <v>2447.2731659866058</v>
      </c>
      <c r="AH770">
        <f t="shared" si="298"/>
        <v>898034.27902099187</v>
      </c>
      <c r="AI770" s="17">
        <f t="shared" si="299"/>
        <v>326255936.79324979</v>
      </c>
      <c r="AJ770">
        <f t="shared" si="293"/>
        <v>0.23439640959376026</v>
      </c>
      <c r="AK770">
        <f t="shared" si="294"/>
        <v>0.57632767365123228</v>
      </c>
    </row>
    <row r="771" spans="2:37" x14ac:dyDescent="0.25">
      <c r="B771" s="1" t="s">
        <v>7</v>
      </c>
      <c r="C771" s="1">
        <v>761</v>
      </c>
      <c r="D771" s="1">
        <v>172</v>
      </c>
      <c r="E771" s="7">
        <v>1</v>
      </c>
      <c r="F771" s="2">
        <v>23.7</v>
      </c>
      <c r="G771" s="12">
        <f t="shared" si="275"/>
        <v>6.583333333333333</v>
      </c>
      <c r="H771" s="5">
        <v>-1.47</v>
      </c>
      <c r="I771" s="13">
        <f t="shared" si="276"/>
        <v>-5.2919999999999998</v>
      </c>
      <c r="J771" s="13">
        <f t="shared" si="277"/>
        <v>44573.958784722214</v>
      </c>
      <c r="K771" s="13">
        <f t="shared" si="295"/>
        <v>-22165.166601080244</v>
      </c>
      <c r="L771" t="str">
        <f t="shared" si="278"/>
        <v>YES</v>
      </c>
      <c r="M771" s="17">
        <f t="shared" si="279"/>
        <v>-3023.6870999999996</v>
      </c>
      <c r="N771" s="17">
        <v>282.52999999999997</v>
      </c>
      <c r="O771">
        <f t="shared" si="280"/>
        <v>19.503287526041664</v>
      </c>
      <c r="P771" s="17">
        <f t="shared" si="281"/>
        <v>-2721.6538124739577</v>
      </c>
      <c r="Q771" s="17">
        <f t="shared" si="282"/>
        <v>3023.6870999999996</v>
      </c>
      <c r="R771" s="17">
        <f t="shared" si="283"/>
        <v>4247.6123356266908</v>
      </c>
      <c r="S771" s="17">
        <f t="shared" si="284"/>
        <v>19905.940074999995</v>
      </c>
      <c r="T771" s="17">
        <f t="shared" si="285"/>
        <v>-17917.554265453553</v>
      </c>
      <c r="U771" s="17">
        <f t="shared" si="286"/>
        <v>-17917.554265453553</v>
      </c>
      <c r="V771" s="17">
        <f t="shared" si="296"/>
        <v>2918606.6996819731</v>
      </c>
      <c r="W771">
        <f t="shared" si="287"/>
        <v>0.81072408324499257</v>
      </c>
      <c r="X771" s="17">
        <f t="shared" si="297"/>
        <v>1541273.2490160218</v>
      </c>
      <c r="Y771">
        <f t="shared" si="288"/>
        <v>0.42813145806000608</v>
      </c>
      <c r="AA771">
        <f t="shared" si="289"/>
        <v>3610.4704852826872</v>
      </c>
      <c r="AB771">
        <f t="shared" si="290"/>
        <v>3538.2610755770334</v>
      </c>
      <c r="AC771">
        <f t="shared" si="290"/>
        <v>3467.4958540654925</v>
      </c>
      <c r="AD771">
        <f t="shared" si="291"/>
        <v>3120.7462686589433</v>
      </c>
      <c r="AE771">
        <f t="shared" si="291"/>
        <v>2808.6716417930493</v>
      </c>
      <c r="AF771">
        <f t="shared" si="292"/>
        <v>2640.1513432854663</v>
      </c>
      <c r="AG771">
        <f t="shared" si="292"/>
        <v>2481.7422626883381</v>
      </c>
      <c r="AH771">
        <f t="shared" si="298"/>
        <v>900516.02128368022</v>
      </c>
      <c r="AI771" s="17">
        <f t="shared" si="299"/>
        <v>327156452.81453347</v>
      </c>
      <c r="AJ771">
        <f t="shared" si="293"/>
        <v>0.23504417047494336</v>
      </c>
      <c r="AK771">
        <f t="shared" si="294"/>
        <v>0.57567991277004915</v>
      </c>
    </row>
    <row r="772" spans="2:37" x14ac:dyDescent="0.25">
      <c r="B772" s="1" t="s">
        <v>7</v>
      </c>
      <c r="C772" s="1">
        <v>762</v>
      </c>
      <c r="D772" s="1">
        <v>173</v>
      </c>
      <c r="E772" s="7">
        <v>1</v>
      </c>
      <c r="F772" s="2">
        <v>18.399999999999999</v>
      </c>
      <c r="G772" s="12">
        <f t="shared" si="275"/>
        <v>5.1111111111111107</v>
      </c>
      <c r="H772" s="5">
        <v>-1.31</v>
      </c>
      <c r="I772" s="13">
        <f t="shared" si="276"/>
        <v>-4.7160000000000002</v>
      </c>
      <c r="J772" s="13">
        <f t="shared" si="277"/>
        <v>26867.060987654313</v>
      </c>
      <c r="K772" s="13">
        <f t="shared" si="295"/>
        <v>-17706.897797067901</v>
      </c>
      <c r="L772" t="str">
        <f t="shared" si="278"/>
        <v>YES</v>
      </c>
      <c r="M772" s="17">
        <f t="shared" si="279"/>
        <v>-2694.5782999999997</v>
      </c>
      <c r="N772" s="17">
        <v>282.52999999999997</v>
      </c>
      <c r="O772">
        <f t="shared" si="280"/>
        <v>11.755653518518518</v>
      </c>
      <c r="P772" s="17">
        <f t="shared" si="281"/>
        <v>-2400.2926464814809</v>
      </c>
      <c r="Q772" s="17">
        <f t="shared" si="282"/>
        <v>2694.5782999999997</v>
      </c>
      <c r="R772" s="17">
        <f t="shared" si="283"/>
        <v>5438.7353817181101</v>
      </c>
      <c r="S772" s="17">
        <f t="shared" si="284"/>
        <v>13772.289088888887</v>
      </c>
      <c r="T772" s="17">
        <f t="shared" si="285"/>
        <v>-12268.162415349791</v>
      </c>
      <c r="U772" s="17">
        <f t="shared" si="286"/>
        <v>-12268.162415349791</v>
      </c>
      <c r="V772" s="17">
        <f t="shared" si="296"/>
        <v>2918606.6996819731</v>
      </c>
      <c r="W772">
        <f t="shared" si="287"/>
        <v>0.81072408324499257</v>
      </c>
      <c r="X772" s="17">
        <f t="shared" si="297"/>
        <v>1546711.9843977399</v>
      </c>
      <c r="Y772">
        <f t="shared" si="288"/>
        <v>0.42964221788826107</v>
      </c>
      <c r="AA772">
        <f t="shared" si="289"/>
        <v>4622.9250744603933</v>
      </c>
      <c r="AB772">
        <f t="shared" si="290"/>
        <v>4530.4665729711851</v>
      </c>
      <c r="AC772">
        <f t="shared" si="290"/>
        <v>4439.8572415117615</v>
      </c>
      <c r="AD772">
        <f t="shared" si="291"/>
        <v>3995.8715173605856</v>
      </c>
      <c r="AE772">
        <f t="shared" si="291"/>
        <v>3596.2843656245273</v>
      </c>
      <c r="AF772">
        <f t="shared" si="292"/>
        <v>3380.5073036870554</v>
      </c>
      <c r="AG772">
        <f t="shared" si="292"/>
        <v>3177.6768654658317</v>
      </c>
      <c r="AH772">
        <f t="shared" si="298"/>
        <v>903693.69814914605</v>
      </c>
      <c r="AI772" s="17">
        <f t="shared" si="299"/>
        <v>328060146.51268262</v>
      </c>
      <c r="AJ772">
        <f t="shared" si="293"/>
        <v>0.23587357762065533</v>
      </c>
      <c r="AK772">
        <f t="shared" si="294"/>
        <v>0.57485050562433726</v>
      </c>
    </row>
    <row r="773" spans="2:37" x14ac:dyDescent="0.25">
      <c r="B773" s="1" t="s">
        <v>7</v>
      </c>
      <c r="C773" s="1">
        <v>763</v>
      </c>
      <c r="D773" s="1">
        <v>174</v>
      </c>
      <c r="E773" s="7">
        <v>1</v>
      </c>
      <c r="F773" s="2">
        <v>14.3</v>
      </c>
      <c r="G773" s="12">
        <f t="shared" si="275"/>
        <v>3.9722222222222223</v>
      </c>
      <c r="H773" s="5">
        <v>-0.89</v>
      </c>
      <c r="I773" s="13">
        <f t="shared" si="276"/>
        <v>-3.2039999999999997</v>
      </c>
      <c r="J773" s="13">
        <f t="shared" si="277"/>
        <v>16227.685790895062</v>
      </c>
      <c r="K773" s="13">
        <f t="shared" si="295"/>
        <v>-10639.375196759251</v>
      </c>
      <c r="L773" t="str">
        <f t="shared" si="278"/>
        <v>YES</v>
      </c>
      <c r="M773" s="17">
        <f t="shared" si="279"/>
        <v>-1830.6677</v>
      </c>
      <c r="N773" s="17">
        <v>282.52999999999997</v>
      </c>
      <c r="O773">
        <f t="shared" si="280"/>
        <v>7.1004063917824087</v>
      </c>
      <c r="P773" s="17">
        <f t="shared" si="281"/>
        <v>-1541.0372936082176</v>
      </c>
      <c r="Q773" s="17">
        <f t="shared" si="282"/>
        <v>1830.6677</v>
      </c>
      <c r="R773" s="17">
        <f t="shared" si="283"/>
        <v>4518.0326138154969</v>
      </c>
      <c r="S773" s="17">
        <f t="shared" si="284"/>
        <v>7271.8189194444449</v>
      </c>
      <c r="T773" s="17">
        <f t="shared" si="285"/>
        <v>-6121.3425829437538</v>
      </c>
      <c r="U773" s="17">
        <f t="shared" si="286"/>
        <v>-6121.3425829437538</v>
      </c>
      <c r="V773" s="17">
        <f t="shared" si="296"/>
        <v>2918606.6996819731</v>
      </c>
      <c r="W773">
        <f t="shared" si="287"/>
        <v>0.81072408324499257</v>
      </c>
      <c r="X773" s="17">
        <f t="shared" si="297"/>
        <v>1551230.0170115554</v>
      </c>
      <c r="Y773">
        <f t="shared" si="288"/>
        <v>0.43089722694765425</v>
      </c>
      <c r="AA773">
        <f t="shared" si="289"/>
        <v>3840.3277217431723</v>
      </c>
      <c r="AB773">
        <f t="shared" si="290"/>
        <v>3763.521167308309</v>
      </c>
      <c r="AC773">
        <f t="shared" si="290"/>
        <v>3688.2507439621427</v>
      </c>
      <c r="AD773">
        <f t="shared" si="291"/>
        <v>3319.4256695659283</v>
      </c>
      <c r="AE773">
        <f t="shared" si="291"/>
        <v>2987.4831026093357</v>
      </c>
      <c r="AF773">
        <f t="shared" si="292"/>
        <v>2808.2341164527752</v>
      </c>
      <c r="AG773">
        <f t="shared" si="292"/>
        <v>2639.7400694656085</v>
      </c>
      <c r="AH773">
        <f t="shared" si="298"/>
        <v>906333.43821861164</v>
      </c>
      <c r="AI773" s="17">
        <f t="shared" si="299"/>
        <v>328966479.95090121</v>
      </c>
      <c r="AJ773">
        <f t="shared" si="293"/>
        <v>0.23656257759426219</v>
      </c>
      <c r="AK773">
        <f t="shared" si="294"/>
        <v>0.57416150565073032</v>
      </c>
    </row>
    <row r="774" spans="2:37" x14ac:dyDescent="0.25">
      <c r="B774" s="1" t="s">
        <v>7</v>
      </c>
      <c r="C774" s="1">
        <v>764</v>
      </c>
      <c r="D774" s="1">
        <v>175</v>
      </c>
      <c r="E774" s="7">
        <v>1</v>
      </c>
      <c r="F774" s="2">
        <v>12</v>
      </c>
      <c r="G774" s="12">
        <f t="shared" si="275"/>
        <v>3.333333333333333</v>
      </c>
      <c r="H774" s="5">
        <v>-0.21</v>
      </c>
      <c r="I774" s="13">
        <f t="shared" si="276"/>
        <v>-0.75599999999999989</v>
      </c>
      <c r="J774" s="13">
        <f t="shared" si="277"/>
        <v>11427.388888888885</v>
      </c>
      <c r="K774" s="13">
        <f t="shared" si="295"/>
        <v>-4800.2969020061773</v>
      </c>
      <c r="L774" t="str">
        <f t="shared" si="278"/>
        <v>YES</v>
      </c>
      <c r="M774" s="17">
        <f t="shared" si="279"/>
        <v>-431.95529999999997</v>
      </c>
      <c r="N774" s="17">
        <v>282.52999999999997</v>
      </c>
      <c r="O774">
        <f t="shared" si="280"/>
        <v>5.0000416666666663</v>
      </c>
      <c r="P774" s="17">
        <f t="shared" si="281"/>
        <v>-144.42525833333332</v>
      </c>
      <c r="Q774" s="17">
        <f t="shared" si="282"/>
        <v>431.95529999999997</v>
      </c>
      <c r="R774" s="17">
        <f t="shared" si="283"/>
        <v>4318.8793742283997</v>
      </c>
      <c r="S774" s="17">
        <f t="shared" si="284"/>
        <v>1439.8509999999997</v>
      </c>
      <c r="T774" s="17">
        <f t="shared" si="285"/>
        <v>-481.41752777777771</v>
      </c>
      <c r="U774" s="17">
        <f t="shared" si="286"/>
        <v>-481.41752777777771</v>
      </c>
      <c r="V774" s="17">
        <f t="shared" si="296"/>
        <v>2918606.6996819731</v>
      </c>
      <c r="W774">
        <f t="shared" si="287"/>
        <v>0.81072408324499257</v>
      </c>
      <c r="X774" s="17">
        <f t="shared" si="297"/>
        <v>1555548.8963857838</v>
      </c>
      <c r="Y774">
        <f t="shared" si="288"/>
        <v>0.43209691566271774</v>
      </c>
      <c r="AA774">
        <f t="shared" si="289"/>
        <v>3671.0474680941397</v>
      </c>
      <c r="AB774">
        <f t="shared" si="290"/>
        <v>3597.626518732257</v>
      </c>
      <c r="AC774">
        <f t="shared" si="290"/>
        <v>3525.673988357612</v>
      </c>
      <c r="AD774">
        <f t="shared" si="291"/>
        <v>3173.1065895218508</v>
      </c>
      <c r="AE774">
        <f t="shared" si="291"/>
        <v>2855.7959305696659</v>
      </c>
      <c r="AF774">
        <f t="shared" si="292"/>
        <v>2684.4481747354857</v>
      </c>
      <c r="AG774">
        <f t="shared" si="292"/>
        <v>2523.3812842513566</v>
      </c>
      <c r="AH774">
        <f t="shared" si="298"/>
        <v>908856.81950286299</v>
      </c>
      <c r="AI774" s="17">
        <f t="shared" si="299"/>
        <v>329875336.7704041</v>
      </c>
      <c r="AJ774">
        <f t="shared" si="293"/>
        <v>0.23722120669883207</v>
      </c>
      <c r="AK774">
        <f t="shared" si="294"/>
        <v>0.5735028765461605</v>
      </c>
    </row>
    <row r="775" spans="2:37" x14ac:dyDescent="0.25">
      <c r="B775" s="1" t="s">
        <v>7</v>
      </c>
      <c r="C775" s="1">
        <v>765</v>
      </c>
      <c r="D775" s="1">
        <v>176</v>
      </c>
      <c r="E775" s="7">
        <v>1</v>
      </c>
      <c r="F775" s="2">
        <v>12.8</v>
      </c>
      <c r="G775" s="12">
        <f t="shared" si="275"/>
        <v>3.5555555555555558</v>
      </c>
      <c r="H775" s="5">
        <v>0.56000000000000005</v>
      </c>
      <c r="I775" s="13">
        <f t="shared" si="276"/>
        <v>2.016</v>
      </c>
      <c r="J775" s="13">
        <f t="shared" si="277"/>
        <v>13001.829135802469</v>
      </c>
      <c r="K775" s="13">
        <f t="shared" si="295"/>
        <v>1574.4402469135839</v>
      </c>
      <c r="L775" t="str">
        <f t="shared" si="278"/>
        <v>NO</v>
      </c>
      <c r="M775" s="17">
        <f t="shared" si="279"/>
        <v>1151.8807999999999</v>
      </c>
      <c r="N775" s="17">
        <v>282.52999999999997</v>
      </c>
      <c r="O775">
        <f t="shared" si="280"/>
        <v>5.6889362962962968</v>
      </c>
      <c r="P775" s="17">
        <f t="shared" si="281"/>
        <v>1440.0997362962962</v>
      </c>
      <c r="Q775" s="17">
        <f t="shared" si="282"/>
        <v>0</v>
      </c>
      <c r="R775" s="17">
        <f t="shared" si="283"/>
        <v>3545.9143710288026</v>
      </c>
      <c r="S775" s="17">
        <f t="shared" si="284"/>
        <v>0</v>
      </c>
      <c r="T775" s="17">
        <f t="shared" si="285"/>
        <v>5120.3546179423865</v>
      </c>
      <c r="U775" s="17">
        <f t="shared" si="286"/>
        <v>5120.3546179423865</v>
      </c>
      <c r="V775" s="17">
        <f t="shared" si="296"/>
        <v>2923727.0542999157</v>
      </c>
      <c r="W775">
        <f t="shared" si="287"/>
        <v>0.81214640397219884</v>
      </c>
      <c r="X775" s="17">
        <f t="shared" si="297"/>
        <v>1559094.8107568126</v>
      </c>
      <c r="Y775">
        <f t="shared" si="288"/>
        <v>0.43308189187689239</v>
      </c>
      <c r="AA775">
        <f t="shared" si="289"/>
        <v>3014.0272153744822</v>
      </c>
      <c r="AB775">
        <f t="shared" si="290"/>
        <v>2953.7466710669923</v>
      </c>
      <c r="AC775">
        <f t="shared" si="290"/>
        <v>2894.6717376456522</v>
      </c>
      <c r="AD775">
        <f t="shared" si="291"/>
        <v>2605.2045638810869</v>
      </c>
      <c r="AE775">
        <f t="shared" si="291"/>
        <v>2344.6841074929785</v>
      </c>
      <c r="AF775">
        <f t="shared" si="292"/>
        <v>2204.0030610433996</v>
      </c>
      <c r="AG775">
        <f t="shared" si="292"/>
        <v>2071.7628773807955</v>
      </c>
      <c r="AH775">
        <f t="shared" si="298"/>
        <v>910928.58238024381</v>
      </c>
      <c r="AI775" s="17">
        <f t="shared" si="299"/>
        <v>330786265.35278434</v>
      </c>
      <c r="AJ775">
        <f t="shared" si="293"/>
        <v>0.23776195864041394</v>
      </c>
      <c r="AK775">
        <f t="shared" si="294"/>
        <v>0.5743844453317849</v>
      </c>
    </row>
    <row r="776" spans="2:37" x14ac:dyDescent="0.25">
      <c r="B776" s="1" t="s">
        <v>7</v>
      </c>
      <c r="C776" s="1">
        <v>766</v>
      </c>
      <c r="D776" s="1">
        <v>177</v>
      </c>
      <c r="E776" s="7">
        <v>1</v>
      </c>
      <c r="F776" s="2">
        <v>16</v>
      </c>
      <c r="G776" s="12">
        <f t="shared" si="275"/>
        <v>4.4444444444444446</v>
      </c>
      <c r="H776" s="5">
        <v>0.88</v>
      </c>
      <c r="I776" s="13">
        <f t="shared" si="276"/>
        <v>3.1679999999999997</v>
      </c>
      <c r="J776" s="13">
        <f t="shared" si="277"/>
        <v>20315.358024691359</v>
      </c>
      <c r="K776" s="13">
        <f t="shared" si="295"/>
        <v>7313.5288888888899</v>
      </c>
      <c r="L776" t="str">
        <f t="shared" si="278"/>
        <v>NO</v>
      </c>
      <c r="M776" s="17">
        <f t="shared" si="279"/>
        <v>1810.0983999999999</v>
      </c>
      <c r="N776" s="17">
        <v>282.52999999999997</v>
      </c>
      <c r="O776">
        <f t="shared" si="280"/>
        <v>8.8889629629629656</v>
      </c>
      <c r="P776" s="17">
        <f t="shared" si="281"/>
        <v>2101.5173629629626</v>
      </c>
      <c r="Q776" s="17">
        <f t="shared" si="282"/>
        <v>0</v>
      </c>
      <c r="R776" s="17">
        <f t="shared" si="283"/>
        <v>2026.5482798353878</v>
      </c>
      <c r="S776" s="17">
        <f t="shared" si="284"/>
        <v>0</v>
      </c>
      <c r="T776" s="17">
        <f t="shared" si="285"/>
        <v>9340.0771687242777</v>
      </c>
      <c r="U776" s="17">
        <f t="shared" si="286"/>
        <v>9340.0771687242777</v>
      </c>
      <c r="V776" s="17">
        <f t="shared" si="296"/>
        <v>2933067.1314686402</v>
      </c>
      <c r="W776">
        <f t="shared" si="287"/>
        <v>0.81474086985240002</v>
      </c>
      <c r="X776" s="17">
        <f t="shared" si="297"/>
        <v>1561121.3590366479</v>
      </c>
      <c r="Y776">
        <f t="shared" si="288"/>
        <v>0.43364482195462445</v>
      </c>
      <c r="AA776">
        <f t="shared" si="289"/>
        <v>1722.5660378600796</v>
      </c>
      <c r="AB776">
        <f t="shared" si="290"/>
        <v>1688.1147171028781</v>
      </c>
      <c r="AC776">
        <f t="shared" si="290"/>
        <v>1654.3524227608204</v>
      </c>
      <c r="AD776">
        <f t="shared" si="291"/>
        <v>1488.9171804847385</v>
      </c>
      <c r="AE776">
        <f t="shared" si="291"/>
        <v>1340.0254624362647</v>
      </c>
      <c r="AF776">
        <f t="shared" si="292"/>
        <v>1259.6239346900886</v>
      </c>
      <c r="AG776">
        <f t="shared" si="292"/>
        <v>1184.0464986086831</v>
      </c>
      <c r="AH776">
        <f t="shared" si="298"/>
        <v>912112.62887885247</v>
      </c>
      <c r="AI776" s="17">
        <f t="shared" si="299"/>
        <v>331698377.98166317</v>
      </c>
      <c r="AJ776">
        <f t="shared" si="293"/>
        <v>0.23807100725308883</v>
      </c>
      <c r="AK776">
        <f t="shared" si="294"/>
        <v>0.57666986259931119</v>
      </c>
    </row>
    <row r="777" spans="2:37" x14ac:dyDescent="0.25">
      <c r="B777" s="1" t="s">
        <v>7</v>
      </c>
      <c r="C777" s="1">
        <v>767</v>
      </c>
      <c r="D777" s="1">
        <v>178</v>
      </c>
      <c r="E777" s="7">
        <v>1</v>
      </c>
      <c r="F777" s="2">
        <v>19.100000000000001</v>
      </c>
      <c r="G777" s="12">
        <f t="shared" si="275"/>
        <v>5.3055555555555562</v>
      </c>
      <c r="H777" s="5">
        <v>0.89</v>
      </c>
      <c r="I777" s="13">
        <f t="shared" si="276"/>
        <v>3.2039999999999997</v>
      </c>
      <c r="J777" s="13">
        <f t="shared" si="277"/>
        <v>28950.178753858032</v>
      </c>
      <c r="K777" s="13">
        <f t="shared" si="295"/>
        <v>8634.8207291666731</v>
      </c>
      <c r="L777" t="str">
        <f t="shared" si="278"/>
        <v>NO</v>
      </c>
      <c r="M777" s="17">
        <f t="shared" si="279"/>
        <v>1830.6677</v>
      </c>
      <c r="N777" s="17">
        <v>282.52999999999997</v>
      </c>
      <c r="O777">
        <f t="shared" si="280"/>
        <v>12.667119447337967</v>
      </c>
      <c r="P777" s="17">
        <f t="shared" si="281"/>
        <v>2125.8648194473376</v>
      </c>
      <c r="Q777" s="17">
        <f t="shared" si="282"/>
        <v>0</v>
      </c>
      <c r="R777" s="17">
        <f t="shared" si="283"/>
        <v>2644.0731740122592</v>
      </c>
      <c r="S777" s="17">
        <f t="shared" si="284"/>
        <v>0</v>
      </c>
      <c r="T777" s="17">
        <f t="shared" si="285"/>
        <v>11278.893903178932</v>
      </c>
      <c r="U777" s="17">
        <f t="shared" si="286"/>
        <v>11278.893903178932</v>
      </c>
      <c r="V777" s="17">
        <f t="shared" si="296"/>
        <v>2944346.0253718193</v>
      </c>
      <c r="W777">
        <f t="shared" si="287"/>
        <v>0.81787389593661641</v>
      </c>
      <c r="X777" s="17">
        <f t="shared" si="297"/>
        <v>1563765.4322106603</v>
      </c>
      <c r="Y777">
        <f t="shared" si="288"/>
        <v>0.43437928672518344</v>
      </c>
      <c r="AA777">
        <f t="shared" si="289"/>
        <v>2247.4621979104204</v>
      </c>
      <c r="AB777">
        <f t="shared" si="290"/>
        <v>2202.5129539522118</v>
      </c>
      <c r="AC777">
        <f t="shared" si="290"/>
        <v>2158.4626948731675</v>
      </c>
      <c r="AD777">
        <f t="shared" si="291"/>
        <v>1942.6164253858508</v>
      </c>
      <c r="AE777">
        <f t="shared" si="291"/>
        <v>1748.3547828472658</v>
      </c>
      <c r="AF777">
        <f t="shared" si="292"/>
        <v>1643.4534958764298</v>
      </c>
      <c r="AG777">
        <f t="shared" si="292"/>
        <v>1544.8462861238438</v>
      </c>
      <c r="AH777">
        <f t="shared" si="298"/>
        <v>913657.47516497632</v>
      </c>
      <c r="AI777" s="17">
        <f t="shared" si="299"/>
        <v>332612035.45682812</v>
      </c>
      <c r="AJ777">
        <f t="shared" si="293"/>
        <v>0.23847422841212573</v>
      </c>
      <c r="AK777">
        <f t="shared" si="294"/>
        <v>0.57939966752449068</v>
      </c>
    </row>
    <row r="778" spans="2:37" x14ac:dyDescent="0.25">
      <c r="B778" s="1" t="s">
        <v>7</v>
      </c>
      <c r="C778" s="1">
        <v>768</v>
      </c>
      <c r="D778" s="1">
        <v>179</v>
      </c>
      <c r="E778" s="7">
        <v>1</v>
      </c>
      <c r="F778" s="2">
        <v>22.4</v>
      </c>
      <c r="G778" s="12">
        <f t="shared" si="275"/>
        <v>6.2222222222222214</v>
      </c>
      <c r="H778" s="5">
        <v>0.9</v>
      </c>
      <c r="I778" s="13">
        <f t="shared" si="276"/>
        <v>3.2399999999999998</v>
      </c>
      <c r="J778" s="13">
        <f t="shared" si="277"/>
        <v>39818.101728395042</v>
      </c>
      <c r="K778" s="13">
        <f t="shared" si="295"/>
        <v>10867.92297453701</v>
      </c>
      <c r="L778" t="str">
        <f t="shared" si="278"/>
        <v>NO</v>
      </c>
      <c r="M778" s="17">
        <f t="shared" si="279"/>
        <v>1851.2369999999999</v>
      </c>
      <c r="N778" s="17">
        <v>282.52999999999997</v>
      </c>
      <c r="O778">
        <f t="shared" si="280"/>
        <v>17.422367407407403</v>
      </c>
      <c r="P778" s="17">
        <f t="shared" si="281"/>
        <v>2151.1893674074072</v>
      </c>
      <c r="Q778" s="17">
        <f t="shared" si="282"/>
        <v>0</v>
      </c>
      <c r="R778" s="17">
        <f t="shared" si="283"/>
        <v>2517.2553115535211</v>
      </c>
      <c r="S778" s="17">
        <f t="shared" si="284"/>
        <v>0</v>
      </c>
      <c r="T778" s="17">
        <f t="shared" si="285"/>
        <v>13385.178286090531</v>
      </c>
      <c r="U778" s="17">
        <f t="shared" si="286"/>
        <v>13385.178286090531</v>
      </c>
      <c r="V778" s="17">
        <f t="shared" si="296"/>
        <v>2957731.2036579098</v>
      </c>
      <c r="W778">
        <f t="shared" si="287"/>
        <v>0.82159200101608609</v>
      </c>
      <c r="X778" s="17">
        <f t="shared" si="297"/>
        <v>1566282.6875222139</v>
      </c>
      <c r="Y778">
        <f t="shared" si="288"/>
        <v>0.43507852431172611</v>
      </c>
      <c r="AA778">
        <f t="shared" si="289"/>
        <v>2139.667014820493</v>
      </c>
      <c r="AB778">
        <f t="shared" si="290"/>
        <v>2096.8736745240831</v>
      </c>
      <c r="AC778">
        <f t="shared" si="290"/>
        <v>2054.9362010336013</v>
      </c>
      <c r="AD778">
        <f t="shared" si="291"/>
        <v>1849.4425809302411</v>
      </c>
      <c r="AE778">
        <f t="shared" si="291"/>
        <v>1664.4983228372171</v>
      </c>
      <c r="AF778">
        <f t="shared" si="292"/>
        <v>1564.628423466984</v>
      </c>
      <c r="AG778">
        <f t="shared" si="292"/>
        <v>1470.7507180589648</v>
      </c>
      <c r="AH778">
        <f t="shared" si="298"/>
        <v>915128.22588303534</v>
      </c>
      <c r="AI778" s="17">
        <f t="shared" si="299"/>
        <v>333527163.68271112</v>
      </c>
      <c r="AJ778">
        <f t="shared" si="293"/>
        <v>0.23885810984713765</v>
      </c>
      <c r="AK778">
        <f t="shared" si="294"/>
        <v>0.58273389116894847</v>
      </c>
    </row>
    <row r="779" spans="2:37" x14ac:dyDescent="0.25">
      <c r="B779" s="1" t="s">
        <v>7</v>
      </c>
      <c r="C779" s="1">
        <v>769</v>
      </c>
      <c r="D779" s="1">
        <v>180</v>
      </c>
      <c r="E779" s="7">
        <v>1</v>
      </c>
      <c r="F779" s="2">
        <v>25.6</v>
      </c>
      <c r="G779" s="12">
        <f t="shared" ref="G779:G842" si="300">SUM(F779/3.6)</f>
        <v>7.1111111111111116</v>
      </c>
      <c r="H779" s="5">
        <v>1.07</v>
      </c>
      <c r="I779" s="13">
        <f t="shared" ref="I779:I842" si="301">SUM(H779/(5/18))</f>
        <v>3.8519999999999999</v>
      </c>
      <c r="J779" s="13">
        <f t="shared" ref="J779:J842" si="302">SUM(0.5*$AB$5*(G779)^2)</f>
        <v>52007.316543209876</v>
      </c>
      <c r="K779" s="13">
        <f t="shared" si="295"/>
        <v>12189.214814814834</v>
      </c>
      <c r="L779" t="str">
        <f t="shared" ref="L779:L842" si="303">IF((H779)&lt;0,"YES","NO")</f>
        <v>NO</v>
      </c>
      <c r="M779" s="17">
        <f t="shared" ref="M779:M842" si="304">SUM(H779*$AB$5)</f>
        <v>2200.9151000000002</v>
      </c>
      <c r="N779" s="17">
        <v>282.52999999999997</v>
      </c>
      <c r="O779">
        <f t="shared" ref="O779:O842" si="305">0.5*$V$5*$AC$5*$W$5*(G779)^2</f>
        <v>22.755745185185187</v>
      </c>
      <c r="P779" s="17">
        <f t="shared" ref="P779:P842" si="306">(M779+N779+O779)</f>
        <v>2506.2008451851852</v>
      </c>
      <c r="Q779" s="17">
        <f t="shared" ref="Q779:Q842" si="307">IF((H779&gt;0),0,$AB$5*H779)*-1</f>
        <v>0</v>
      </c>
      <c r="R779" s="17">
        <f t="shared" ref="R779:R842" si="308">(K779-U779)*-1</f>
        <v>5632.6578620575965</v>
      </c>
      <c r="S779" s="17">
        <f t="shared" ref="S779:S842" si="309">Q779*G779</f>
        <v>0</v>
      </c>
      <c r="T779" s="17">
        <f t="shared" ref="T779:T842" si="310">P779*G779</f>
        <v>17821.87267687243</v>
      </c>
      <c r="U779" s="17">
        <f t="shared" ref="U779:U842" si="311">P779*G779</f>
        <v>17821.87267687243</v>
      </c>
      <c r="V779" s="17">
        <f t="shared" si="296"/>
        <v>2975553.0763347824</v>
      </c>
      <c r="W779">
        <f t="shared" ref="W779:W842" si="312">V779/3600000</f>
        <v>0.82654252120410621</v>
      </c>
      <c r="X779" s="17">
        <f t="shared" si="297"/>
        <v>1571915.3453842716</v>
      </c>
      <c r="Y779">
        <f t="shared" ref="Y779:Y842" si="313">X779/3600000</f>
        <v>0.43664315149563099</v>
      </c>
      <c r="AA779">
        <f t="shared" ref="AA779:AA842" si="314">SUM(R779*0.85)</f>
        <v>4787.7591827489568</v>
      </c>
      <c r="AB779">
        <f t="shared" ref="AB779:AC842" si="315">SUM(AA779*0.98)</f>
        <v>4692.0039990939777</v>
      </c>
      <c r="AC779">
        <f t="shared" si="315"/>
        <v>4598.1639191120976</v>
      </c>
      <c r="AD779">
        <f t="shared" ref="AD779:AE842" si="316">SUM(AC779*0.9)</f>
        <v>4138.3475272008882</v>
      </c>
      <c r="AE779">
        <f t="shared" si="316"/>
        <v>3724.5127744807996</v>
      </c>
      <c r="AF779">
        <f t="shared" ref="AF779:AG842" si="317">SUM(AE779*0.94)</f>
        <v>3501.0420080119516</v>
      </c>
      <c r="AG779">
        <f t="shared" si="317"/>
        <v>3290.9794875312341</v>
      </c>
      <c r="AH779">
        <f t="shared" si="298"/>
        <v>918419.20537056657</v>
      </c>
      <c r="AI779" s="17">
        <f t="shared" si="299"/>
        <v>334445582.88808167</v>
      </c>
      <c r="AJ779">
        <f t="shared" ref="AJ779:AJ842" si="318">SUM(0.549*Y779)</f>
        <v>0.23971709017110143</v>
      </c>
      <c r="AK779">
        <f t="shared" ref="AK779:AK842" si="319">SUM(W779-AJ779)</f>
        <v>0.58682543103300477</v>
      </c>
    </row>
    <row r="780" spans="2:37" x14ac:dyDescent="0.25">
      <c r="B780" s="1" t="s">
        <v>7</v>
      </c>
      <c r="C780" s="1">
        <v>770</v>
      </c>
      <c r="D780" s="1">
        <v>181</v>
      </c>
      <c r="E780" s="7">
        <v>1</v>
      </c>
      <c r="F780" s="2">
        <v>30.1</v>
      </c>
      <c r="G780" s="12">
        <f t="shared" si="300"/>
        <v>8.3611111111111107</v>
      </c>
      <c r="H780" s="5">
        <v>1.35</v>
      </c>
      <c r="I780" s="13">
        <f t="shared" si="301"/>
        <v>4.8600000000000003</v>
      </c>
      <c r="J780" s="13">
        <f t="shared" si="302"/>
        <v>71898.115327932086</v>
      </c>
      <c r="K780" s="13">
        <f t="shared" ref="K780:K843" si="320">SUM(J780-J779)</f>
        <v>19890.79878472221</v>
      </c>
      <c r="L780" t="str">
        <f t="shared" si="303"/>
        <v>NO</v>
      </c>
      <c r="M780" s="17">
        <f t="shared" si="304"/>
        <v>2776.8555000000001</v>
      </c>
      <c r="N780" s="17">
        <v>282.52999999999997</v>
      </c>
      <c r="O780">
        <f t="shared" si="305"/>
        <v>31.45894271122685</v>
      </c>
      <c r="P780" s="17">
        <f t="shared" si="306"/>
        <v>3090.8444427112272</v>
      </c>
      <c r="Q780" s="17">
        <f t="shared" si="307"/>
        <v>0</v>
      </c>
      <c r="R780" s="17">
        <f t="shared" si="308"/>
        <v>5952.0950279466597</v>
      </c>
      <c r="S780" s="17">
        <f t="shared" si="309"/>
        <v>0</v>
      </c>
      <c r="T780" s="17">
        <f t="shared" si="310"/>
        <v>25842.89381266887</v>
      </c>
      <c r="U780" s="17">
        <f t="shared" si="311"/>
        <v>25842.89381266887</v>
      </c>
      <c r="V780" s="17">
        <f t="shared" ref="V780:V843" si="321">V779 + IF(U780&gt;0, ABS(U780), 0)</f>
        <v>3001395.9701474514</v>
      </c>
      <c r="W780">
        <f t="shared" si="312"/>
        <v>0.83372110281873646</v>
      </c>
      <c r="X780" s="17">
        <f t="shared" ref="X780:X843" si="322">SUM(R780+X779)</f>
        <v>1577867.4404122182</v>
      </c>
      <c r="Y780">
        <f t="shared" si="313"/>
        <v>0.43829651122561619</v>
      </c>
      <c r="AA780">
        <f t="shared" si="314"/>
        <v>5059.2807737546609</v>
      </c>
      <c r="AB780">
        <f t="shared" si="315"/>
        <v>4958.0951582795678</v>
      </c>
      <c r="AC780">
        <f t="shared" si="315"/>
        <v>4858.933255113976</v>
      </c>
      <c r="AD780">
        <f t="shared" si="316"/>
        <v>4373.0399296025789</v>
      </c>
      <c r="AE780">
        <f t="shared" si="316"/>
        <v>3935.7359366423211</v>
      </c>
      <c r="AF780">
        <f t="shared" si="317"/>
        <v>3699.5917804437818</v>
      </c>
      <c r="AG780">
        <f t="shared" si="317"/>
        <v>3477.6162736171545</v>
      </c>
      <c r="AH780">
        <f t="shared" ref="AH780:AH843" si="323">SUM(AG780+AH779)</f>
        <v>921896.82164418371</v>
      </c>
      <c r="AI780" s="17">
        <f t="shared" ref="AI780:AI843" si="324">IF((AH780)&lt;0,AI779,AH780+AI779)</f>
        <v>335367479.70972586</v>
      </c>
      <c r="AJ780">
        <f t="shared" si="318"/>
        <v>0.2406247846628633</v>
      </c>
      <c r="AK780">
        <f t="shared" si="319"/>
        <v>0.59309631815587316</v>
      </c>
    </row>
    <row r="781" spans="2:37" x14ac:dyDescent="0.25">
      <c r="B781" s="1" t="s">
        <v>7</v>
      </c>
      <c r="C781" s="1">
        <v>771</v>
      </c>
      <c r="D781" s="1">
        <v>182</v>
      </c>
      <c r="E781" s="7">
        <v>1</v>
      </c>
      <c r="F781" s="2">
        <v>35.299999999999997</v>
      </c>
      <c r="G781" s="12">
        <f t="shared" si="300"/>
        <v>9.8055555555555554</v>
      </c>
      <c r="H781" s="5">
        <v>1.36</v>
      </c>
      <c r="I781" s="13">
        <f t="shared" si="301"/>
        <v>4.8959999999999999</v>
      </c>
      <c r="J781" s="13">
        <f t="shared" si="302"/>
        <v>98885.79875385802</v>
      </c>
      <c r="K781" s="13">
        <f t="shared" si="320"/>
        <v>26987.683425925934</v>
      </c>
      <c r="L781" t="str">
        <f t="shared" si="303"/>
        <v>NO</v>
      </c>
      <c r="M781" s="17">
        <f t="shared" si="304"/>
        <v>2797.4247999999998</v>
      </c>
      <c r="N781" s="17">
        <v>282.52999999999997</v>
      </c>
      <c r="O781">
        <f t="shared" si="305"/>
        <v>43.267374447337964</v>
      </c>
      <c r="P781" s="17">
        <f t="shared" si="306"/>
        <v>3123.2221744473377</v>
      </c>
      <c r="Q781" s="17">
        <f t="shared" si="307"/>
        <v>0</v>
      </c>
      <c r="R781" s="17">
        <f t="shared" si="308"/>
        <v>3637.2451179604614</v>
      </c>
      <c r="S781" s="17">
        <f t="shared" si="309"/>
        <v>0</v>
      </c>
      <c r="T781" s="17">
        <f t="shared" si="310"/>
        <v>30624.928543886395</v>
      </c>
      <c r="U781" s="17">
        <f t="shared" si="311"/>
        <v>30624.928543886395</v>
      </c>
      <c r="V781" s="17">
        <f t="shared" si="321"/>
        <v>3032020.8986913376</v>
      </c>
      <c r="W781">
        <f t="shared" si="312"/>
        <v>0.84222802741426039</v>
      </c>
      <c r="X781" s="17">
        <f t="shared" si="322"/>
        <v>1581504.6855301787</v>
      </c>
      <c r="Y781">
        <f t="shared" si="313"/>
        <v>0.4393068570917163</v>
      </c>
      <c r="AA781">
        <f t="shared" si="314"/>
        <v>3091.6583502663921</v>
      </c>
      <c r="AB781">
        <f t="shared" si="315"/>
        <v>3029.825183261064</v>
      </c>
      <c r="AC781">
        <f t="shared" si="315"/>
        <v>2969.2286795958426</v>
      </c>
      <c r="AD781">
        <f t="shared" si="316"/>
        <v>2672.3058116362586</v>
      </c>
      <c r="AE781">
        <f t="shared" si="316"/>
        <v>2405.0752304726329</v>
      </c>
      <c r="AF781">
        <f t="shared" si="317"/>
        <v>2260.7707166442747</v>
      </c>
      <c r="AG781">
        <f t="shared" si="317"/>
        <v>2125.1244736456179</v>
      </c>
      <c r="AH781">
        <f t="shared" si="323"/>
        <v>924021.9461178293</v>
      </c>
      <c r="AI781" s="17">
        <f t="shared" si="324"/>
        <v>336291501.65584368</v>
      </c>
      <c r="AJ781">
        <f t="shared" si="318"/>
        <v>0.24117946454335226</v>
      </c>
      <c r="AK781">
        <f t="shared" si="319"/>
        <v>0.60104856287090813</v>
      </c>
    </row>
    <row r="782" spans="2:37" x14ac:dyDescent="0.25">
      <c r="B782" s="1" t="s">
        <v>7</v>
      </c>
      <c r="C782" s="1">
        <v>772</v>
      </c>
      <c r="D782" s="1">
        <v>183</v>
      </c>
      <c r="E782" s="7">
        <v>1</v>
      </c>
      <c r="F782" s="2">
        <v>39.9</v>
      </c>
      <c r="G782" s="12">
        <f t="shared" si="300"/>
        <v>11.083333333333332</v>
      </c>
      <c r="H782" s="5">
        <v>1.28</v>
      </c>
      <c r="I782" s="13">
        <f t="shared" si="301"/>
        <v>4.6079999999999997</v>
      </c>
      <c r="J782" s="13">
        <f t="shared" si="302"/>
        <v>126336.9262847222</v>
      </c>
      <c r="K782" s="13">
        <f t="shared" si="320"/>
        <v>27451.127530864178</v>
      </c>
      <c r="L782" t="str">
        <f t="shared" si="303"/>
        <v>NO</v>
      </c>
      <c r="M782" s="17">
        <f t="shared" si="304"/>
        <v>2632.8703999999998</v>
      </c>
      <c r="N782" s="17">
        <v>282.52999999999997</v>
      </c>
      <c r="O782">
        <f t="shared" si="305"/>
        <v>55.278585651041659</v>
      </c>
      <c r="P782" s="17">
        <f t="shared" si="306"/>
        <v>2970.6789856510413</v>
      </c>
      <c r="Q782" s="17">
        <f t="shared" si="307"/>
        <v>0</v>
      </c>
      <c r="R782" s="17">
        <f t="shared" si="308"/>
        <v>5473.8978934348634</v>
      </c>
      <c r="S782" s="17">
        <f t="shared" si="309"/>
        <v>0</v>
      </c>
      <c r="T782" s="17">
        <f t="shared" si="310"/>
        <v>32925.025424299041</v>
      </c>
      <c r="U782" s="17">
        <f t="shared" si="311"/>
        <v>32925.025424299041</v>
      </c>
      <c r="V782" s="17">
        <f t="shared" si="321"/>
        <v>3064945.9241156364</v>
      </c>
      <c r="W782">
        <f t="shared" si="312"/>
        <v>0.85137386780989899</v>
      </c>
      <c r="X782" s="17">
        <f t="shared" si="322"/>
        <v>1586978.5834236136</v>
      </c>
      <c r="Y782">
        <f t="shared" si="313"/>
        <v>0.4408273842843371</v>
      </c>
      <c r="AA782">
        <f t="shared" si="314"/>
        <v>4652.8132094196335</v>
      </c>
      <c r="AB782">
        <f t="shared" si="315"/>
        <v>4559.7569452312409</v>
      </c>
      <c r="AC782">
        <f t="shared" si="315"/>
        <v>4468.5618063266156</v>
      </c>
      <c r="AD782">
        <f t="shared" si="316"/>
        <v>4021.7056256939541</v>
      </c>
      <c r="AE782">
        <f t="shared" si="316"/>
        <v>3619.5350631245587</v>
      </c>
      <c r="AF782">
        <f t="shared" si="317"/>
        <v>3402.3629593370852</v>
      </c>
      <c r="AG782">
        <f t="shared" si="317"/>
        <v>3198.2211817768598</v>
      </c>
      <c r="AH782">
        <f t="shared" si="323"/>
        <v>927220.16729960614</v>
      </c>
      <c r="AI782" s="17">
        <f t="shared" si="324"/>
        <v>337218721.8231433</v>
      </c>
      <c r="AJ782">
        <f t="shared" si="318"/>
        <v>0.24201423397210109</v>
      </c>
      <c r="AK782">
        <f t="shared" si="319"/>
        <v>0.6093596338377979</v>
      </c>
    </row>
    <row r="783" spans="2:37" x14ac:dyDescent="0.25">
      <c r="B783" s="1" t="s">
        <v>7</v>
      </c>
      <c r="C783" s="1">
        <v>773</v>
      </c>
      <c r="D783" s="1">
        <v>184</v>
      </c>
      <c r="E783" s="7">
        <v>1</v>
      </c>
      <c r="F783" s="2">
        <v>44.5</v>
      </c>
      <c r="G783" s="12">
        <f t="shared" si="300"/>
        <v>12.361111111111111</v>
      </c>
      <c r="H783" s="5">
        <v>1.06</v>
      </c>
      <c r="I783" s="13">
        <f t="shared" si="301"/>
        <v>3.8159999999999998</v>
      </c>
      <c r="J783" s="13">
        <f t="shared" si="302"/>
        <v>157146.43643904317</v>
      </c>
      <c r="K783" s="13">
        <f t="shared" si="320"/>
        <v>30809.510154320975</v>
      </c>
      <c r="L783" t="str">
        <f t="shared" si="303"/>
        <v>NO</v>
      </c>
      <c r="M783" s="17">
        <f t="shared" si="304"/>
        <v>2180.3458000000001</v>
      </c>
      <c r="N783" s="17">
        <v>282.52999999999997</v>
      </c>
      <c r="O783">
        <f t="shared" si="305"/>
        <v>68.759253544560181</v>
      </c>
      <c r="P783" s="17">
        <f t="shared" si="306"/>
        <v>2531.6350535445599</v>
      </c>
      <c r="Q783" s="17">
        <f t="shared" si="307"/>
        <v>0</v>
      </c>
      <c r="R783" s="17">
        <f t="shared" si="308"/>
        <v>484.31203532705695</v>
      </c>
      <c r="S783" s="17">
        <f t="shared" si="309"/>
        <v>0</v>
      </c>
      <c r="T783" s="17">
        <f t="shared" si="310"/>
        <v>31293.822189648032</v>
      </c>
      <c r="U783" s="17">
        <f t="shared" si="311"/>
        <v>31293.822189648032</v>
      </c>
      <c r="V783" s="17">
        <f t="shared" si="321"/>
        <v>3096239.7463052846</v>
      </c>
      <c r="W783">
        <f t="shared" si="312"/>
        <v>0.86006659619591241</v>
      </c>
      <c r="X783" s="17">
        <f t="shared" si="322"/>
        <v>1587462.8954589406</v>
      </c>
      <c r="Y783">
        <f t="shared" si="313"/>
        <v>0.44096191540526131</v>
      </c>
      <c r="AA783">
        <f t="shared" si="314"/>
        <v>411.6652300279984</v>
      </c>
      <c r="AB783">
        <f t="shared" si="315"/>
        <v>403.43192542743844</v>
      </c>
      <c r="AC783">
        <f t="shared" si="315"/>
        <v>395.36328691888968</v>
      </c>
      <c r="AD783">
        <f t="shared" si="316"/>
        <v>355.82695822700072</v>
      </c>
      <c r="AE783">
        <f t="shared" si="316"/>
        <v>320.24426240430063</v>
      </c>
      <c r="AF783">
        <f t="shared" si="317"/>
        <v>301.02960666004259</v>
      </c>
      <c r="AG783">
        <f t="shared" si="317"/>
        <v>282.96783026044</v>
      </c>
      <c r="AH783">
        <f t="shared" si="323"/>
        <v>927503.13512986654</v>
      </c>
      <c r="AI783" s="17">
        <f t="shared" si="324"/>
        <v>338146224.95827317</v>
      </c>
      <c r="AJ783">
        <f t="shared" si="318"/>
        <v>0.24208809155748848</v>
      </c>
      <c r="AK783">
        <f t="shared" si="319"/>
        <v>0.61797850463842396</v>
      </c>
    </row>
    <row r="784" spans="2:37" x14ac:dyDescent="0.25">
      <c r="B784" s="1" t="s">
        <v>7</v>
      </c>
      <c r="C784" s="1">
        <v>774</v>
      </c>
      <c r="D784" s="1">
        <v>185</v>
      </c>
      <c r="E784" s="7">
        <v>1</v>
      </c>
      <c r="F784" s="2">
        <v>47.5</v>
      </c>
      <c r="G784" s="12">
        <f t="shared" si="300"/>
        <v>13.194444444444445</v>
      </c>
      <c r="H784" s="5">
        <v>0.89</v>
      </c>
      <c r="I784" s="13">
        <f t="shared" si="301"/>
        <v>3.2039999999999997</v>
      </c>
      <c r="J784" s="13">
        <f t="shared" si="302"/>
        <v>179048.93180941357</v>
      </c>
      <c r="K784" s="13">
        <f t="shared" si="320"/>
        <v>21902.495370370394</v>
      </c>
      <c r="L784" t="str">
        <f t="shared" si="303"/>
        <v>NO</v>
      </c>
      <c r="M784" s="17">
        <f t="shared" si="304"/>
        <v>1830.6677</v>
      </c>
      <c r="N784" s="17">
        <v>282.52999999999997</v>
      </c>
      <c r="O784">
        <f t="shared" si="305"/>
        <v>78.342666739004628</v>
      </c>
      <c r="P784" s="17">
        <f t="shared" si="306"/>
        <v>2191.5403667390042</v>
      </c>
      <c r="Q784" s="17">
        <f t="shared" si="307"/>
        <v>0</v>
      </c>
      <c r="R784" s="17">
        <f t="shared" si="308"/>
        <v>7013.6622463248023</v>
      </c>
      <c r="S784" s="17">
        <f t="shared" si="309"/>
        <v>0</v>
      </c>
      <c r="T784" s="17">
        <f t="shared" si="310"/>
        <v>28916.157616695196</v>
      </c>
      <c r="U784" s="17">
        <f t="shared" si="311"/>
        <v>28916.157616695196</v>
      </c>
      <c r="V784" s="17">
        <f t="shared" si="321"/>
        <v>3125155.9039219799</v>
      </c>
      <c r="W784">
        <f t="shared" si="312"/>
        <v>0.86809886220054999</v>
      </c>
      <c r="X784" s="17">
        <f t="shared" si="322"/>
        <v>1594476.5577052655</v>
      </c>
      <c r="Y784">
        <f t="shared" si="313"/>
        <v>0.4429101549181293</v>
      </c>
      <c r="AA784">
        <f t="shared" si="314"/>
        <v>5961.6129093760819</v>
      </c>
      <c r="AB784">
        <f t="shared" si="315"/>
        <v>5842.3806511885605</v>
      </c>
      <c r="AC784">
        <f t="shared" si="315"/>
        <v>5725.5330381647891</v>
      </c>
      <c r="AD784">
        <f t="shared" si="316"/>
        <v>5152.9797343483106</v>
      </c>
      <c r="AE784">
        <f t="shared" si="316"/>
        <v>4637.6817609134796</v>
      </c>
      <c r="AF784">
        <f t="shared" si="317"/>
        <v>4359.4208552586706</v>
      </c>
      <c r="AG784">
        <f t="shared" si="317"/>
        <v>4097.8556039431505</v>
      </c>
      <c r="AH784">
        <f t="shared" si="323"/>
        <v>931600.99073380965</v>
      </c>
      <c r="AI784" s="17">
        <f t="shared" si="324"/>
        <v>339077825.94900697</v>
      </c>
      <c r="AJ784">
        <f t="shared" si="318"/>
        <v>0.24315767505005301</v>
      </c>
      <c r="AK784">
        <f t="shared" si="319"/>
        <v>0.62494118715049696</v>
      </c>
    </row>
    <row r="785" spans="2:37" x14ac:dyDescent="0.25">
      <c r="B785" s="1" t="s">
        <v>7</v>
      </c>
      <c r="C785" s="1">
        <v>775</v>
      </c>
      <c r="D785" s="1">
        <v>186</v>
      </c>
      <c r="E785" s="7">
        <v>1</v>
      </c>
      <c r="F785" s="2">
        <v>50.9</v>
      </c>
      <c r="G785" s="12">
        <f t="shared" si="300"/>
        <v>14.138888888888888</v>
      </c>
      <c r="H785" s="5">
        <v>0.92</v>
      </c>
      <c r="I785" s="13">
        <f t="shared" si="301"/>
        <v>3.3119999999999998</v>
      </c>
      <c r="J785" s="13">
        <f t="shared" si="302"/>
        <v>205598.56532793204</v>
      </c>
      <c r="K785" s="13">
        <f t="shared" si="320"/>
        <v>26549.633518518473</v>
      </c>
      <c r="L785" t="str">
        <f t="shared" si="303"/>
        <v>NO</v>
      </c>
      <c r="M785" s="17">
        <f t="shared" si="304"/>
        <v>1892.3755999999998</v>
      </c>
      <c r="N785" s="17">
        <v>282.52999999999997</v>
      </c>
      <c r="O785">
        <f t="shared" si="305"/>
        <v>89.959430211226845</v>
      </c>
      <c r="P785" s="17">
        <f t="shared" si="306"/>
        <v>2264.8650302112269</v>
      </c>
      <c r="Q785" s="17">
        <f t="shared" si="307"/>
        <v>0</v>
      </c>
      <c r="R785" s="17">
        <f t="shared" si="308"/>
        <v>5473.041491968037</v>
      </c>
      <c r="S785" s="17">
        <f t="shared" si="309"/>
        <v>0</v>
      </c>
      <c r="T785" s="17">
        <f t="shared" si="310"/>
        <v>32022.67501048651</v>
      </c>
      <c r="U785" s="17">
        <f t="shared" si="311"/>
        <v>32022.67501048651</v>
      </c>
      <c r="V785" s="17">
        <f t="shared" si="321"/>
        <v>3157178.5789324665</v>
      </c>
      <c r="W785">
        <f t="shared" si="312"/>
        <v>0.87699404970346295</v>
      </c>
      <c r="X785" s="17">
        <f t="shared" si="322"/>
        <v>1599949.5991972336</v>
      </c>
      <c r="Y785">
        <f t="shared" si="313"/>
        <v>0.44443044422145378</v>
      </c>
      <c r="AA785">
        <f t="shared" si="314"/>
        <v>4652.0852681728311</v>
      </c>
      <c r="AB785">
        <f t="shared" si="315"/>
        <v>4559.0435628093746</v>
      </c>
      <c r="AC785">
        <f t="shared" si="315"/>
        <v>4467.8626915531868</v>
      </c>
      <c r="AD785">
        <f t="shared" si="316"/>
        <v>4021.0764223978681</v>
      </c>
      <c r="AE785">
        <f t="shared" si="316"/>
        <v>3618.9687801580812</v>
      </c>
      <c r="AF785">
        <f t="shared" si="317"/>
        <v>3401.8306533485961</v>
      </c>
      <c r="AG785">
        <f t="shared" si="317"/>
        <v>3197.7208141476804</v>
      </c>
      <c r="AH785">
        <f t="shared" si="323"/>
        <v>934798.71154795738</v>
      </c>
      <c r="AI785" s="17">
        <f t="shared" si="324"/>
        <v>340012624.66055495</v>
      </c>
      <c r="AJ785">
        <f t="shared" si="318"/>
        <v>0.24399231387757814</v>
      </c>
      <c r="AK785">
        <f t="shared" si="319"/>
        <v>0.63300173582588481</v>
      </c>
    </row>
    <row r="786" spans="2:37" x14ac:dyDescent="0.25">
      <c r="B786" s="1" t="s">
        <v>7</v>
      </c>
      <c r="C786" s="1">
        <v>776</v>
      </c>
      <c r="D786" s="1">
        <v>187</v>
      </c>
      <c r="E786" s="7">
        <v>1</v>
      </c>
      <c r="F786" s="2">
        <v>54.1</v>
      </c>
      <c r="G786" s="12">
        <f t="shared" si="300"/>
        <v>15.027777777777779</v>
      </c>
      <c r="H786" s="5">
        <v>0.75</v>
      </c>
      <c r="I786" s="13">
        <f t="shared" si="301"/>
        <v>2.6999999999999997</v>
      </c>
      <c r="J786" s="13">
        <f t="shared" si="302"/>
        <v>232262.47273533951</v>
      </c>
      <c r="K786" s="13">
        <f t="shared" si="320"/>
        <v>26663.907407407474</v>
      </c>
      <c r="L786" t="str">
        <f t="shared" si="303"/>
        <v>NO</v>
      </c>
      <c r="M786" s="17">
        <f t="shared" si="304"/>
        <v>1542.6974999999998</v>
      </c>
      <c r="N786" s="17">
        <v>282.52999999999997</v>
      </c>
      <c r="O786">
        <f t="shared" si="305"/>
        <v>101.62619410011575</v>
      </c>
      <c r="P786" s="17">
        <f t="shared" si="306"/>
        <v>1926.8536941001155</v>
      </c>
      <c r="Q786" s="17">
        <f t="shared" si="307"/>
        <v>0</v>
      </c>
      <c r="R786" s="17">
        <f t="shared" si="308"/>
        <v>2292.421717819263</v>
      </c>
      <c r="S786" s="17">
        <f t="shared" si="309"/>
        <v>0</v>
      </c>
      <c r="T786" s="17">
        <f t="shared" si="310"/>
        <v>28956.329125226737</v>
      </c>
      <c r="U786" s="17">
        <f t="shared" si="311"/>
        <v>28956.329125226737</v>
      </c>
      <c r="V786" s="17">
        <f t="shared" si="321"/>
        <v>3186134.9080576934</v>
      </c>
      <c r="W786">
        <f t="shared" si="312"/>
        <v>0.88503747446047043</v>
      </c>
      <c r="X786" s="17">
        <f t="shared" si="322"/>
        <v>1602242.0209150529</v>
      </c>
      <c r="Y786">
        <f t="shared" si="313"/>
        <v>0.44506722803195914</v>
      </c>
      <c r="AA786">
        <f t="shared" si="314"/>
        <v>1948.5584601463736</v>
      </c>
      <c r="AB786">
        <f t="shared" si="315"/>
        <v>1909.5872909434461</v>
      </c>
      <c r="AC786">
        <f t="shared" si="315"/>
        <v>1871.3955451245772</v>
      </c>
      <c r="AD786">
        <f t="shared" si="316"/>
        <v>1684.2559906121196</v>
      </c>
      <c r="AE786">
        <f t="shared" si="316"/>
        <v>1515.8303915509077</v>
      </c>
      <c r="AF786">
        <f t="shared" si="317"/>
        <v>1424.8805680578532</v>
      </c>
      <c r="AG786">
        <f t="shared" si="317"/>
        <v>1339.3877339743819</v>
      </c>
      <c r="AH786">
        <f t="shared" si="323"/>
        <v>936138.09928193176</v>
      </c>
      <c r="AI786" s="17">
        <f t="shared" si="324"/>
        <v>340948762.75983685</v>
      </c>
      <c r="AJ786">
        <f t="shared" si="318"/>
        <v>0.2443419081895456</v>
      </c>
      <c r="AK786">
        <f t="shared" si="319"/>
        <v>0.64069556627092483</v>
      </c>
    </row>
    <row r="787" spans="2:37" x14ac:dyDescent="0.25">
      <c r="B787" s="1" t="s">
        <v>7</v>
      </c>
      <c r="C787" s="1">
        <v>777</v>
      </c>
      <c r="D787" s="1">
        <v>188</v>
      </c>
      <c r="E787" s="7">
        <v>1</v>
      </c>
      <c r="F787" s="2">
        <v>56.3</v>
      </c>
      <c r="G787" s="12">
        <f t="shared" si="300"/>
        <v>15.638888888888888</v>
      </c>
      <c r="H787" s="5">
        <v>0.56000000000000005</v>
      </c>
      <c r="I787" s="13">
        <f t="shared" si="301"/>
        <v>2.016</v>
      </c>
      <c r="J787" s="13">
        <f t="shared" si="302"/>
        <v>251536.66866126537</v>
      </c>
      <c r="K787" s="13">
        <f t="shared" si="320"/>
        <v>19274.195925925858</v>
      </c>
      <c r="L787" t="str">
        <f t="shared" si="303"/>
        <v>NO</v>
      </c>
      <c r="M787" s="17">
        <f t="shared" si="304"/>
        <v>1151.8807999999999</v>
      </c>
      <c r="N787" s="17">
        <v>282.52999999999997</v>
      </c>
      <c r="O787">
        <f t="shared" si="305"/>
        <v>110.05959771122684</v>
      </c>
      <c r="P787" s="17">
        <f t="shared" si="306"/>
        <v>1544.4703977112267</v>
      </c>
      <c r="Q787" s="17">
        <f t="shared" si="307"/>
        <v>0</v>
      </c>
      <c r="R787" s="17">
        <f t="shared" si="308"/>
        <v>4879.6050160580453</v>
      </c>
      <c r="S787" s="17">
        <f t="shared" si="309"/>
        <v>0</v>
      </c>
      <c r="T787" s="17">
        <f t="shared" si="310"/>
        <v>24153.800941983904</v>
      </c>
      <c r="U787" s="17">
        <f t="shared" si="311"/>
        <v>24153.800941983904</v>
      </c>
      <c r="V787" s="17">
        <f t="shared" si="321"/>
        <v>3210288.7089996771</v>
      </c>
      <c r="W787">
        <f t="shared" si="312"/>
        <v>0.8917468636110214</v>
      </c>
      <c r="X787" s="17">
        <f t="shared" si="322"/>
        <v>1607121.6259311109</v>
      </c>
      <c r="Y787">
        <f t="shared" si="313"/>
        <v>0.44642267386975304</v>
      </c>
      <c r="AA787">
        <f t="shared" si="314"/>
        <v>4147.664263649338</v>
      </c>
      <c r="AB787">
        <f t="shared" si="315"/>
        <v>4064.7109783763512</v>
      </c>
      <c r="AC787">
        <f t="shared" si="315"/>
        <v>3983.4167588088239</v>
      </c>
      <c r="AD787">
        <f t="shared" si="316"/>
        <v>3585.0750829279418</v>
      </c>
      <c r="AE787">
        <f t="shared" si="316"/>
        <v>3226.5675746351476</v>
      </c>
      <c r="AF787">
        <f t="shared" si="317"/>
        <v>3032.9735201570384</v>
      </c>
      <c r="AG787">
        <f t="shared" si="317"/>
        <v>2850.9951089476158</v>
      </c>
      <c r="AH787">
        <f t="shared" si="323"/>
        <v>938989.09439087939</v>
      </c>
      <c r="AI787" s="17">
        <f t="shared" si="324"/>
        <v>341887751.85422772</v>
      </c>
      <c r="AJ787">
        <f t="shared" si="318"/>
        <v>0.24508604795449443</v>
      </c>
      <c r="AK787">
        <f t="shared" si="319"/>
        <v>0.646660815656527</v>
      </c>
    </row>
    <row r="788" spans="2:37" x14ac:dyDescent="0.25">
      <c r="B788" s="1" t="s">
        <v>7</v>
      </c>
      <c r="C788" s="1">
        <v>778</v>
      </c>
      <c r="D788" s="1">
        <v>189</v>
      </c>
      <c r="E788" s="7">
        <v>1</v>
      </c>
      <c r="F788" s="2">
        <v>58.1</v>
      </c>
      <c r="G788" s="12">
        <f t="shared" si="300"/>
        <v>16.138888888888889</v>
      </c>
      <c r="H788" s="5">
        <v>0.49</v>
      </c>
      <c r="I788" s="13">
        <f t="shared" si="301"/>
        <v>1.7639999999999998</v>
      </c>
      <c r="J788" s="13">
        <f t="shared" si="302"/>
        <v>267877.83477237658</v>
      </c>
      <c r="K788" s="13">
        <f t="shared" si="320"/>
        <v>16341.166111111204</v>
      </c>
      <c r="L788" t="str">
        <f t="shared" si="303"/>
        <v>NO</v>
      </c>
      <c r="M788" s="17">
        <f t="shared" si="304"/>
        <v>1007.8956999999999</v>
      </c>
      <c r="N788" s="17">
        <v>282.52999999999997</v>
      </c>
      <c r="O788">
        <f t="shared" si="305"/>
        <v>117.20965729456022</v>
      </c>
      <c r="P788" s="17">
        <f t="shared" si="306"/>
        <v>1407.63535729456</v>
      </c>
      <c r="Q788" s="17">
        <f t="shared" si="307"/>
        <v>0</v>
      </c>
      <c r="R788" s="17">
        <f t="shared" si="308"/>
        <v>6376.5045163371105</v>
      </c>
      <c r="S788" s="17">
        <f t="shared" si="309"/>
        <v>0</v>
      </c>
      <c r="T788" s="17">
        <f t="shared" si="310"/>
        <v>22717.670627448315</v>
      </c>
      <c r="U788" s="17">
        <f t="shared" si="311"/>
        <v>22717.670627448315</v>
      </c>
      <c r="V788" s="17">
        <f t="shared" si="321"/>
        <v>3233006.3796271253</v>
      </c>
      <c r="W788">
        <f t="shared" si="312"/>
        <v>0.89805732767420143</v>
      </c>
      <c r="X788" s="17">
        <f t="shared" si="322"/>
        <v>1613498.130447448</v>
      </c>
      <c r="Y788">
        <f t="shared" si="313"/>
        <v>0.44819392512429113</v>
      </c>
      <c r="AA788">
        <f t="shared" si="314"/>
        <v>5420.0288388865438</v>
      </c>
      <c r="AB788">
        <f t="shared" si="315"/>
        <v>5311.628262108813</v>
      </c>
      <c r="AC788">
        <f t="shared" si="315"/>
        <v>5205.3956968666371</v>
      </c>
      <c r="AD788">
        <f t="shared" si="316"/>
        <v>4684.8561271799736</v>
      </c>
      <c r="AE788">
        <f t="shared" si="316"/>
        <v>4216.3705144619762</v>
      </c>
      <c r="AF788">
        <f t="shared" si="317"/>
        <v>3963.3882835942572</v>
      </c>
      <c r="AG788">
        <f t="shared" si="317"/>
        <v>3725.5849865786017</v>
      </c>
      <c r="AH788">
        <f t="shared" si="323"/>
        <v>942714.67937745794</v>
      </c>
      <c r="AI788" s="17">
        <f t="shared" si="324"/>
        <v>342830466.53360516</v>
      </c>
      <c r="AJ788">
        <f t="shared" si="318"/>
        <v>0.24605846489323585</v>
      </c>
      <c r="AK788">
        <f t="shared" si="319"/>
        <v>0.65199886278096564</v>
      </c>
    </row>
    <row r="789" spans="2:37" x14ac:dyDescent="0.25">
      <c r="B789" s="1" t="s">
        <v>7</v>
      </c>
      <c r="C789" s="1">
        <v>779</v>
      </c>
      <c r="D789" s="1">
        <v>190</v>
      </c>
      <c r="E789" s="7">
        <v>1</v>
      </c>
      <c r="F789" s="2">
        <v>59.8</v>
      </c>
      <c r="G789" s="12">
        <f t="shared" si="300"/>
        <v>16.611111111111111</v>
      </c>
      <c r="H789" s="5">
        <v>0.42</v>
      </c>
      <c r="I789" s="13">
        <f t="shared" si="301"/>
        <v>1.5119999999999998</v>
      </c>
      <c r="J789" s="13">
        <f t="shared" si="302"/>
        <v>283783.33168209874</v>
      </c>
      <c r="K789" s="13">
        <f t="shared" si="320"/>
        <v>15905.496909722162</v>
      </c>
      <c r="L789" t="str">
        <f t="shared" si="303"/>
        <v>NO</v>
      </c>
      <c r="M789" s="17">
        <f t="shared" si="304"/>
        <v>863.91059999999993</v>
      </c>
      <c r="N789" s="17">
        <v>282.52999999999997</v>
      </c>
      <c r="O789">
        <f t="shared" si="305"/>
        <v>124.16909028935184</v>
      </c>
      <c r="P789" s="17">
        <f t="shared" si="306"/>
        <v>1270.6096902893516</v>
      </c>
      <c r="Q789" s="17">
        <f t="shared" si="307"/>
        <v>0</v>
      </c>
      <c r="R789" s="17">
        <f t="shared" si="308"/>
        <v>5200.7418345287333</v>
      </c>
      <c r="S789" s="17">
        <f t="shared" si="309"/>
        <v>0</v>
      </c>
      <c r="T789" s="17">
        <f t="shared" si="310"/>
        <v>21106.238744250895</v>
      </c>
      <c r="U789" s="17">
        <f t="shared" si="311"/>
        <v>21106.238744250895</v>
      </c>
      <c r="V789" s="17">
        <f t="shared" si="321"/>
        <v>3254112.6183713763</v>
      </c>
      <c r="W789">
        <f t="shared" si="312"/>
        <v>0.90392017176982675</v>
      </c>
      <c r="X789" s="17">
        <f t="shared" si="322"/>
        <v>1618698.8722819767</v>
      </c>
      <c r="Y789">
        <f t="shared" si="313"/>
        <v>0.44963857563388243</v>
      </c>
      <c r="AA789">
        <f t="shared" si="314"/>
        <v>4420.6305593494235</v>
      </c>
      <c r="AB789">
        <f t="shared" si="315"/>
        <v>4332.2179481624353</v>
      </c>
      <c r="AC789">
        <f t="shared" si="315"/>
        <v>4245.5735891991862</v>
      </c>
      <c r="AD789">
        <f t="shared" si="316"/>
        <v>3821.0162302792678</v>
      </c>
      <c r="AE789">
        <f t="shared" si="316"/>
        <v>3438.9146072513413</v>
      </c>
      <c r="AF789">
        <f t="shared" si="317"/>
        <v>3232.5797308162605</v>
      </c>
      <c r="AG789">
        <f t="shared" si="317"/>
        <v>3038.6249469672848</v>
      </c>
      <c r="AH789">
        <f t="shared" si="323"/>
        <v>945753.30432442517</v>
      </c>
      <c r="AI789" s="17">
        <f t="shared" si="324"/>
        <v>343776219.83792961</v>
      </c>
      <c r="AJ789">
        <f t="shared" si="318"/>
        <v>0.24685157802300148</v>
      </c>
      <c r="AK789">
        <f t="shared" si="319"/>
        <v>0.65706859374682525</v>
      </c>
    </row>
    <row r="790" spans="2:37" x14ac:dyDescent="0.25">
      <c r="B790" s="1" t="s">
        <v>7</v>
      </c>
      <c r="C790" s="1">
        <v>780</v>
      </c>
      <c r="D790" s="1">
        <v>191</v>
      </c>
      <c r="E790" s="7">
        <v>1</v>
      </c>
      <c r="F790" s="2">
        <v>61.1</v>
      </c>
      <c r="G790" s="12">
        <f t="shared" si="300"/>
        <v>16.972222222222221</v>
      </c>
      <c r="H790" s="5">
        <v>0.32</v>
      </c>
      <c r="I790" s="13">
        <f t="shared" si="301"/>
        <v>1.1519999999999999</v>
      </c>
      <c r="J790" s="13">
        <f t="shared" si="302"/>
        <v>296255.85051311727</v>
      </c>
      <c r="K790" s="13">
        <f t="shared" si="320"/>
        <v>12472.518831018533</v>
      </c>
      <c r="L790" t="str">
        <f t="shared" si="303"/>
        <v>NO</v>
      </c>
      <c r="M790" s="17">
        <f t="shared" si="304"/>
        <v>658.21759999999995</v>
      </c>
      <c r="N790" s="17">
        <v>282.52999999999997</v>
      </c>
      <c r="O790">
        <f t="shared" si="305"/>
        <v>129.62642743344909</v>
      </c>
      <c r="P790" s="17">
        <f t="shared" si="306"/>
        <v>1070.3740274334491</v>
      </c>
      <c r="Q790" s="17">
        <f t="shared" si="307"/>
        <v>0</v>
      </c>
      <c r="R790" s="17">
        <f t="shared" si="308"/>
        <v>5694.1070234769504</v>
      </c>
      <c r="S790" s="17">
        <f t="shared" si="309"/>
        <v>0</v>
      </c>
      <c r="T790" s="17">
        <f t="shared" si="310"/>
        <v>18166.625854495484</v>
      </c>
      <c r="U790" s="17">
        <f t="shared" si="311"/>
        <v>18166.625854495484</v>
      </c>
      <c r="V790" s="17">
        <f t="shared" si="321"/>
        <v>3272279.2442258717</v>
      </c>
      <c r="W790">
        <f t="shared" si="312"/>
        <v>0.90896645672940879</v>
      </c>
      <c r="X790" s="17">
        <f t="shared" si="322"/>
        <v>1624392.9793054536</v>
      </c>
      <c r="Y790">
        <f t="shared" si="313"/>
        <v>0.45122027202929266</v>
      </c>
      <c r="AA790">
        <f t="shared" si="314"/>
        <v>4839.9909699554073</v>
      </c>
      <c r="AB790">
        <f t="shared" si="315"/>
        <v>4743.1911505562994</v>
      </c>
      <c r="AC790">
        <f t="shared" si="315"/>
        <v>4648.3273275451729</v>
      </c>
      <c r="AD790">
        <f t="shared" si="316"/>
        <v>4183.4945947906554</v>
      </c>
      <c r="AE790">
        <f t="shared" si="316"/>
        <v>3765.1451353115899</v>
      </c>
      <c r="AF790">
        <f t="shared" si="317"/>
        <v>3539.2364271928941</v>
      </c>
      <c r="AG790">
        <f t="shared" si="317"/>
        <v>3326.8822415613204</v>
      </c>
      <c r="AH790">
        <f t="shared" si="323"/>
        <v>949080.18656598649</v>
      </c>
      <c r="AI790" s="17">
        <f t="shared" si="324"/>
        <v>344725300.0244956</v>
      </c>
      <c r="AJ790">
        <f t="shared" si="318"/>
        <v>0.24771992934408169</v>
      </c>
      <c r="AK790">
        <f t="shared" si="319"/>
        <v>0.66124652738532708</v>
      </c>
    </row>
    <row r="791" spans="2:37" x14ac:dyDescent="0.25">
      <c r="B791" s="1" t="s">
        <v>7</v>
      </c>
      <c r="C791" s="1">
        <v>781</v>
      </c>
      <c r="D791" s="1">
        <v>192</v>
      </c>
      <c r="E791" s="7">
        <v>1</v>
      </c>
      <c r="F791" s="2">
        <v>62.1</v>
      </c>
      <c r="G791" s="12">
        <f t="shared" si="300"/>
        <v>17.25</v>
      </c>
      <c r="H791" s="5">
        <v>0.24</v>
      </c>
      <c r="I791" s="13">
        <f t="shared" si="301"/>
        <v>0.86399999999999988</v>
      </c>
      <c r="J791" s="13">
        <f t="shared" si="302"/>
        <v>306032.61656249996</v>
      </c>
      <c r="K791" s="13">
        <f t="shared" si="320"/>
        <v>9776.7660493826843</v>
      </c>
      <c r="L791" t="str">
        <f t="shared" si="303"/>
        <v>NO</v>
      </c>
      <c r="M791" s="17">
        <f t="shared" si="304"/>
        <v>493.66319999999996</v>
      </c>
      <c r="N791" s="17">
        <v>282.52999999999997</v>
      </c>
      <c r="O791">
        <f t="shared" si="305"/>
        <v>133.90424085937502</v>
      </c>
      <c r="P791" s="17">
        <f t="shared" si="306"/>
        <v>910.09744085937496</v>
      </c>
      <c r="Q791" s="17">
        <f t="shared" si="307"/>
        <v>0</v>
      </c>
      <c r="R791" s="17">
        <f t="shared" si="308"/>
        <v>5922.4148054415346</v>
      </c>
      <c r="S791" s="17">
        <f t="shared" si="309"/>
        <v>0</v>
      </c>
      <c r="T791" s="17">
        <f t="shared" si="310"/>
        <v>15699.180854824219</v>
      </c>
      <c r="U791" s="17">
        <f t="shared" si="311"/>
        <v>15699.180854824219</v>
      </c>
      <c r="V791" s="17">
        <f t="shared" si="321"/>
        <v>3287978.4250806961</v>
      </c>
      <c r="W791">
        <f t="shared" si="312"/>
        <v>0.91332734030019336</v>
      </c>
      <c r="X791" s="17">
        <f t="shared" si="322"/>
        <v>1630315.3941108952</v>
      </c>
      <c r="Y791">
        <f t="shared" si="313"/>
        <v>0.45286538725302644</v>
      </c>
      <c r="AA791">
        <f t="shared" si="314"/>
        <v>5034.052584625304</v>
      </c>
      <c r="AB791">
        <f t="shared" si="315"/>
        <v>4933.3715329327979</v>
      </c>
      <c r="AC791">
        <f t="shared" si="315"/>
        <v>4834.7041022741414</v>
      </c>
      <c r="AD791">
        <f t="shared" si="316"/>
        <v>4351.2336920467278</v>
      </c>
      <c r="AE791">
        <f t="shared" si="316"/>
        <v>3916.1103228420552</v>
      </c>
      <c r="AF791">
        <f t="shared" si="317"/>
        <v>3681.1437034715318</v>
      </c>
      <c r="AG791">
        <f t="shared" si="317"/>
        <v>3460.2750812632398</v>
      </c>
      <c r="AH791">
        <f t="shared" si="323"/>
        <v>952540.46164724976</v>
      </c>
      <c r="AI791" s="17">
        <f t="shared" si="324"/>
        <v>345677840.48614287</v>
      </c>
      <c r="AJ791">
        <f t="shared" si="318"/>
        <v>0.24862309760191154</v>
      </c>
      <c r="AK791">
        <f t="shared" si="319"/>
        <v>0.66470424269828188</v>
      </c>
    </row>
    <row r="792" spans="2:37" x14ac:dyDescent="0.25">
      <c r="B792" s="1" t="s">
        <v>7</v>
      </c>
      <c r="C792" s="1">
        <v>782</v>
      </c>
      <c r="D792" s="1">
        <v>193</v>
      </c>
      <c r="E792" s="7">
        <v>1</v>
      </c>
      <c r="F792" s="2">
        <v>62.8</v>
      </c>
      <c r="G792" s="12">
        <f t="shared" si="300"/>
        <v>17.444444444444443</v>
      </c>
      <c r="H792" s="5">
        <v>0.17</v>
      </c>
      <c r="I792" s="13">
        <f t="shared" si="301"/>
        <v>0.61199999999999999</v>
      </c>
      <c r="J792" s="13">
        <f t="shared" si="302"/>
        <v>312970.78746913571</v>
      </c>
      <c r="K792" s="13">
        <f t="shared" si="320"/>
        <v>6938.170906635758</v>
      </c>
      <c r="L792" t="str">
        <f t="shared" si="303"/>
        <v>NO</v>
      </c>
      <c r="M792" s="17">
        <f t="shared" si="304"/>
        <v>349.67809999999997</v>
      </c>
      <c r="N792" s="17">
        <v>282.52999999999997</v>
      </c>
      <c r="O792">
        <f t="shared" si="305"/>
        <v>136.9400300462963</v>
      </c>
      <c r="P792" s="17">
        <f t="shared" si="306"/>
        <v>769.14813004629627</v>
      </c>
      <c r="Q792" s="17">
        <f t="shared" si="307"/>
        <v>0</v>
      </c>
      <c r="R792" s="17">
        <f t="shared" si="308"/>
        <v>6479.190917505186</v>
      </c>
      <c r="S792" s="17">
        <f t="shared" si="309"/>
        <v>0</v>
      </c>
      <c r="T792" s="17">
        <f t="shared" si="310"/>
        <v>13417.361824140944</v>
      </c>
      <c r="U792" s="17">
        <f t="shared" si="311"/>
        <v>13417.361824140944</v>
      </c>
      <c r="V792" s="17">
        <f t="shared" si="321"/>
        <v>3301395.786904837</v>
      </c>
      <c r="W792">
        <f t="shared" si="312"/>
        <v>0.91705438525134364</v>
      </c>
      <c r="X792" s="17">
        <f t="shared" si="322"/>
        <v>1636794.5850284004</v>
      </c>
      <c r="Y792">
        <f t="shared" si="313"/>
        <v>0.45466516250788902</v>
      </c>
      <c r="AA792">
        <f t="shared" si="314"/>
        <v>5507.3122798794084</v>
      </c>
      <c r="AB792">
        <f t="shared" si="315"/>
        <v>5397.1660342818204</v>
      </c>
      <c r="AC792">
        <f t="shared" si="315"/>
        <v>5289.2227135961839</v>
      </c>
      <c r="AD792">
        <f t="shared" si="316"/>
        <v>4760.3004422365657</v>
      </c>
      <c r="AE792">
        <f t="shared" si="316"/>
        <v>4284.270398012909</v>
      </c>
      <c r="AF792">
        <f t="shared" si="317"/>
        <v>4027.2141741321343</v>
      </c>
      <c r="AG792">
        <f t="shared" si="317"/>
        <v>3785.5813236842059</v>
      </c>
      <c r="AH792">
        <f t="shared" si="323"/>
        <v>956326.04297093395</v>
      </c>
      <c r="AI792" s="17">
        <f t="shared" si="324"/>
        <v>346634166.52911383</v>
      </c>
      <c r="AJ792">
        <f t="shared" si="318"/>
        <v>0.2496111742168311</v>
      </c>
      <c r="AK792">
        <f t="shared" si="319"/>
        <v>0.66744321103451254</v>
      </c>
    </row>
    <row r="793" spans="2:37" x14ac:dyDescent="0.25">
      <c r="B793" s="1" t="s">
        <v>7</v>
      </c>
      <c r="C793" s="1">
        <v>783</v>
      </c>
      <c r="D793" s="1">
        <v>194</v>
      </c>
      <c r="E793" s="7">
        <v>1</v>
      </c>
      <c r="F793" s="2">
        <v>63.3</v>
      </c>
      <c r="G793" s="12">
        <f t="shared" si="300"/>
        <v>17.583333333333332</v>
      </c>
      <c r="H793" s="5">
        <v>0.11</v>
      </c>
      <c r="I793" s="13">
        <f t="shared" si="301"/>
        <v>0.39599999999999996</v>
      </c>
      <c r="J793" s="13">
        <f t="shared" si="302"/>
        <v>317974.23795138882</v>
      </c>
      <c r="K793" s="13">
        <f t="shared" si="320"/>
        <v>5003.4504822531017</v>
      </c>
      <c r="L793" t="str">
        <f t="shared" si="303"/>
        <v>NO</v>
      </c>
      <c r="M793" s="17">
        <f t="shared" si="304"/>
        <v>226.26229999999998</v>
      </c>
      <c r="N793" s="17">
        <v>282.52999999999997</v>
      </c>
      <c r="O793">
        <f t="shared" si="305"/>
        <v>139.12928440104167</v>
      </c>
      <c r="P793" s="17">
        <f t="shared" si="306"/>
        <v>647.92158440104163</v>
      </c>
      <c r="Q793" s="17">
        <f t="shared" si="307"/>
        <v>0</v>
      </c>
      <c r="R793" s="17">
        <f t="shared" si="308"/>
        <v>6389.1707101318789</v>
      </c>
      <c r="S793" s="17">
        <f t="shared" si="309"/>
        <v>0</v>
      </c>
      <c r="T793" s="17">
        <f t="shared" si="310"/>
        <v>11392.621192384981</v>
      </c>
      <c r="U793" s="17">
        <f t="shared" si="311"/>
        <v>11392.621192384981</v>
      </c>
      <c r="V793" s="17">
        <f t="shared" si="321"/>
        <v>3312788.408097222</v>
      </c>
      <c r="W793">
        <f t="shared" si="312"/>
        <v>0.92021900224922837</v>
      </c>
      <c r="X793" s="17">
        <f t="shared" si="322"/>
        <v>1643183.7557385324</v>
      </c>
      <c r="Y793">
        <f t="shared" si="313"/>
        <v>0.45643993214959233</v>
      </c>
      <c r="AA793">
        <f t="shared" si="314"/>
        <v>5430.7951036120967</v>
      </c>
      <c r="AB793">
        <f t="shared" si="315"/>
        <v>5322.1792015398551</v>
      </c>
      <c r="AC793">
        <f t="shared" si="315"/>
        <v>5215.7356175090581</v>
      </c>
      <c r="AD793">
        <f t="shared" si="316"/>
        <v>4694.1620557581527</v>
      </c>
      <c r="AE793">
        <f t="shared" si="316"/>
        <v>4224.7458501823376</v>
      </c>
      <c r="AF793">
        <f t="shared" si="317"/>
        <v>3971.2610991713973</v>
      </c>
      <c r="AG793">
        <f t="shared" si="317"/>
        <v>3732.9854332211135</v>
      </c>
      <c r="AH793">
        <f t="shared" si="323"/>
        <v>960059.02840415505</v>
      </c>
      <c r="AI793" s="17">
        <f t="shared" si="324"/>
        <v>347594225.55751801</v>
      </c>
      <c r="AJ793">
        <f t="shared" si="318"/>
        <v>0.25058552275012619</v>
      </c>
      <c r="AK793">
        <f t="shared" si="319"/>
        <v>0.66963347949910212</v>
      </c>
    </row>
    <row r="794" spans="2:37" x14ac:dyDescent="0.25">
      <c r="B794" s="1" t="s">
        <v>7</v>
      </c>
      <c r="C794" s="1">
        <v>784</v>
      </c>
      <c r="D794" s="1">
        <v>195</v>
      </c>
      <c r="E794" s="7">
        <v>1</v>
      </c>
      <c r="F794" s="2">
        <v>63.6</v>
      </c>
      <c r="G794" s="12">
        <f t="shared" si="300"/>
        <v>17.666666666666668</v>
      </c>
      <c r="H794" s="5">
        <v>0.1</v>
      </c>
      <c r="I794" s="13">
        <f t="shared" si="301"/>
        <v>0.36</v>
      </c>
      <c r="J794" s="13">
        <f t="shared" si="302"/>
        <v>320995.3538888889</v>
      </c>
      <c r="K794" s="13">
        <f t="shared" si="320"/>
        <v>3021.1159375000861</v>
      </c>
      <c r="L794" t="str">
        <f t="shared" si="303"/>
        <v>NO</v>
      </c>
      <c r="M794" s="17">
        <f t="shared" si="304"/>
        <v>205.69299999999998</v>
      </c>
      <c r="N794" s="17">
        <v>282.52999999999997</v>
      </c>
      <c r="O794">
        <f t="shared" si="305"/>
        <v>140.45117041666668</v>
      </c>
      <c r="P794" s="17">
        <f t="shared" si="306"/>
        <v>628.67417041666658</v>
      </c>
      <c r="Q794" s="17">
        <f t="shared" si="307"/>
        <v>0</v>
      </c>
      <c r="R794" s="17">
        <f t="shared" si="308"/>
        <v>8085.4610731943576</v>
      </c>
      <c r="S794" s="17">
        <f t="shared" si="309"/>
        <v>0</v>
      </c>
      <c r="T794" s="17">
        <f t="shared" si="310"/>
        <v>11106.577010694444</v>
      </c>
      <c r="U794" s="17">
        <f t="shared" si="311"/>
        <v>11106.577010694444</v>
      </c>
      <c r="V794" s="17">
        <f t="shared" si="321"/>
        <v>3323894.9851079164</v>
      </c>
      <c r="W794">
        <f t="shared" si="312"/>
        <v>0.92330416252997682</v>
      </c>
      <c r="X794" s="17">
        <f t="shared" si="322"/>
        <v>1651269.2168117268</v>
      </c>
      <c r="Y794">
        <f t="shared" si="313"/>
        <v>0.45868589355881301</v>
      </c>
      <c r="AA794">
        <f t="shared" si="314"/>
        <v>6872.6419122152038</v>
      </c>
      <c r="AB794">
        <f t="shared" si="315"/>
        <v>6735.1890739708997</v>
      </c>
      <c r="AC794">
        <f t="shared" si="315"/>
        <v>6600.4852924914812</v>
      </c>
      <c r="AD794">
        <f t="shared" si="316"/>
        <v>5940.4367632423337</v>
      </c>
      <c r="AE794">
        <f t="shared" si="316"/>
        <v>5346.3930869181004</v>
      </c>
      <c r="AF794">
        <f t="shared" si="317"/>
        <v>5025.6095017030138</v>
      </c>
      <c r="AG794">
        <f t="shared" si="317"/>
        <v>4724.0729316008328</v>
      </c>
      <c r="AH794">
        <f t="shared" si="323"/>
        <v>964783.1013357559</v>
      </c>
      <c r="AI794" s="17">
        <f t="shared" si="324"/>
        <v>348559008.65885377</v>
      </c>
      <c r="AJ794">
        <f t="shared" si="318"/>
        <v>0.25181855556378835</v>
      </c>
      <c r="AK794">
        <f t="shared" si="319"/>
        <v>0.67148560696618853</v>
      </c>
    </row>
    <row r="795" spans="2:37" x14ac:dyDescent="0.25">
      <c r="B795" s="1" t="s">
        <v>7</v>
      </c>
      <c r="C795" s="1">
        <v>785</v>
      </c>
      <c r="D795" s="1">
        <v>196</v>
      </c>
      <c r="E795" s="7">
        <v>1</v>
      </c>
      <c r="F795" s="2">
        <v>64</v>
      </c>
      <c r="G795" s="12">
        <f t="shared" si="300"/>
        <v>17.777777777777779</v>
      </c>
      <c r="H795" s="5">
        <v>0.15</v>
      </c>
      <c r="I795" s="13">
        <f t="shared" si="301"/>
        <v>0.53999999999999992</v>
      </c>
      <c r="J795" s="13">
        <f t="shared" si="302"/>
        <v>325045.72839506174</v>
      </c>
      <c r="K795" s="13">
        <f t="shared" si="320"/>
        <v>4050.3745061728405</v>
      </c>
      <c r="L795" t="str">
        <f t="shared" si="303"/>
        <v>NO</v>
      </c>
      <c r="M795" s="17">
        <f t="shared" si="304"/>
        <v>308.53949999999998</v>
      </c>
      <c r="N795" s="17">
        <v>282.52999999999997</v>
      </c>
      <c r="O795">
        <f t="shared" si="305"/>
        <v>142.22340740740745</v>
      </c>
      <c r="P795" s="17">
        <f t="shared" si="306"/>
        <v>733.29290740740737</v>
      </c>
      <c r="Q795" s="17">
        <f t="shared" si="307"/>
        <v>0</v>
      </c>
      <c r="R795" s="17">
        <f t="shared" si="308"/>
        <v>8985.9438477366239</v>
      </c>
      <c r="S795" s="17">
        <f t="shared" si="309"/>
        <v>0</v>
      </c>
      <c r="T795" s="17">
        <f t="shared" si="310"/>
        <v>13036.318353909464</v>
      </c>
      <c r="U795" s="17">
        <f t="shared" si="311"/>
        <v>13036.318353909464</v>
      </c>
      <c r="V795" s="17">
        <f t="shared" si="321"/>
        <v>3336931.3034618259</v>
      </c>
      <c r="W795">
        <f t="shared" si="312"/>
        <v>0.92692536207272946</v>
      </c>
      <c r="X795" s="17">
        <f t="shared" si="322"/>
        <v>1660255.1606594634</v>
      </c>
      <c r="Y795">
        <f t="shared" si="313"/>
        <v>0.46118198907207314</v>
      </c>
      <c r="AA795">
        <f t="shared" si="314"/>
        <v>7638.0522705761305</v>
      </c>
      <c r="AB795">
        <f t="shared" si="315"/>
        <v>7485.2912251646076</v>
      </c>
      <c r="AC795">
        <f t="shared" si="315"/>
        <v>7335.5854006613154</v>
      </c>
      <c r="AD795">
        <f t="shared" si="316"/>
        <v>6602.0268605951842</v>
      </c>
      <c r="AE795">
        <f t="shared" si="316"/>
        <v>5941.8241745356663</v>
      </c>
      <c r="AF795">
        <f t="shared" si="317"/>
        <v>5585.3147240635262</v>
      </c>
      <c r="AG795">
        <f t="shared" si="317"/>
        <v>5250.1958406197145</v>
      </c>
      <c r="AH795">
        <f t="shared" si="323"/>
        <v>970033.29717637564</v>
      </c>
      <c r="AI795" s="17">
        <f t="shared" si="324"/>
        <v>349529041.95603013</v>
      </c>
      <c r="AJ795">
        <f t="shared" si="318"/>
        <v>0.2531889120005682</v>
      </c>
      <c r="AK795">
        <f t="shared" si="319"/>
        <v>0.67373645007216121</v>
      </c>
    </row>
    <row r="796" spans="2:37" x14ac:dyDescent="0.25">
      <c r="B796" s="1" t="s">
        <v>7</v>
      </c>
      <c r="C796" s="1">
        <v>786</v>
      </c>
      <c r="D796" s="1">
        <v>197</v>
      </c>
      <c r="E796" s="7">
        <v>1</v>
      </c>
      <c r="F796" s="2">
        <v>64.7</v>
      </c>
      <c r="G796" s="12">
        <f t="shared" si="300"/>
        <v>17.972222222222221</v>
      </c>
      <c r="H796" s="5">
        <v>0.17</v>
      </c>
      <c r="I796" s="13">
        <f t="shared" si="301"/>
        <v>0.61199999999999999</v>
      </c>
      <c r="J796" s="13">
        <f t="shared" si="302"/>
        <v>332194.98856867274</v>
      </c>
      <c r="K796" s="13">
        <f t="shared" si="320"/>
        <v>7149.2601736109937</v>
      </c>
      <c r="L796" t="str">
        <f t="shared" si="303"/>
        <v>NO</v>
      </c>
      <c r="M796" s="17">
        <f t="shared" si="304"/>
        <v>349.67809999999997</v>
      </c>
      <c r="N796" s="17">
        <v>282.52999999999997</v>
      </c>
      <c r="O796">
        <f t="shared" si="305"/>
        <v>145.35155847511572</v>
      </c>
      <c r="P796" s="17">
        <f t="shared" si="306"/>
        <v>777.55965847511561</v>
      </c>
      <c r="Q796" s="17">
        <f t="shared" si="307"/>
        <v>0</v>
      </c>
      <c r="R796" s="17">
        <f t="shared" si="308"/>
        <v>6825.2147995390005</v>
      </c>
      <c r="S796" s="17">
        <f t="shared" si="309"/>
        <v>0</v>
      </c>
      <c r="T796" s="17">
        <f t="shared" si="310"/>
        <v>13974.474973149994</v>
      </c>
      <c r="U796" s="17">
        <f t="shared" si="311"/>
        <v>13974.474973149994</v>
      </c>
      <c r="V796" s="17">
        <f t="shared" si="321"/>
        <v>3350905.778434976</v>
      </c>
      <c r="W796">
        <f t="shared" si="312"/>
        <v>0.93080716067638225</v>
      </c>
      <c r="X796" s="17">
        <f t="shared" si="322"/>
        <v>1667080.3754590023</v>
      </c>
      <c r="Y796">
        <f t="shared" si="313"/>
        <v>0.46307788207194511</v>
      </c>
      <c r="AA796">
        <f t="shared" si="314"/>
        <v>5801.4325796081503</v>
      </c>
      <c r="AB796">
        <f t="shared" si="315"/>
        <v>5685.4039280159868</v>
      </c>
      <c r="AC796">
        <f t="shared" si="315"/>
        <v>5571.6958494556666</v>
      </c>
      <c r="AD796">
        <f t="shared" si="316"/>
        <v>5014.5262645101002</v>
      </c>
      <c r="AE796">
        <f t="shared" si="316"/>
        <v>4513.0736380590906</v>
      </c>
      <c r="AF796">
        <f t="shared" si="317"/>
        <v>4242.2892197755446</v>
      </c>
      <c r="AG796">
        <f t="shared" si="317"/>
        <v>3987.7518665890116</v>
      </c>
      <c r="AH796">
        <f t="shared" si="323"/>
        <v>974021.0490429647</v>
      </c>
      <c r="AI796" s="17">
        <f t="shared" si="324"/>
        <v>350503063.00507307</v>
      </c>
      <c r="AJ796">
        <f t="shared" si="318"/>
        <v>0.25422975725749791</v>
      </c>
      <c r="AK796">
        <f t="shared" si="319"/>
        <v>0.67657740341888428</v>
      </c>
    </row>
    <row r="797" spans="2:37" x14ac:dyDescent="0.25">
      <c r="B797" s="1" t="s">
        <v>7</v>
      </c>
      <c r="C797" s="1">
        <v>787</v>
      </c>
      <c r="D797" s="1">
        <v>198</v>
      </c>
      <c r="E797" s="7">
        <v>1</v>
      </c>
      <c r="F797" s="2">
        <v>65.2</v>
      </c>
      <c r="G797" s="12">
        <f t="shared" si="300"/>
        <v>18.111111111111111</v>
      </c>
      <c r="H797" s="5">
        <v>0.08</v>
      </c>
      <c r="I797" s="13">
        <f t="shared" si="301"/>
        <v>0.28799999999999998</v>
      </c>
      <c r="J797" s="13">
        <f t="shared" si="302"/>
        <v>337349.21709876542</v>
      </c>
      <c r="K797" s="13">
        <f t="shared" si="320"/>
        <v>5154.2285300926887</v>
      </c>
      <c r="L797" t="str">
        <f t="shared" si="303"/>
        <v>NO</v>
      </c>
      <c r="M797" s="17">
        <f t="shared" si="304"/>
        <v>164.55439999999999</v>
      </c>
      <c r="N797" s="17">
        <v>282.52999999999997</v>
      </c>
      <c r="O797">
        <f t="shared" si="305"/>
        <v>147.60678560185187</v>
      </c>
      <c r="P797" s="17">
        <f t="shared" si="306"/>
        <v>594.69118560185188</v>
      </c>
      <c r="Q797" s="17">
        <f t="shared" si="307"/>
        <v>0</v>
      </c>
      <c r="R797" s="17">
        <f t="shared" si="308"/>
        <v>5616.2896091408511</v>
      </c>
      <c r="S797" s="17">
        <f t="shared" si="309"/>
        <v>0</v>
      </c>
      <c r="T797" s="17">
        <f t="shared" si="310"/>
        <v>10770.51813923354</v>
      </c>
      <c r="U797" s="17">
        <f t="shared" si="311"/>
        <v>10770.51813923354</v>
      </c>
      <c r="V797" s="17">
        <f t="shared" si="321"/>
        <v>3361676.2965742094</v>
      </c>
      <c r="W797">
        <f t="shared" si="312"/>
        <v>0.93379897127061373</v>
      </c>
      <c r="X797" s="17">
        <f t="shared" si="322"/>
        <v>1672696.6650681433</v>
      </c>
      <c r="Y797">
        <f t="shared" si="313"/>
        <v>0.46463796251892869</v>
      </c>
      <c r="AA797">
        <f t="shared" si="314"/>
        <v>4773.8461677697233</v>
      </c>
      <c r="AB797">
        <f t="shared" si="315"/>
        <v>4678.3692444143289</v>
      </c>
      <c r="AC797">
        <f t="shared" si="315"/>
        <v>4584.8018595260419</v>
      </c>
      <c r="AD797">
        <f t="shared" si="316"/>
        <v>4126.3216735734377</v>
      </c>
      <c r="AE797">
        <f t="shared" si="316"/>
        <v>3713.6895062160938</v>
      </c>
      <c r="AF797">
        <f t="shared" si="317"/>
        <v>3490.8681358431281</v>
      </c>
      <c r="AG797">
        <f t="shared" si="317"/>
        <v>3281.4160476925404</v>
      </c>
      <c r="AH797">
        <f t="shared" si="323"/>
        <v>977302.46509065724</v>
      </c>
      <c r="AI797" s="17">
        <f t="shared" si="324"/>
        <v>351480365.4701637</v>
      </c>
      <c r="AJ797">
        <f t="shared" si="318"/>
        <v>0.25508624142289188</v>
      </c>
      <c r="AK797">
        <f t="shared" si="319"/>
        <v>0.6787127298477218</v>
      </c>
    </row>
    <row r="798" spans="2:37" x14ac:dyDescent="0.25">
      <c r="B798" s="1" t="s">
        <v>7</v>
      </c>
      <c r="C798" s="1">
        <v>788</v>
      </c>
      <c r="D798" s="1">
        <v>199</v>
      </c>
      <c r="E798" s="7">
        <v>1</v>
      </c>
      <c r="F798" s="2">
        <v>65.3</v>
      </c>
      <c r="G798" s="12">
        <f t="shared" si="300"/>
        <v>18.138888888888889</v>
      </c>
      <c r="H798" s="5">
        <v>0.01</v>
      </c>
      <c r="I798" s="13">
        <f t="shared" si="301"/>
        <v>3.5999999999999997E-2</v>
      </c>
      <c r="J798" s="13">
        <f t="shared" si="302"/>
        <v>338384.824216821</v>
      </c>
      <c r="K798" s="13">
        <f t="shared" si="320"/>
        <v>1035.6071180555737</v>
      </c>
      <c r="L798" t="str">
        <f t="shared" si="303"/>
        <v>NO</v>
      </c>
      <c r="M798" s="17">
        <f t="shared" si="304"/>
        <v>20.569299999999998</v>
      </c>
      <c r="N798" s="17">
        <v>282.52999999999997</v>
      </c>
      <c r="O798">
        <f t="shared" si="305"/>
        <v>148.05991437789353</v>
      </c>
      <c r="P798" s="17">
        <f t="shared" si="306"/>
        <v>451.15921437789348</v>
      </c>
      <c r="Q798" s="17">
        <f t="shared" si="307"/>
        <v>0</v>
      </c>
      <c r="R798" s="17">
        <f t="shared" si="308"/>
        <v>7147.9197427434392</v>
      </c>
      <c r="S798" s="17">
        <f t="shared" si="309"/>
        <v>0</v>
      </c>
      <c r="T798" s="17">
        <f t="shared" si="310"/>
        <v>8183.5268607990129</v>
      </c>
      <c r="U798" s="17">
        <f t="shared" si="311"/>
        <v>8183.5268607990129</v>
      </c>
      <c r="V798" s="17">
        <f t="shared" si="321"/>
        <v>3369859.8234350085</v>
      </c>
      <c r="W798">
        <f t="shared" si="312"/>
        <v>0.93607217317639124</v>
      </c>
      <c r="X798" s="17">
        <f t="shared" si="322"/>
        <v>1679844.5848108868</v>
      </c>
      <c r="Y798">
        <f t="shared" si="313"/>
        <v>0.46662349578080187</v>
      </c>
      <c r="AA798">
        <f t="shared" si="314"/>
        <v>6075.7317813319232</v>
      </c>
      <c r="AB798">
        <f t="shared" si="315"/>
        <v>5954.2171457052846</v>
      </c>
      <c r="AC798">
        <f t="shared" si="315"/>
        <v>5835.1328027911786</v>
      </c>
      <c r="AD798">
        <f t="shared" si="316"/>
        <v>5251.6195225120609</v>
      </c>
      <c r="AE798">
        <f t="shared" si="316"/>
        <v>4726.4575702608554</v>
      </c>
      <c r="AF798">
        <f t="shared" si="317"/>
        <v>4442.8701160452038</v>
      </c>
      <c r="AG798">
        <f t="shared" si="317"/>
        <v>4176.2979090824911</v>
      </c>
      <c r="AH798">
        <f t="shared" si="323"/>
        <v>981478.76299973973</v>
      </c>
      <c r="AI798" s="17">
        <f t="shared" si="324"/>
        <v>352461844.23316342</v>
      </c>
      <c r="AJ798">
        <f t="shared" si="318"/>
        <v>0.25617629918366025</v>
      </c>
      <c r="AK798">
        <f t="shared" si="319"/>
        <v>0.67989587399273099</v>
      </c>
    </row>
    <row r="799" spans="2:37" x14ac:dyDescent="0.25">
      <c r="B799" s="1" t="s">
        <v>7</v>
      </c>
      <c r="C799" s="1">
        <v>789</v>
      </c>
      <c r="D799" s="1">
        <v>200</v>
      </c>
      <c r="E799" s="7">
        <v>1</v>
      </c>
      <c r="F799" s="2">
        <v>65.3</v>
      </c>
      <c r="G799" s="12">
        <f t="shared" si="300"/>
        <v>18.138888888888889</v>
      </c>
      <c r="H799" s="5">
        <v>0.01</v>
      </c>
      <c r="I799" s="13">
        <f t="shared" si="301"/>
        <v>3.5999999999999997E-2</v>
      </c>
      <c r="J799" s="13">
        <f t="shared" si="302"/>
        <v>338384.824216821</v>
      </c>
      <c r="K799" s="13">
        <f t="shared" si="320"/>
        <v>0</v>
      </c>
      <c r="L799" t="str">
        <f t="shared" si="303"/>
        <v>NO</v>
      </c>
      <c r="M799" s="17">
        <f t="shared" si="304"/>
        <v>20.569299999999998</v>
      </c>
      <c r="N799" s="17">
        <v>282.52999999999997</v>
      </c>
      <c r="O799">
        <f t="shared" si="305"/>
        <v>148.05991437789353</v>
      </c>
      <c r="P799" s="17">
        <f t="shared" si="306"/>
        <v>451.15921437789348</v>
      </c>
      <c r="Q799" s="17">
        <f t="shared" si="307"/>
        <v>0</v>
      </c>
      <c r="R799" s="17">
        <f t="shared" si="308"/>
        <v>8183.5268607990129</v>
      </c>
      <c r="S799" s="17">
        <f t="shared" si="309"/>
        <v>0</v>
      </c>
      <c r="T799" s="17">
        <f t="shared" si="310"/>
        <v>8183.5268607990129</v>
      </c>
      <c r="U799" s="17">
        <f t="shared" si="311"/>
        <v>8183.5268607990129</v>
      </c>
      <c r="V799" s="17">
        <f t="shared" si="321"/>
        <v>3378043.3502958077</v>
      </c>
      <c r="W799">
        <f t="shared" si="312"/>
        <v>0.93834537508216875</v>
      </c>
      <c r="X799" s="17">
        <f t="shared" si="322"/>
        <v>1688028.1116716857</v>
      </c>
      <c r="Y799">
        <f t="shared" si="313"/>
        <v>0.46889669768657938</v>
      </c>
      <c r="AA799">
        <f t="shared" si="314"/>
        <v>6955.9978316791603</v>
      </c>
      <c r="AB799">
        <f t="shared" si="315"/>
        <v>6816.8778750455767</v>
      </c>
      <c r="AC799">
        <f t="shared" si="315"/>
        <v>6680.5403175446654</v>
      </c>
      <c r="AD799">
        <f t="shared" si="316"/>
        <v>6012.486285790199</v>
      </c>
      <c r="AE799">
        <f t="shared" si="316"/>
        <v>5411.2376572111789</v>
      </c>
      <c r="AF799">
        <f t="shared" si="317"/>
        <v>5086.5633977785083</v>
      </c>
      <c r="AG799">
        <f t="shared" si="317"/>
        <v>4781.3695939117979</v>
      </c>
      <c r="AH799">
        <f t="shared" si="323"/>
        <v>986260.13259365153</v>
      </c>
      <c r="AI799" s="17">
        <f t="shared" si="324"/>
        <v>353448104.36575705</v>
      </c>
      <c r="AJ799">
        <f t="shared" si="318"/>
        <v>0.25742428702993209</v>
      </c>
      <c r="AK799">
        <f t="shared" si="319"/>
        <v>0.68092108805223672</v>
      </c>
    </row>
    <row r="800" spans="2:37" x14ac:dyDescent="0.25">
      <c r="B800" s="1" t="s">
        <v>7</v>
      </c>
      <c r="C800" s="1">
        <v>790</v>
      </c>
      <c r="D800" s="1">
        <v>201</v>
      </c>
      <c r="E800" s="7">
        <v>1</v>
      </c>
      <c r="F800" s="2">
        <v>65.400000000000006</v>
      </c>
      <c r="G800" s="12">
        <f t="shared" si="300"/>
        <v>18.166666666666668</v>
      </c>
      <c r="H800" s="5">
        <v>0.06</v>
      </c>
      <c r="I800" s="13">
        <f t="shared" si="301"/>
        <v>0.21599999999999997</v>
      </c>
      <c r="J800" s="13">
        <f t="shared" si="302"/>
        <v>339422.01847222226</v>
      </c>
      <c r="K800" s="13">
        <f t="shared" si="320"/>
        <v>1037.1942554012639</v>
      </c>
      <c r="L800" t="str">
        <f t="shared" si="303"/>
        <v>NO</v>
      </c>
      <c r="M800" s="17">
        <f t="shared" si="304"/>
        <v>123.41579999999999</v>
      </c>
      <c r="N800" s="17">
        <v>282.52999999999997</v>
      </c>
      <c r="O800">
        <f t="shared" si="305"/>
        <v>148.51373760416669</v>
      </c>
      <c r="P800" s="17">
        <f t="shared" si="306"/>
        <v>554.4595376041666</v>
      </c>
      <c r="Q800" s="17">
        <f t="shared" si="307"/>
        <v>0</v>
      </c>
      <c r="R800" s="17">
        <f t="shared" si="308"/>
        <v>9035.4873444077639</v>
      </c>
      <c r="S800" s="17">
        <f t="shared" si="309"/>
        <v>0</v>
      </c>
      <c r="T800" s="17">
        <f t="shared" si="310"/>
        <v>10072.681599809028</v>
      </c>
      <c r="U800" s="17">
        <f t="shared" si="311"/>
        <v>10072.681599809028</v>
      </c>
      <c r="V800" s="17">
        <f t="shared" si="321"/>
        <v>3388116.0318956166</v>
      </c>
      <c r="W800">
        <f t="shared" si="312"/>
        <v>0.94114334219322682</v>
      </c>
      <c r="X800" s="17">
        <f t="shared" si="322"/>
        <v>1697063.5990160934</v>
      </c>
      <c r="Y800">
        <f t="shared" si="313"/>
        <v>0.47140655528224817</v>
      </c>
      <c r="AA800">
        <f t="shared" si="314"/>
        <v>7680.1642427465995</v>
      </c>
      <c r="AB800">
        <f t="shared" si="315"/>
        <v>7526.5609578916674</v>
      </c>
      <c r="AC800">
        <f t="shared" si="315"/>
        <v>7376.0297387338342</v>
      </c>
      <c r="AD800">
        <f t="shared" si="316"/>
        <v>6638.4267648604509</v>
      </c>
      <c r="AE800">
        <f t="shared" si="316"/>
        <v>5974.5840883744058</v>
      </c>
      <c r="AF800">
        <f t="shared" si="317"/>
        <v>5616.1090430719414</v>
      </c>
      <c r="AG800">
        <f t="shared" si="317"/>
        <v>5279.1425004876246</v>
      </c>
      <c r="AH800">
        <f t="shared" si="323"/>
        <v>991539.27509413916</v>
      </c>
      <c r="AI800" s="17">
        <f t="shared" si="324"/>
        <v>354439643.6408512</v>
      </c>
      <c r="AJ800">
        <f t="shared" si="318"/>
        <v>0.25880219884995426</v>
      </c>
      <c r="AK800">
        <f t="shared" si="319"/>
        <v>0.68234114334327256</v>
      </c>
    </row>
    <row r="801" spans="2:37" x14ac:dyDescent="0.25">
      <c r="B801" s="1" t="s">
        <v>7</v>
      </c>
      <c r="C801" s="1">
        <v>791</v>
      </c>
      <c r="D801" s="1">
        <v>202</v>
      </c>
      <c r="E801" s="7">
        <v>1</v>
      </c>
      <c r="F801" s="2">
        <v>65.7</v>
      </c>
      <c r="G801" s="12">
        <f t="shared" si="300"/>
        <v>18.25</v>
      </c>
      <c r="H801" s="5">
        <v>0.08</v>
      </c>
      <c r="I801" s="13">
        <f t="shared" si="301"/>
        <v>0.28799999999999998</v>
      </c>
      <c r="J801" s="13">
        <f t="shared" si="302"/>
        <v>342543.12406249996</v>
      </c>
      <c r="K801" s="13">
        <f t="shared" si="320"/>
        <v>3121.1055902777007</v>
      </c>
      <c r="L801" t="str">
        <f t="shared" si="303"/>
        <v>NO</v>
      </c>
      <c r="M801" s="17">
        <f t="shared" si="304"/>
        <v>164.55439999999999</v>
      </c>
      <c r="N801" s="17">
        <v>282.52999999999997</v>
      </c>
      <c r="O801">
        <f t="shared" si="305"/>
        <v>149.87937398437501</v>
      </c>
      <c r="P801" s="17">
        <f t="shared" si="306"/>
        <v>596.96377398437494</v>
      </c>
      <c r="Q801" s="17">
        <f t="shared" si="307"/>
        <v>0</v>
      </c>
      <c r="R801" s="17">
        <f t="shared" si="308"/>
        <v>7773.4832849371414</v>
      </c>
      <c r="S801" s="17">
        <f t="shared" si="309"/>
        <v>0</v>
      </c>
      <c r="T801" s="17">
        <f t="shared" si="310"/>
        <v>10894.588875214842</v>
      </c>
      <c r="U801" s="17">
        <f t="shared" si="311"/>
        <v>10894.588875214842</v>
      </c>
      <c r="V801" s="17">
        <f t="shared" si="321"/>
        <v>3399010.6207708316</v>
      </c>
      <c r="W801">
        <f t="shared" si="312"/>
        <v>0.9441696168807866</v>
      </c>
      <c r="X801" s="17">
        <f t="shared" si="322"/>
        <v>1704837.0823010306</v>
      </c>
      <c r="Y801">
        <f t="shared" si="313"/>
        <v>0.47356585619473074</v>
      </c>
      <c r="AA801">
        <f t="shared" si="314"/>
        <v>6607.4607921965699</v>
      </c>
      <c r="AB801">
        <f t="shared" si="315"/>
        <v>6475.3115763526384</v>
      </c>
      <c r="AC801">
        <f t="shared" si="315"/>
        <v>6345.805344825586</v>
      </c>
      <c r="AD801">
        <f t="shared" si="316"/>
        <v>5711.2248103430275</v>
      </c>
      <c r="AE801">
        <f t="shared" si="316"/>
        <v>5140.1023293087246</v>
      </c>
      <c r="AF801">
        <f t="shared" si="317"/>
        <v>4831.6961895502009</v>
      </c>
      <c r="AG801">
        <f t="shared" si="317"/>
        <v>4541.7944181771882</v>
      </c>
      <c r="AH801">
        <f t="shared" si="323"/>
        <v>996081.06951231638</v>
      </c>
      <c r="AI801" s="17">
        <f t="shared" si="324"/>
        <v>355435724.71036351</v>
      </c>
      <c r="AJ801">
        <f t="shared" si="318"/>
        <v>0.25998765505090721</v>
      </c>
      <c r="AK801">
        <f t="shared" si="319"/>
        <v>0.68418196182987945</v>
      </c>
    </row>
    <row r="802" spans="2:37" x14ac:dyDescent="0.25">
      <c r="B802" s="1" t="s">
        <v>7</v>
      </c>
      <c r="C802" s="1">
        <v>792</v>
      </c>
      <c r="D802" s="1">
        <v>203</v>
      </c>
      <c r="E802" s="7">
        <v>1</v>
      </c>
      <c r="F802" s="2">
        <v>66</v>
      </c>
      <c r="G802" s="12">
        <f t="shared" si="300"/>
        <v>18.333333333333332</v>
      </c>
      <c r="H802" s="5">
        <v>-0.01</v>
      </c>
      <c r="I802" s="13">
        <f t="shared" si="301"/>
        <v>-3.5999999999999997E-2</v>
      </c>
      <c r="J802" s="13">
        <f t="shared" si="302"/>
        <v>345678.51388888882</v>
      </c>
      <c r="K802" s="13">
        <f t="shared" si="320"/>
        <v>3135.389826388855</v>
      </c>
      <c r="L802" t="str">
        <f t="shared" si="303"/>
        <v>YES</v>
      </c>
      <c r="M802" s="17">
        <f t="shared" si="304"/>
        <v>-20.569299999999998</v>
      </c>
      <c r="N802" s="17">
        <v>282.52999999999997</v>
      </c>
      <c r="O802">
        <f t="shared" si="305"/>
        <v>151.25126041666667</v>
      </c>
      <c r="P802" s="17">
        <f t="shared" si="306"/>
        <v>413.21196041666667</v>
      </c>
      <c r="Q802" s="17">
        <f t="shared" si="307"/>
        <v>20.569299999999998</v>
      </c>
      <c r="R802" s="17">
        <f t="shared" si="308"/>
        <v>4440.1627812500337</v>
      </c>
      <c r="S802" s="17">
        <f t="shared" si="309"/>
        <v>377.10383333333328</v>
      </c>
      <c r="T802" s="17">
        <f t="shared" si="310"/>
        <v>7575.5526076388887</v>
      </c>
      <c r="U802" s="17">
        <f t="shared" si="311"/>
        <v>7575.5526076388887</v>
      </c>
      <c r="V802" s="17">
        <f t="shared" si="321"/>
        <v>3406586.1733784704</v>
      </c>
      <c r="W802">
        <f t="shared" si="312"/>
        <v>0.94627393704957508</v>
      </c>
      <c r="X802" s="17">
        <f t="shared" si="322"/>
        <v>1709277.2450822806</v>
      </c>
      <c r="Y802">
        <f t="shared" si="313"/>
        <v>0.47479923474507796</v>
      </c>
      <c r="AA802">
        <f t="shared" si="314"/>
        <v>3774.1383640625286</v>
      </c>
      <c r="AB802">
        <f t="shared" si="315"/>
        <v>3698.6555967812778</v>
      </c>
      <c r="AC802">
        <f t="shared" si="315"/>
        <v>3624.6824848456522</v>
      </c>
      <c r="AD802">
        <f t="shared" si="316"/>
        <v>3262.2142363610869</v>
      </c>
      <c r="AE802">
        <f t="shared" si="316"/>
        <v>2935.9928127249782</v>
      </c>
      <c r="AF802">
        <f t="shared" si="317"/>
        <v>2759.8332439614792</v>
      </c>
      <c r="AG802">
        <f t="shared" si="317"/>
        <v>2594.2432493237902</v>
      </c>
      <c r="AH802">
        <f t="shared" si="323"/>
        <v>998675.31276164018</v>
      </c>
      <c r="AI802" s="17">
        <f t="shared" si="324"/>
        <v>356434400.02312517</v>
      </c>
      <c r="AJ802">
        <f t="shared" si="318"/>
        <v>0.26066477987504783</v>
      </c>
      <c r="AK802">
        <f t="shared" si="319"/>
        <v>0.68560915717452731</v>
      </c>
    </row>
    <row r="803" spans="2:37" x14ac:dyDescent="0.25">
      <c r="B803" s="1" t="s">
        <v>7</v>
      </c>
      <c r="C803" s="1">
        <v>793</v>
      </c>
      <c r="D803" s="1">
        <v>204</v>
      </c>
      <c r="E803" s="7">
        <v>1</v>
      </c>
      <c r="F803" s="2">
        <v>65.599999999999994</v>
      </c>
      <c r="G803" s="12">
        <f t="shared" si="300"/>
        <v>18.222222222222221</v>
      </c>
      <c r="H803" s="5">
        <v>-0.35</v>
      </c>
      <c r="I803" s="13">
        <f t="shared" si="301"/>
        <v>-1.2599999999999998</v>
      </c>
      <c r="J803" s="13">
        <f t="shared" si="302"/>
        <v>341501.16839506169</v>
      </c>
      <c r="K803" s="13">
        <f t="shared" si="320"/>
        <v>-4177.3454938271316</v>
      </c>
      <c r="L803" t="str">
        <f t="shared" si="303"/>
        <v>YES</v>
      </c>
      <c r="M803" s="17">
        <f t="shared" si="304"/>
        <v>-719.92549999999994</v>
      </c>
      <c r="N803" s="17">
        <v>282.52999999999997</v>
      </c>
      <c r="O803">
        <f t="shared" si="305"/>
        <v>149.4234674074074</v>
      </c>
      <c r="P803" s="17">
        <f t="shared" si="306"/>
        <v>-287.97203259259254</v>
      </c>
      <c r="Q803" s="17">
        <f t="shared" si="307"/>
        <v>719.92549999999994</v>
      </c>
      <c r="R803" s="17">
        <f t="shared" si="308"/>
        <v>-1070.1448778601098</v>
      </c>
      <c r="S803" s="17">
        <f t="shared" si="309"/>
        <v>13118.642444444442</v>
      </c>
      <c r="T803" s="17">
        <f t="shared" si="310"/>
        <v>-5247.4903716872413</v>
      </c>
      <c r="U803" s="17">
        <f t="shared" si="311"/>
        <v>-5247.4903716872413</v>
      </c>
      <c r="V803" s="17">
        <f t="shared" si="321"/>
        <v>3406586.1733784704</v>
      </c>
      <c r="W803">
        <f t="shared" si="312"/>
        <v>0.94627393704957508</v>
      </c>
      <c r="X803" s="17">
        <f t="shared" si="322"/>
        <v>1708207.1002044205</v>
      </c>
      <c r="Y803">
        <f t="shared" si="313"/>
        <v>0.4745019722790057</v>
      </c>
      <c r="AA803">
        <f t="shared" si="314"/>
        <v>-909.62314618109326</v>
      </c>
      <c r="AB803">
        <f t="shared" si="315"/>
        <v>-891.4306832574714</v>
      </c>
      <c r="AC803">
        <f t="shared" si="315"/>
        <v>-873.60206959232198</v>
      </c>
      <c r="AD803">
        <f t="shared" si="316"/>
        <v>-786.2418626330898</v>
      </c>
      <c r="AE803">
        <f t="shared" si="316"/>
        <v>-707.61767636978084</v>
      </c>
      <c r="AF803">
        <f t="shared" si="317"/>
        <v>-665.160615787594</v>
      </c>
      <c r="AG803">
        <f t="shared" si="317"/>
        <v>-625.25097884033835</v>
      </c>
      <c r="AH803">
        <f t="shared" si="323"/>
        <v>998050.06178279989</v>
      </c>
      <c r="AI803" s="17">
        <f t="shared" si="324"/>
        <v>357432450.08490795</v>
      </c>
      <c r="AJ803">
        <f t="shared" si="318"/>
        <v>0.26050158278117413</v>
      </c>
      <c r="AK803">
        <f t="shared" si="319"/>
        <v>0.68577235426840089</v>
      </c>
    </row>
    <row r="804" spans="2:37" x14ac:dyDescent="0.25">
      <c r="B804" s="1" t="s">
        <v>7</v>
      </c>
      <c r="C804" s="1">
        <v>794</v>
      </c>
      <c r="D804" s="1">
        <v>205</v>
      </c>
      <c r="E804" s="7">
        <v>1</v>
      </c>
      <c r="F804" s="2">
        <v>63.5</v>
      </c>
      <c r="G804" s="12">
        <f t="shared" si="300"/>
        <v>17.638888888888889</v>
      </c>
      <c r="H804" s="5">
        <v>-0.82</v>
      </c>
      <c r="I804" s="13">
        <f t="shared" si="301"/>
        <v>-2.9519999999999995</v>
      </c>
      <c r="J804" s="13">
        <f t="shared" si="302"/>
        <v>319986.72810570983</v>
      </c>
      <c r="K804" s="13">
        <f t="shared" si="320"/>
        <v>-21514.440289351856</v>
      </c>
      <c r="L804" t="str">
        <f t="shared" si="303"/>
        <v>YES</v>
      </c>
      <c r="M804" s="17">
        <f t="shared" si="304"/>
        <v>-1686.6825999999999</v>
      </c>
      <c r="N804" s="17">
        <v>282.52999999999997</v>
      </c>
      <c r="O804">
        <f t="shared" si="305"/>
        <v>140.00984729456019</v>
      </c>
      <c r="P804" s="17">
        <f t="shared" si="306"/>
        <v>-1264.1427527054398</v>
      </c>
      <c r="Q804" s="17">
        <f t="shared" si="307"/>
        <v>1686.6825999999999</v>
      </c>
      <c r="R804" s="17">
        <f t="shared" si="308"/>
        <v>-783.6332653135396</v>
      </c>
      <c r="S804" s="17">
        <f t="shared" si="309"/>
        <v>29751.206972222222</v>
      </c>
      <c r="T804" s="17">
        <f t="shared" si="310"/>
        <v>-22298.073554665396</v>
      </c>
      <c r="U804" s="17">
        <f t="shared" si="311"/>
        <v>-22298.073554665396</v>
      </c>
      <c r="V804" s="17">
        <f t="shared" si="321"/>
        <v>3406586.1733784704</v>
      </c>
      <c r="W804">
        <f t="shared" si="312"/>
        <v>0.94627393704957508</v>
      </c>
      <c r="X804" s="17">
        <f t="shared" si="322"/>
        <v>1707423.466939107</v>
      </c>
      <c r="Y804">
        <f t="shared" si="313"/>
        <v>0.47428429637197417</v>
      </c>
      <c r="AA804">
        <f t="shared" si="314"/>
        <v>-666.08827551650859</v>
      </c>
      <c r="AB804">
        <f t="shared" si="315"/>
        <v>-652.76651000617835</v>
      </c>
      <c r="AC804">
        <f t="shared" si="315"/>
        <v>-639.71117980605482</v>
      </c>
      <c r="AD804">
        <f t="shared" si="316"/>
        <v>-575.7400618254494</v>
      </c>
      <c r="AE804">
        <f t="shared" si="316"/>
        <v>-518.16605564290444</v>
      </c>
      <c r="AF804">
        <f t="shared" si="317"/>
        <v>-487.07609230433013</v>
      </c>
      <c r="AG804">
        <f t="shared" si="317"/>
        <v>-457.85152676607032</v>
      </c>
      <c r="AH804">
        <f t="shared" si="323"/>
        <v>997592.21025603381</v>
      </c>
      <c r="AI804" s="17">
        <f t="shared" si="324"/>
        <v>358430042.29516399</v>
      </c>
      <c r="AJ804">
        <f t="shared" si="318"/>
        <v>0.26038207870821384</v>
      </c>
      <c r="AK804">
        <f t="shared" si="319"/>
        <v>0.68589185834136124</v>
      </c>
    </row>
    <row r="805" spans="2:37" x14ac:dyDescent="0.25">
      <c r="B805" s="1" t="s">
        <v>7</v>
      </c>
      <c r="C805" s="1">
        <v>795</v>
      </c>
      <c r="D805" s="1">
        <v>206</v>
      </c>
      <c r="E805" s="7">
        <v>1</v>
      </c>
      <c r="F805" s="2">
        <v>59.7</v>
      </c>
      <c r="G805" s="12">
        <f t="shared" si="300"/>
        <v>16.583333333333332</v>
      </c>
      <c r="H805" s="5">
        <v>-1.24</v>
      </c>
      <c r="I805" s="13">
        <f t="shared" si="301"/>
        <v>-4.4639999999999995</v>
      </c>
      <c r="J805" s="13">
        <f t="shared" si="302"/>
        <v>282835.01711805549</v>
      </c>
      <c r="K805" s="13">
        <f t="shared" si="320"/>
        <v>-37151.71098765434</v>
      </c>
      <c r="L805" t="str">
        <f t="shared" si="303"/>
        <v>YES</v>
      </c>
      <c r="M805" s="17">
        <f t="shared" si="304"/>
        <v>-2550.5931999999998</v>
      </c>
      <c r="N805" s="17">
        <v>282.52999999999997</v>
      </c>
      <c r="O805">
        <f t="shared" si="305"/>
        <v>123.75415627604166</v>
      </c>
      <c r="P805" s="17">
        <f t="shared" si="306"/>
        <v>-2144.309043723958</v>
      </c>
      <c r="Q805" s="17">
        <f t="shared" si="307"/>
        <v>2550.5931999999998</v>
      </c>
      <c r="R805" s="17">
        <f t="shared" si="308"/>
        <v>1591.9193458987065</v>
      </c>
      <c r="S805" s="17">
        <f t="shared" si="309"/>
        <v>42297.337233333325</v>
      </c>
      <c r="T805" s="17">
        <f t="shared" si="310"/>
        <v>-35559.791641755633</v>
      </c>
      <c r="U805" s="17">
        <f t="shared" si="311"/>
        <v>-35559.791641755633</v>
      </c>
      <c r="V805" s="17">
        <f t="shared" si="321"/>
        <v>3406586.1733784704</v>
      </c>
      <c r="W805">
        <f t="shared" si="312"/>
        <v>0.94627393704957508</v>
      </c>
      <c r="X805" s="17">
        <f t="shared" si="322"/>
        <v>1709015.3862850058</v>
      </c>
      <c r="Y805">
        <f t="shared" si="313"/>
        <v>0.4747264961902794</v>
      </c>
      <c r="AA805">
        <f t="shared" si="314"/>
        <v>1353.1314440139006</v>
      </c>
      <c r="AB805">
        <f t="shared" si="315"/>
        <v>1326.0688151336226</v>
      </c>
      <c r="AC805">
        <f t="shared" si="315"/>
        <v>1299.5474388309501</v>
      </c>
      <c r="AD805">
        <f t="shared" si="316"/>
        <v>1169.5926949478551</v>
      </c>
      <c r="AE805">
        <f t="shared" si="316"/>
        <v>1052.6334254530695</v>
      </c>
      <c r="AF805">
        <f t="shared" si="317"/>
        <v>989.47541992588538</v>
      </c>
      <c r="AG805">
        <f t="shared" si="317"/>
        <v>930.10689473033221</v>
      </c>
      <c r="AH805">
        <f t="shared" si="323"/>
        <v>998522.31715076417</v>
      </c>
      <c r="AI805" s="17">
        <f t="shared" si="324"/>
        <v>359428564.61231476</v>
      </c>
      <c r="AJ805">
        <f t="shared" si="318"/>
        <v>0.2606248464084634</v>
      </c>
      <c r="AK805">
        <f t="shared" si="319"/>
        <v>0.68564909064111168</v>
      </c>
    </row>
    <row r="806" spans="2:37" x14ac:dyDescent="0.25">
      <c r="B806" s="1" t="s">
        <v>7</v>
      </c>
      <c r="C806" s="1">
        <v>796</v>
      </c>
      <c r="D806" s="1">
        <v>207</v>
      </c>
      <c r="E806" s="7">
        <v>1</v>
      </c>
      <c r="F806" s="2">
        <v>54.6</v>
      </c>
      <c r="G806" s="12">
        <f t="shared" si="300"/>
        <v>15.166666666666666</v>
      </c>
      <c r="H806" s="5">
        <v>-1.44</v>
      </c>
      <c r="I806" s="13">
        <f t="shared" si="301"/>
        <v>-5.1839999999999993</v>
      </c>
      <c r="J806" s="13">
        <f t="shared" si="302"/>
        <v>236575.5184722222</v>
      </c>
      <c r="K806" s="13">
        <f t="shared" si="320"/>
        <v>-46259.498645833286</v>
      </c>
      <c r="L806" t="str">
        <f t="shared" si="303"/>
        <v>YES</v>
      </c>
      <c r="M806" s="17">
        <f t="shared" si="304"/>
        <v>-2961.9791999999998</v>
      </c>
      <c r="N806" s="17">
        <v>282.52999999999997</v>
      </c>
      <c r="O806">
        <f t="shared" si="305"/>
        <v>103.51336260416667</v>
      </c>
      <c r="P806" s="17">
        <f t="shared" si="306"/>
        <v>-2575.9358373958335</v>
      </c>
      <c r="Q806" s="17">
        <f t="shared" si="307"/>
        <v>2961.9791999999998</v>
      </c>
      <c r="R806" s="17">
        <f t="shared" si="308"/>
        <v>7191.138445329816</v>
      </c>
      <c r="S806" s="17">
        <f t="shared" si="309"/>
        <v>44923.351199999997</v>
      </c>
      <c r="T806" s="17">
        <f t="shared" si="310"/>
        <v>-39068.36020050347</v>
      </c>
      <c r="U806" s="17">
        <f t="shared" si="311"/>
        <v>-39068.36020050347</v>
      </c>
      <c r="V806" s="17">
        <f t="shared" si="321"/>
        <v>3406586.1733784704</v>
      </c>
      <c r="W806">
        <f t="shared" si="312"/>
        <v>0.94627393704957508</v>
      </c>
      <c r="X806" s="17">
        <f t="shared" si="322"/>
        <v>1716206.5247303357</v>
      </c>
      <c r="Y806">
        <f t="shared" si="313"/>
        <v>0.47672403464731544</v>
      </c>
      <c r="AA806">
        <f t="shared" si="314"/>
        <v>6112.4676785303436</v>
      </c>
      <c r="AB806">
        <f t="shared" si="315"/>
        <v>5990.2183249597365</v>
      </c>
      <c r="AC806">
        <f t="shared" si="315"/>
        <v>5870.4139584605418</v>
      </c>
      <c r="AD806">
        <f t="shared" si="316"/>
        <v>5283.3725626144878</v>
      </c>
      <c r="AE806">
        <f t="shared" si="316"/>
        <v>4755.0353063530392</v>
      </c>
      <c r="AF806">
        <f t="shared" si="317"/>
        <v>4469.7331879718568</v>
      </c>
      <c r="AG806">
        <f t="shared" si="317"/>
        <v>4201.5491966935451</v>
      </c>
      <c r="AH806">
        <f t="shared" si="323"/>
        <v>1002723.8663474577</v>
      </c>
      <c r="AI806" s="17">
        <f t="shared" si="324"/>
        <v>360431288.47866219</v>
      </c>
      <c r="AJ806">
        <f t="shared" si="318"/>
        <v>0.2617214950213762</v>
      </c>
      <c r="AK806">
        <f t="shared" si="319"/>
        <v>0.68455244202819887</v>
      </c>
    </row>
    <row r="807" spans="2:37" x14ac:dyDescent="0.25">
      <c r="B807" s="1" t="s">
        <v>7</v>
      </c>
      <c r="C807" s="1">
        <v>797</v>
      </c>
      <c r="D807" s="1">
        <v>208</v>
      </c>
      <c r="E807" s="7">
        <v>1</v>
      </c>
      <c r="F807" s="2">
        <v>49.3</v>
      </c>
      <c r="G807" s="12">
        <f t="shared" si="300"/>
        <v>13.694444444444443</v>
      </c>
      <c r="H807" s="5">
        <v>-1.35</v>
      </c>
      <c r="I807" s="13">
        <f t="shared" si="301"/>
        <v>-4.8600000000000003</v>
      </c>
      <c r="J807" s="13">
        <f t="shared" si="302"/>
        <v>192876.07236496906</v>
      </c>
      <c r="K807" s="13">
        <f t="shared" si="320"/>
        <v>-43699.446107253141</v>
      </c>
      <c r="L807" t="str">
        <f t="shared" si="303"/>
        <v>YES</v>
      </c>
      <c r="M807" s="17">
        <f t="shared" si="304"/>
        <v>-2776.8555000000001</v>
      </c>
      <c r="N807" s="17">
        <v>282.52999999999997</v>
      </c>
      <c r="O807">
        <f t="shared" si="305"/>
        <v>84.392717155671278</v>
      </c>
      <c r="P807" s="17">
        <f t="shared" si="306"/>
        <v>-2409.9327828443288</v>
      </c>
      <c r="Q807" s="17">
        <f t="shared" si="307"/>
        <v>2776.8555000000001</v>
      </c>
      <c r="R807" s="17">
        <f t="shared" si="308"/>
        <v>10696.75549774609</v>
      </c>
      <c r="S807" s="17">
        <f t="shared" si="309"/>
        <v>38027.493374999998</v>
      </c>
      <c r="T807" s="17">
        <f t="shared" si="310"/>
        <v>-33002.690609507052</v>
      </c>
      <c r="U807" s="17">
        <f t="shared" si="311"/>
        <v>-33002.690609507052</v>
      </c>
      <c r="V807" s="17">
        <f t="shared" si="321"/>
        <v>3406586.1733784704</v>
      </c>
      <c r="W807">
        <f t="shared" si="312"/>
        <v>0.94627393704957508</v>
      </c>
      <c r="X807" s="17">
        <f t="shared" si="322"/>
        <v>1726903.2802280819</v>
      </c>
      <c r="Y807">
        <f t="shared" si="313"/>
        <v>0.47969535561891163</v>
      </c>
      <c r="AA807">
        <f t="shared" si="314"/>
        <v>9092.2421730841761</v>
      </c>
      <c r="AB807">
        <f t="shared" si="315"/>
        <v>8910.3973296224922</v>
      </c>
      <c r="AC807">
        <f t="shared" si="315"/>
        <v>8732.1893830300414</v>
      </c>
      <c r="AD807">
        <f t="shared" si="316"/>
        <v>7858.9704447270378</v>
      </c>
      <c r="AE807">
        <f t="shared" si="316"/>
        <v>7073.073400254334</v>
      </c>
      <c r="AF807">
        <f t="shared" si="317"/>
        <v>6648.6889962390733</v>
      </c>
      <c r="AG807">
        <f t="shared" si="317"/>
        <v>6249.7676564647281</v>
      </c>
      <c r="AH807">
        <f t="shared" si="323"/>
        <v>1008973.6340039225</v>
      </c>
      <c r="AI807" s="17">
        <f t="shared" si="324"/>
        <v>361440262.11266613</v>
      </c>
      <c r="AJ807">
        <f t="shared" si="318"/>
        <v>0.2633527502347825</v>
      </c>
      <c r="AK807">
        <f t="shared" si="319"/>
        <v>0.68292118681479264</v>
      </c>
    </row>
    <row r="808" spans="2:37" x14ac:dyDescent="0.25">
      <c r="B808" s="1" t="s">
        <v>7</v>
      </c>
      <c r="C808" s="1">
        <v>798</v>
      </c>
      <c r="D808" s="1">
        <v>209</v>
      </c>
      <c r="E808" s="7">
        <v>1</v>
      </c>
      <c r="F808" s="2">
        <v>44.9</v>
      </c>
      <c r="G808" s="12">
        <f t="shared" si="300"/>
        <v>12.472222222222221</v>
      </c>
      <c r="H808" s="5">
        <v>-0.97</v>
      </c>
      <c r="I808" s="13">
        <f t="shared" si="301"/>
        <v>-3.4919999999999995</v>
      </c>
      <c r="J808" s="13">
        <f t="shared" si="302"/>
        <v>159984.23801311722</v>
      </c>
      <c r="K808" s="13">
        <f t="shared" si="320"/>
        <v>-32891.834351851838</v>
      </c>
      <c r="L808" t="str">
        <f t="shared" si="303"/>
        <v>YES</v>
      </c>
      <c r="M808" s="17">
        <f t="shared" si="304"/>
        <v>-1995.2220999999997</v>
      </c>
      <c r="N808" s="17">
        <v>282.52999999999997</v>
      </c>
      <c r="O808">
        <f t="shared" si="305"/>
        <v>70.00093055844907</v>
      </c>
      <c r="P808" s="17">
        <f t="shared" si="306"/>
        <v>-1642.6911694415508</v>
      </c>
      <c r="Q808" s="17">
        <f t="shared" si="307"/>
        <v>1995.2220999999997</v>
      </c>
      <c r="R808" s="17">
        <f t="shared" si="308"/>
        <v>12403.825044094719</v>
      </c>
      <c r="S808" s="17">
        <f t="shared" si="309"/>
        <v>24884.853413888883</v>
      </c>
      <c r="T808" s="17">
        <f t="shared" si="310"/>
        <v>-20488.009307757118</v>
      </c>
      <c r="U808" s="17">
        <f t="shared" si="311"/>
        <v>-20488.009307757118</v>
      </c>
      <c r="V808" s="17">
        <f t="shared" si="321"/>
        <v>3406586.1733784704</v>
      </c>
      <c r="W808">
        <f t="shared" si="312"/>
        <v>0.94627393704957508</v>
      </c>
      <c r="X808" s="17">
        <f t="shared" si="322"/>
        <v>1739307.1052721767</v>
      </c>
      <c r="Y808">
        <f t="shared" si="313"/>
        <v>0.48314086257560462</v>
      </c>
      <c r="AA808">
        <f t="shared" si="314"/>
        <v>10543.251287480511</v>
      </c>
      <c r="AB808">
        <f t="shared" si="315"/>
        <v>10332.386261730901</v>
      </c>
      <c r="AC808">
        <f t="shared" si="315"/>
        <v>10125.738536496283</v>
      </c>
      <c r="AD808">
        <f t="shared" si="316"/>
        <v>9113.1646828466546</v>
      </c>
      <c r="AE808">
        <f t="shared" si="316"/>
        <v>8201.8482145619892</v>
      </c>
      <c r="AF808">
        <f t="shared" si="317"/>
        <v>7709.7373216882697</v>
      </c>
      <c r="AG808">
        <f t="shared" si="317"/>
        <v>7247.1530823869734</v>
      </c>
      <c r="AH808">
        <f t="shared" si="323"/>
        <v>1016220.7870863094</v>
      </c>
      <c r="AI808" s="17">
        <f t="shared" si="324"/>
        <v>362456482.89975244</v>
      </c>
      <c r="AJ808">
        <f t="shared" si="318"/>
        <v>0.26524433355400695</v>
      </c>
      <c r="AK808">
        <f t="shared" si="319"/>
        <v>0.68102960349556807</v>
      </c>
    </row>
    <row r="809" spans="2:37" x14ac:dyDescent="0.25">
      <c r="B809" s="1" t="s">
        <v>7</v>
      </c>
      <c r="C809" s="1">
        <v>799</v>
      </c>
      <c r="D809" s="1">
        <v>210</v>
      </c>
      <c r="E809" s="7">
        <v>1</v>
      </c>
      <c r="F809" s="2">
        <v>42.3</v>
      </c>
      <c r="G809" s="12">
        <f t="shared" si="300"/>
        <v>11.749999999999998</v>
      </c>
      <c r="H809" s="5">
        <v>-0.49</v>
      </c>
      <c r="I809" s="13">
        <f t="shared" si="301"/>
        <v>-1.7639999999999998</v>
      </c>
      <c r="J809" s="13">
        <f t="shared" si="302"/>
        <v>141992.44906249995</v>
      </c>
      <c r="K809" s="13">
        <f t="shared" si="320"/>
        <v>-17991.78895061728</v>
      </c>
      <c r="L809" t="str">
        <f t="shared" si="303"/>
        <v>YES</v>
      </c>
      <c r="M809" s="17">
        <f t="shared" si="304"/>
        <v>-1007.8956999999999</v>
      </c>
      <c r="N809" s="17">
        <v>282.52999999999997</v>
      </c>
      <c r="O809">
        <f t="shared" si="305"/>
        <v>62.128642734374992</v>
      </c>
      <c r="P809" s="17">
        <f t="shared" si="306"/>
        <v>-663.23705726562491</v>
      </c>
      <c r="Q809" s="17">
        <f t="shared" si="307"/>
        <v>1007.8956999999999</v>
      </c>
      <c r="R809" s="17">
        <f t="shared" si="308"/>
        <v>10198.753527746188</v>
      </c>
      <c r="S809" s="17">
        <f t="shared" si="309"/>
        <v>11842.774474999997</v>
      </c>
      <c r="T809" s="17">
        <f t="shared" si="310"/>
        <v>-7793.0354228710912</v>
      </c>
      <c r="U809" s="17">
        <f t="shared" si="311"/>
        <v>-7793.0354228710912</v>
      </c>
      <c r="V809" s="17">
        <f t="shared" si="321"/>
        <v>3406586.1733784704</v>
      </c>
      <c r="W809">
        <f t="shared" si="312"/>
        <v>0.94627393704957508</v>
      </c>
      <c r="X809" s="17">
        <f t="shared" si="322"/>
        <v>1749505.858799923</v>
      </c>
      <c r="Y809">
        <f t="shared" si="313"/>
        <v>0.48597384966664525</v>
      </c>
      <c r="AA809">
        <f t="shared" si="314"/>
        <v>8668.9404985842593</v>
      </c>
      <c r="AB809">
        <f t="shared" si="315"/>
        <v>8495.5616886125736</v>
      </c>
      <c r="AC809">
        <f t="shared" si="315"/>
        <v>8325.6504548403227</v>
      </c>
      <c r="AD809">
        <f t="shared" si="316"/>
        <v>7493.0854093562903</v>
      </c>
      <c r="AE809">
        <f t="shared" si="316"/>
        <v>6743.7768684206612</v>
      </c>
      <c r="AF809">
        <f t="shared" si="317"/>
        <v>6339.1502563154208</v>
      </c>
      <c r="AG809">
        <f t="shared" si="317"/>
        <v>5958.8012409364956</v>
      </c>
      <c r="AH809">
        <f t="shared" si="323"/>
        <v>1022179.5883272459</v>
      </c>
      <c r="AI809" s="17">
        <f t="shared" si="324"/>
        <v>363478662.48807967</v>
      </c>
      <c r="AJ809">
        <f t="shared" si="318"/>
        <v>0.26679964346698826</v>
      </c>
      <c r="AK809">
        <f t="shared" si="319"/>
        <v>0.67947429358258682</v>
      </c>
    </row>
    <row r="810" spans="2:37" x14ac:dyDescent="0.25">
      <c r="B810" s="1" t="s">
        <v>7</v>
      </c>
      <c r="C810" s="1">
        <v>800</v>
      </c>
      <c r="D810" s="1">
        <v>211</v>
      </c>
      <c r="E810" s="7">
        <v>1</v>
      </c>
      <c r="F810" s="2">
        <v>41.4</v>
      </c>
      <c r="G810" s="12">
        <f t="shared" si="300"/>
        <v>11.5</v>
      </c>
      <c r="H810" s="5">
        <v>-0.14000000000000001</v>
      </c>
      <c r="I810" s="13">
        <f t="shared" si="301"/>
        <v>-0.504</v>
      </c>
      <c r="J810" s="13">
        <f t="shared" si="302"/>
        <v>136014.49625</v>
      </c>
      <c r="K810" s="13">
        <f t="shared" si="320"/>
        <v>-5977.9528124999488</v>
      </c>
      <c r="L810" t="str">
        <f t="shared" si="303"/>
        <v>YES</v>
      </c>
      <c r="M810" s="17">
        <f t="shared" si="304"/>
        <v>-287.97019999999998</v>
      </c>
      <c r="N810" s="17">
        <v>282.52999999999997</v>
      </c>
      <c r="O810">
        <f t="shared" si="305"/>
        <v>59.512995937500001</v>
      </c>
      <c r="P810" s="17">
        <f t="shared" si="306"/>
        <v>54.072795937499997</v>
      </c>
      <c r="Q810" s="17">
        <f t="shared" si="307"/>
        <v>287.97019999999998</v>
      </c>
      <c r="R810" s="17">
        <f t="shared" si="308"/>
        <v>6599.7899657811986</v>
      </c>
      <c r="S810" s="17">
        <f t="shared" si="309"/>
        <v>3311.6572999999999</v>
      </c>
      <c r="T810" s="17">
        <f t="shared" si="310"/>
        <v>621.83715328124993</v>
      </c>
      <c r="U810" s="17">
        <f t="shared" si="311"/>
        <v>621.83715328124993</v>
      </c>
      <c r="V810" s="17">
        <f t="shared" si="321"/>
        <v>3407208.0105317514</v>
      </c>
      <c r="W810">
        <f t="shared" si="312"/>
        <v>0.94644666959215318</v>
      </c>
      <c r="X810" s="17">
        <f t="shared" si="322"/>
        <v>1756105.6487657041</v>
      </c>
      <c r="Y810">
        <f t="shared" si="313"/>
        <v>0.48780712465714005</v>
      </c>
      <c r="AA810">
        <f t="shared" si="314"/>
        <v>5609.8214709140184</v>
      </c>
      <c r="AB810">
        <f t="shared" si="315"/>
        <v>5497.6250414957376</v>
      </c>
      <c r="AC810">
        <f t="shared" si="315"/>
        <v>5387.6725406658225</v>
      </c>
      <c r="AD810">
        <f t="shared" si="316"/>
        <v>4848.9052865992408</v>
      </c>
      <c r="AE810">
        <f t="shared" si="316"/>
        <v>4364.014757939317</v>
      </c>
      <c r="AF810">
        <f t="shared" si="317"/>
        <v>4102.1738724629577</v>
      </c>
      <c r="AG810">
        <f t="shared" si="317"/>
        <v>3856.0434401151801</v>
      </c>
      <c r="AH810">
        <f t="shared" si="323"/>
        <v>1026035.6317673611</v>
      </c>
      <c r="AI810" s="17">
        <f t="shared" si="324"/>
        <v>364504698.119847</v>
      </c>
      <c r="AJ810">
        <f t="shared" si="318"/>
        <v>0.26780611143676991</v>
      </c>
      <c r="AK810">
        <f t="shared" si="319"/>
        <v>0.67864055815538327</v>
      </c>
    </row>
    <row r="811" spans="2:37" x14ac:dyDescent="0.25">
      <c r="B811" s="1" t="s">
        <v>7</v>
      </c>
      <c r="C811" s="1">
        <v>801</v>
      </c>
      <c r="D811" s="1">
        <v>212</v>
      </c>
      <c r="E811" s="7">
        <v>1</v>
      </c>
      <c r="F811" s="2">
        <v>41.3</v>
      </c>
      <c r="G811" s="12">
        <f t="shared" si="300"/>
        <v>11.472222222222221</v>
      </c>
      <c r="H811" s="5">
        <v>0.1</v>
      </c>
      <c r="I811" s="13">
        <f t="shared" si="301"/>
        <v>0.36</v>
      </c>
      <c r="J811" s="13">
        <f t="shared" si="302"/>
        <v>135358.21495756169</v>
      </c>
      <c r="K811" s="13">
        <f t="shared" si="320"/>
        <v>-656.28129243830335</v>
      </c>
      <c r="L811" t="str">
        <f t="shared" si="303"/>
        <v>NO</v>
      </c>
      <c r="M811" s="17">
        <f t="shared" si="304"/>
        <v>205.69299999999998</v>
      </c>
      <c r="N811" s="17">
        <v>282.52999999999997</v>
      </c>
      <c r="O811">
        <f t="shared" si="305"/>
        <v>59.225840766782405</v>
      </c>
      <c r="P811" s="17">
        <f t="shared" si="306"/>
        <v>547.44884076678238</v>
      </c>
      <c r="Q811" s="17">
        <f t="shared" si="307"/>
        <v>0</v>
      </c>
      <c r="R811" s="17">
        <f t="shared" si="308"/>
        <v>6936.7360490127785</v>
      </c>
      <c r="S811" s="17">
        <f t="shared" si="309"/>
        <v>0</v>
      </c>
      <c r="T811" s="17">
        <f t="shared" si="310"/>
        <v>6280.4547565744751</v>
      </c>
      <c r="U811" s="17">
        <f t="shared" si="311"/>
        <v>6280.4547565744751</v>
      </c>
      <c r="V811" s="17">
        <f t="shared" si="321"/>
        <v>3413488.4652883261</v>
      </c>
      <c r="W811">
        <f t="shared" si="312"/>
        <v>0.94819124035786839</v>
      </c>
      <c r="X811" s="17">
        <f t="shared" si="322"/>
        <v>1763042.3848147169</v>
      </c>
      <c r="Y811">
        <f t="shared" si="313"/>
        <v>0.48973399578186577</v>
      </c>
      <c r="AA811">
        <f t="shared" si="314"/>
        <v>5896.2256416608616</v>
      </c>
      <c r="AB811">
        <f t="shared" si="315"/>
        <v>5778.3011288276439</v>
      </c>
      <c r="AC811">
        <f t="shared" si="315"/>
        <v>5662.7351062510907</v>
      </c>
      <c r="AD811">
        <f t="shared" si="316"/>
        <v>5096.4615956259813</v>
      </c>
      <c r="AE811">
        <f t="shared" si="316"/>
        <v>4586.8154360633835</v>
      </c>
      <c r="AF811">
        <f t="shared" si="317"/>
        <v>4311.6065098995805</v>
      </c>
      <c r="AG811">
        <f t="shared" si="317"/>
        <v>4052.9101193056053</v>
      </c>
      <c r="AH811">
        <f t="shared" si="323"/>
        <v>1030088.5418866667</v>
      </c>
      <c r="AI811" s="17">
        <f t="shared" si="324"/>
        <v>365534786.66173369</v>
      </c>
      <c r="AJ811">
        <f t="shared" si="318"/>
        <v>0.26886396368424431</v>
      </c>
      <c r="AK811">
        <f t="shared" si="319"/>
        <v>0.67932727667362403</v>
      </c>
    </row>
    <row r="812" spans="2:37" x14ac:dyDescent="0.25">
      <c r="B812" s="1" t="s">
        <v>7</v>
      </c>
      <c r="C812" s="1">
        <v>802</v>
      </c>
      <c r="D812" s="1">
        <v>213</v>
      </c>
      <c r="E812" s="7">
        <v>1</v>
      </c>
      <c r="F812" s="2">
        <v>42.1</v>
      </c>
      <c r="G812" s="12">
        <f t="shared" si="300"/>
        <v>11.694444444444445</v>
      </c>
      <c r="H812" s="5">
        <v>0.47</v>
      </c>
      <c r="I812" s="13">
        <f t="shared" si="301"/>
        <v>1.6919999999999997</v>
      </c>
      <c r="J812" s="13">
        <f t="shared" si="302"/>
        <v>140652.90514274692</v>
      </c>
      <c r="K812" s="13">
        <f t="shared" si="320"/>
        <v>5294.6901851852308</v>
      </c>
      <c r="L812" t="str">
        <f t="shared" si="303"/>
        <v>NO</v>
      </c>
      <c r="M812" s="17">
        <f t="shared" si="304"/>
        <v>966.75709999999992</v>
      </c>
      <c r="N812" s="17">
        <v>282.52999999999997</v>
      </c>
      <c r="O812">
        <f t="shared" si="305"/>
        <v>61.542526739004643</v>
      </c>
      <c r="P812" s="17">
        <f t="shared" si="306"/>
        <v>1310.8296267390047</v>
      </c>
      <c r="Q812" s="17">
        <f t="shared" si="307"/>
        <v>0</v>
      </c>
      <c r="R812" s="17">
        <f t="shared" si="308"/>
        <v>10034.734060845907</v>
      </c>
      <c r="S812" s="17">
        <f t="shared" si="309"/>
        <v>0</v>
      </c>
      <c r="T812" s="17">
        <f t="shared" si="310"/>
        <v>15329.424246031138</v>
      </c>
      <c r="U812" s="17">
        <f t="shared" si="311"/>
        <v>15329.424246031138</v>
      </c>
      <c r="V812" s="17">
        <f t="shared" si="321"/>
        <v>3428817.8895343575</v>
      </c>
      <c r="W812">
        <f t="shared" si="312"/>
        <v>0.95244941375954373</v>
      </c>
      <c r="X812" s="17">
        <f t="shared" si="322"/>
        <v>1773077.1188755627</v>
      </c>
      <c r="Y812">
        <f t="shared" si="313"/>
        <v>0.49252142190987852</v>
      </c>
      <c r="AA812">
        <f t="shared" si="314"/>
        <v>8529.5239517190203</v>
      </c>
      <c r="AB812">
        <f t="shared" si="315"/>
        <v>8358.9334726846391</v>
      </c>
      <c r="AC812">
        <f t="shared" si="315"/>
        <v>8191.754803230946</v>
      </c>
      <c r="AD812">
        <f t="shared" si="316"/>
        <v>7372.5793229078517</v>
      </c>
      <c r="AE812">
        <f t="shared" si="316"/>
        <v>6635.3213906170668</v>
      </c>
      <c r="AF812">
        <f t="shared" si="317"/>
        <v>6237.2021071800427</v>
      </c>
      <c r="AG812">
        <f t="shared" si="317"/>
        <v>5862.9699807492398</v>
      </c>
      <c r="AH812">
        <f t="shared" si="323"/>
        <v>1035951.5118674159</v>
      </c>
      <c r="AI812" s="17">
        <f t="shared" si="324"/>
        <v>366570738.17360109</v>
      </c>
      <c r="AJ812">
        <f t="shared" si="318"/>
        <v>0.27039426062852334</v>
      </c>
      <c r="AK812">
        <f t="shared" si="319"/>
        <v>0.68205515313102039</v>
      </c>
    </row>
    <row r="813" spans="2:37" x14ac:dyDescent="0.25">
      <c r="B813" s="1" t="s">
        <v>7</v>
      </c>
      <c r="C813" s="1">
        <v>803</v>
      </c>
      <c r="D813" s="1">
        <v>214</v>
      </c>
      <c r="E813" s="7">
        <v>1</v>
      </c>
      <c r="F813" s="2">
        <v>44.7</v>
      </c>
      <c r="G813" s="12">
        <f t="shared" si="300"/>
        <v>12.416666666666668</v>
      </c>
      <c r="H813" s="5">
        <v>0.88</v>
      </c>
      <c r="I813" s="13">
        <f t="shared" si="301"/>
        <v>3.1679999999999997</v>
      </c>
      <c r="J813" s="13">
        <f t="shared" si="302"/>
        <v>158562.16295138892</v>
      </c>
      <c r="K813" s="13">
        <f t="shared" si="320"/>
        <v>17909.257808641996</v>
      </c>
      <c r="L813" t="str">
        <f t="shared" si="303"/>
        <v>NO</v>
      </c>
      <c r="M813" s="17">
        <f t="shared" si="304"/>
        <v>1810.0983999999999</v>
      </c>
      <c r="N813" s="17">
        <v>282.52999999999997</v>
      </c>
      <c r="O813">
        <f t="shared" si="305"/>
        <v>69.378703151041691</v>
      </c>
      <c r="P813" s="17">
        <f t="shared" si="306"/>
        <v>2162.0071031510415</v>
      </c>
      <c r="Q813" s="17">
        <f t="shared" si="307"/>
        <v>0</v>
      </c>
      <c r="R813" s="17">
        <f t="shared" si="308"/>
        <v>8935.6637221501041</v>
      </c>
      <c r="S813" s="17">
        <f t="shared" si="309"/>
        <v>0</v>
      </c>
      <c r="T813" s="17">
        <f t="shared" si="310"/>
        <v>26844.9215307921</v>
      </c>
      <c r="U813" s="17">
        <f t="shared" si="311"/>
        <v>26844.9215307921</v>
      </c>
      <c r="V813" s="17">
        <f t="shared" si="321"/>
        <v>3455662.8110651495</v>
      </c>
      <c r="W813">
        <f t="shared" si="312"/>
        <v>0.95990633640698597</v>
      </c>
      <c r="X813" s="17">
        <f t="shared" si="322"/>
        <v>1782012.7825977127</v>
      </c>
      <c r="Y813">
        <f t="shared" si="313"/>
        <v>0.49500355072158686</v>
      </c>
      <c r="AA813">
        <f t="shared" si="314"/>
        <v>7595.3141638275883</v>
      </c>
      <c r="AB813">
        <f t="shared" si="315"/>
        <v>7443.4078805510362</v>
      </c>
      <c r="AC813">
        <f t="shared" si="315"/>
        <v>7294.5397229400151</v>
      </c>
      <c r="AD813">
        <f t="shared" si="316"/>
        <v>6565.0857506460134</v>
      </c>
      <c r="AE813">
        <f t="shared" si="316"/>
        <v>5908.5771755814121</v>
      </c>
      <c r="AF813">
        <f t="shared" si="317"/>
        <v>5554.0625450465268</v>
      </c>
      <c r="AG813">
        <f t="shared" si="317"/>
        <v>5220.8187923437345</v>
      </c>
      <c r="AH813">
        <f t="shared" si="323"/>
        <v>1041172.3306597596</v>
      </c>
      <c r="AI813" s="17">
        <f t="shared" si="324"/>
        <v>367611910.50426084</v>
      </c>
      <c r="AJ813">
        <f t="shared" si="318"/>
        <v>0.27175694934615119</v>
      </c>
      <c r="AK813">
        <f t="shared" si="319"/>
        <v>0.68814938706083484</v>
      </c>
    </row>
    <row r="814" spans="2:37" x14ac:dyDescent="0.25">
      <c r="B814" s="1" t="s">
        <v>7</v>
      </c>
      <c r="C814" s="1">
        <v>804</v>
      </c>
      <c r="D814" s="1">
        <v>215</v>
      </c>
      <c r="E814" s="7">
        <v>1</v>
      </c>
      <c r="F814" s="2">
        <v>48.4</v>
      </c>
      <c r="G814" s="12">
        <f t="shared" si="300"/>
        <v>13.444444444444443</v>
      </c>
      <c r="H814" s="5">
        <v>0.93</v>
      </c>
      <c r="I814" s="13">
        <f t="shared" si="301"/>
        <v>3.3479999999999999</v>
      </c>
      <c r="J814" s="13">
        <f t="shared" si="302"/>
        <v>185898.22302469128</v>
      </c>
      <c r="K814" s="13">
        <f t="shared" si="320"/>
        <v>27336.06007330236</v>
      </c>
      <c r="L814" t="str">
        <f t="shared" si="303"/>
        <v>NO</v>
      </c>
      <c r="M814" s="17">
        <f t="shared" si="304"/>
        <v>1912.9449</v>
      </c>
      <c r="N814" s="17">
        <v>282.52999999999997</v>
      </c>
      <c r="O814">
        <f t="shared" si="305"/>
        <v>81.339566712962949</v>
      </c>
      <c r="P814" s="17">
        <f t="shared" si="306"/>
        <v>2276.8144667129632</v>
      </c>
      <c r="Q814" s="17">
        <f t="shared" si="307"/>
        <v>0</v>
      </c>
      <c r="R814" s="17">
        <f t="shared" si="308"/>
        <v>3274.4455347274743</v>
      </c>
      <c r="S814" s="17">
        <f t="shared" si="309"/>
        <v>0</v>
      </c>
      <c r="T814" s="17">
        <f t="shared" si="310"/>
        <v>30610.505608029835</v>
      </c>
      <c r="U814" s="17">
        <f t="shared" si="311"/>
        <v>30610.505608029835</v>
      </c>
      <c r="V814" s="17">
        <f t="shared" si="321"/>
        <v>3486273.3166731792</v>
      </c>
      <c r="W814">
        <f t="shared" si="312"/>
        <v>0.96840925463143868</v>
      </c>
      <c r="X814" s="17">
        <f t="shared" si="322"/>
        <v>1785287.2281324402</v>
      </c>
      <c r="Y814">
        <f t="shared" si="313"/>
        <v>0.49591311892567785</v>
      </c>
      <c r="AA814">
        <f t="shared" si="314"/>
        <v>2783.2787045183532</v>
      </c>
      <c r="AB814">
        <f t="shared" si="315"/>
        <v>2727.6131304279861</v>
      </c>
      <c r="AC814">
        <f t="shared" si="315"/>
        <v>2673.0608678194262</v>
      </c>
      <c r="AD814">
        <f t="shared" si="316"/>
        <v>2405.7547810374836</v>
      </c>
      <c r="AE814">
        <f t="shared" si="316"/>
        <v>2165.1793029337355</v>
      </c>
      <c r="AF814">
        <f t="shared" si="317"/>
        <v>2035.2685447577112</v>
      </c>
      <c r="AG814">
        <f t="shared" si="317"/>
        <v>1913.1524320722485</v>
      </c>
      <c r="AH814">
        <f t="shared" si="323"/>
        <v>1043085.4830918318</v>
      </c>
      <c r="AI814" s="17">
        <f t="shared" si="324"/>
        <v>368654995.98735267</v>
      </c>
      <c r="AJ814">
        <f t="shared" si="318"/>
        <v>0.27225630229019715</v>
      </c>
      <c r="AK814">
        <f t="shared" si="319"/>
        <v>0.69615295234124153</v>
      </c>
    </row>
    <row r="815" spans="2:37" x14ac:dyDescent="0.25">
      <c r="B815" s="1" t="s">
        <v>7</v>
      </c>
      <c r="C815" s="1">
        <v>805</v>
      </c>
      <c r="D815" s="1">
        <v>216</v>
      </c>
      <c r="E815" s="7">
        <v>1</v>
      </c>
      <c r="F815" s="2">
        <v>51.4</v>
      </c>
      <c r="G815" s="12">
        <f t="shared" si="300"/>
        <v>14.277777777777777</v>
      </c>
      <c r="H815" s="5">
        <v>0.6</v>
      </c>
      <c r="I815" s="13">
        <f t="shared" si="301"/>
        <v>2.1599999999999997</v>
      </c>
      <c r="J815" s="13">
        <f t="shared" si="302"/>
        <v>209657.66908950612</v>
      </c>
      <c r="K815" s="13">
        <f t="shared" si="320"/>
        <v>23759.446064814838</v>
      </c>
      <c r="L815" t="str">
        <f t="shared" si="303"/>
        <v>NO</v>
      </c>
      <c r="M815" s="17">
        <f t="shared" si="304"/>
        <v>1234.1579999999999</v>
      </c>
      <c r="N815" s="17">
        <v>282.52999999999997</v>
      </c>
      <c r="O815">
        <f t="shared" si="305"/>
        <v>91.735486678240733</v>
      </c>
      <c r="P815" s="17">
        <f t="shared" si="306"/>
        <v>1608.4234866782406</v>
      </c>
      <c r="Q815" s="17">
        <f t="shared" si="307"/>
        <v>0</v>
      </c>
      <c r="R815" s="17">
        <f t="shared" si="308"/>
        <v>-794.73294946440365</v>
      </c>
      <c r="S815" s="17">
        <f t="shared" si="309"/>
        <v>0</v>
      </c>
      <c r="T815" s="17">
        <f t="shared" si="310"/>
        <v>22964.713115350434</v>
      </c>
      <c r="U815" s="17">
        <f t="shared" si="311"/>
        <v>22964.713115350434</v>
      </c>
      <c r="V815" s="17">
        <f t="shared" si="321"/>
        <v>3509238.0297885295</v>
      </c>
      <c r="W815">
        <f t="shared" si="312"/>
        <v>0.97478834160792482</v>
      </c>
      <c r="X815" s="17">
        <f t="shared" si="322"/>
        <v>1784492.4951829759</v>
      </c>
      <c r="Y815">
        <f t="shared" si="313"/>
        <v>0.49569235977304887</v>
      </c>
      <c r="AA815">
        <f t="shared" si="314"/>
        <v>-675.52300704474305</v>
      </c>
      <c r="AB815">
        <f t="shared" si="315"/>
        <v>-662.01254690384815</v>
      </c>
      <c r="AC815">
        <f t="shared" si="315"/>
        <v>-648.77229596577115</v>
      </c>
      <c r="AD815">
        <f t="shared" si="316"/>
        <v>-583.89506636919407</v>
      </c>
      <c r="AE815">
        <f t="shared" si="316"/>
        <v>-525.50555973227472</v>
      </c>
      <c r="AF815">
        <f t="shared" si="317"/>
        <v>-493.97522614833821</v>
      </c>
      <c r="AG815">
        <f t="shared" si="317"/>
        <v>-464.33671257943791</v>
      </c>
      <c r="AH815">
        <f t="shared" si="323"/>
        <v>1042621.1463792523</v>
      </c>
      <c r="AI815" s="17">
        <f t="shared" si="324"/>
        <v>369697617.1337319</v>
      </c>
      <c r="AJ815">
        <f t="shared" si="318"/>
        <v>0.27213510551540387</v>
      </c>
      <c r="AK815">
        <f t="shared" si="319"/>
        <v>0.70265323609252095</v>
      </c>
    </row>
    <row r="816" spans="2:37" x14ac:dyDescent="0.25">
      <c r="B816" s="1" t="s">
        <v>7</v>
      </c>
      <c r="C816" s="1">
        <v>806</v>
      </c>
      <c r="D816" s="1">
        <v>217</v>
      </c>
      <c r="E816" s="7">
        <v>1</v>
      </c>
      <c r="F816" s="2">
        <v>52.7</v>
      </c>
      <c r="G816" s="12">
        <f t="shared" si="300"/>
        <v>14.638888888888889</v>
      </c>
      <c r="H816" s="5">
        <v>0.22</v>
      </c>
      <c r="I816" s="13">
        <f t="shared" si="301"/>
        <v>0.79199999999999993</v>
      </c>
      <c r="J816" s="13">
        <f t="shared" si="302"/>
        <v>220397.03393904321</v>
      </c>
      <c r="K816" s="13">
        <f t="shared" si="320"/>
        <v>10739.364849537087</v>
      </c>
      <c r="L816" t="str">
        <f t="shared" si="303"/>
        <v>NO</v>
      </c>
      <c r="M816" s="17">
        <f t="shared" si="304"/>
        <v>452.52459999999996</v>
      </c>
      <c r="N816" s="17">
        <v>282.52999999999997</v>
      </c>
      <c r="O816">
        <f t="shared" si="305"/>
        <v>96.434484169560207</v>
      </c>
      <c r="P816" s="17">
        <f t="shared" si="306"/>
        <v>831.4890841695601</v>
      </c>
      <c r="Q816" s="17">
        <f t="shared" si="307"/>
        <v>0</v>
      </c>
      <c r="R816" s="17">
        <f t="shared" si="308"/>
        <v>1432.7114659450854</v>
      </c>
      <c r="S816" s="17">
        <f t="shared" si="309"/>
        <v>0</v>
      </c>
      <c r="T816" s="17">
        <f t="shared" si="310"/>
        <v>12172.076315482173</v>
      </c>
      <c r="U816" s="17">
        <f t="shared" si="311"/>
        <v>12172.076315482173</v>
      </c>
      <c r="V816" s="17">
        <f t="shared" si="321"/>
        <v>3521410.1061040116</v>
      </c>
      <c r="W816">
        <f t="shared" si="312"/>
        <v>0.97816947391778097</v>
      </c>
      <c r="X816" s="17">
        <f t="shared" si="322"/>
        <v>1785925.2066489209</v>
      </c>
      <c r="Y816">
        <f t="shared" si="313"/>
        <v>0.4960903351802558</v>
      </c>
      <c r="AA816">
        <f t="shared" si="314"/>
        <v>1217.8047460533226</v>
      </c>
      <c r="AB816">
        <f t="shared" si="315"/>
        <v>1193.4486511322561</v>
      </c>
      <c r="AC816">
        <f t="shared" si="315"/>
        <v>1169.579678109611</v>
      </c>
      <c r="AD816">
        <f t="shared" si="316"/>
        <v>1052.62171029865</v>
      </c>
      <c r="AE816">
        <f t="shared" si="316"/>
        <v>947.35953926878506</v>
      </c>
      <c r="AF816">
        <f t="shared" si="317"/>
        <v>890.51796691265793</v>
      </c>
      <c r="AG816">
        <f t="shared" si="317"/>
        <v>837.08688889789835</v>
      </c>
      <c r="AH816">
        <f t="shared" si="323"/>
        <v>1043458.2332681502</v>
      </c>
      <c r="AI816" s="17">
        <f t="shared" si="324"/>
        <v>370741075.36700004</v>
      </c>
      <c r="AJ816">
        <f t="shared" si="318"/>
        <v>0.27235359401396048</v>
      </c>
      <c r="AK816">
        <f t="shared" si="319"/>
        <v>0.70581587990382055</v>
      </c>
    </row>
    <row r="817" spans="2:37" x14ac:dyDescent="0.25">
      <c r="B817" s="1" t="s">
        <v>7</v>
      </c>
      <c r="C817" s="1">
        <v>807</v>
      </c>
      <c r="D817" s="1">
        <v>218</v>
      </c>
      <c r="E817" s="7">
        <v>1</v>
      </c>
      <c r="F817" s="2">
        <v>53</v>
      </c>
      <c r="G817" s="12">
        <f t="shared" si="300"/>
        <v>14.722222222222221</v>
      </c>
      <c r="H817" s="5">
        <v>-0.03</v>
      </c>
      <c r="I817" s="13">
        <f t="shared" si="301"/>
        <v>-0.10799999999999998</v>
      </c>
      <c r="J817" s="13">
        <f t="shared" si="302"/>
        <v>222913.44020061725</v>
      </c>
      <c r="K817" s="13">
        <f t="shared" si="320"/>
        <v>2516.4062615740404</v>
      </c>
      <c r="L817" t="str">
        <f t="shared" si="303"/>
        <v>YES</v>
      </c>
      <c r="M817" s="17">
        <f t="shared" si="304"/>
        <v>-61.707899999999995</v>
      </c>
      <c r="N817" s="17">
        <v>282.52999999999997</v>
      </c>
      <c r="O817">
        <f t="shared" si="305"/>
        <v>97.535535011574069</v>
      </c>
      <c r="P817" s="17">
        <f t="shared" si="306"/>
        <v>318.35763501157408</v>
      </c>
      <c r="Q817" s="17">
        <f t="shared" si="307"/>
        <v>61.707899999999995</v>
      </c>
      <c r="R817" s="17">
        <f t="shared" si="308"/>
        <v>2170.5255872074667</v>
      </c>
      <c r="S817" s="17">
        <f t="shared" si="309"/>
        <v>908.4774166666665</v>
      </c>
      <c r="T817" s="17">
        <f t="shared" si="310"/>
        <v>4686.9318487815071</v>
      </c>
      <c r="U817" s="17">
        <f t="shared" si="311"/>
        <v>4686.9318487815071</v>
      </c>
      <c r="V817" s="17">
        <f t="shared" si="321"/>
        <v>3526097.0379527933</v>
      </c>
      <c r="W817">
        <f t="shared" si="312"/>
        <v>0.97947139943133144</v>
      </c>
      <c r="X817" s="17">
        <f t="shared" si="322"/>
        <v>1788095.7322361283</v>
      </c>
      <c r="Y817">
        <f t="shared" si="313"/>
        <v>0.49669325895448008</v>
      </c>
      <c r="AA817">
        <f t="shared" si="314"/>
        <v>1844.9467491263467</v>
      </c>
      <c r="AB817">
        <f t="shared" si="315"/>
        <v>1808.0478141438198</v>
      </c>
      <c r="AC817">
        <f t="shared" si="315"/>
        <v>1771.8868578609433</v>
      </c>
      <c r="AD817">
        <f t="shared" si="316"/>
        <v>1594.698172074849</v>
      </c>
      <c r="AE817">
        <f t="shared" si="316"/>
        <v>1435.2283548673643</v>
      </c>
      <c r="AF817">
        <f t="shared" si="317"/>
        <v>1349.1146535753223</v>
      </c>
      <c r="AG817">
        <f t="shared" si="317"/>
        <v>1268.1677743608029</v>
      </c>
      <c r="AH817">
        <f t="shared" si="323"/>
        <v>1044726.4010425111</v>
      </c>
      <c r="AI817" s="17">
        <f t="shared" si="324"/>
        <v>371785801.76804256</v>
      </c>
      <c r="AJ817">
        <f t="shared" si="318"/>
        <v>0.27268459916600957</v>
      </c>
      <c r="AK817">
        <f t="shared" si="319"/>
        <v>0.70678680026532192</v>
      </c>
    </row>
    <row r="818" spans="2:37" x14ac:dyDescent="0.25">
      <c r="B818" s="1" t="s">
        <v>7</v>
      </c>
      <c r="C818" s="1">
        <v>808</v>
      </c>
      <c r="D818" s="1">
        <v>219</v>
      </c>
      <c r="E818" s="7">
        <v>1</v>
      </c>
      <c r="F818" s="2">
        <v>52.5</v>
      </c>
      <c r="G818" s="12">
        <f t="shared" si="300"/>
        <v>14.583333333333332</v>
      </c>
      <c r="H818" s="5">
        <v>-0.24</v>
      </c>
      <c r="I818" s="13">
        <f t="shared" si="301"/>
        <v>-0.86399999999999988</v>
      </c>
      <c r="J818" s="13">
        <f t="shared" si="302"/>
        <v>218727.36545138885</v>
      </c>
      <c r="K818" s="13">
        <f t="shared" si="320"/>
        <v>-4186.074749228399</v>
      </c>
      <c r="L818" t="str">
        <f t="shared" si="303"/>
        <v>YES</v>
      </c>
      <c r="M818" s="17">
        <f t="shared" si="304"/>
        <v>-493.66319999999996</v>
      </c>
      <c r="N818" s="17">
        <v>282.52999999999997</v>
      </c>
      <c r="O818">
        <f t="shared" si="305"/>
        <v>95.703922526041666</v>
      </c>
      <c r="P818" s="17">
        <f t="shared" si="306"/>
        <v>-115.42927747395832</v>
      </c>
      <c r="Q818" s="17">
        <f t="shared" si="307"/>
        <v>493.66319999999996</v>
      </c>
      <c r="R818" s="17">
        <f t="shared" si="308"/>
        <v>2502.7311193998403</v>
      </c>
      <c r="S818" s="17">
        <f t="shared" si="309"/>
        <v>7199.2549999999992</v>
      </c>
      <c r="T818" s="17">
        <f t="shared" si="310"/>
        <v>-1683.3436298285587</v>
      </c>
      <c r="U818" s="17">
        <f t="shared" si="311"/>
        <v>-1683.3436298285587</v>
      </c>
      <c r="V818" s="17">
        <f t="shared" si="321"/>
        <v>3526097.0379527933</v>
      </c>
      <c r="W818">
        <f t="shared" si="312"/>
        <v>0.97947139943133144</v>
      </c>
      <c r="X818" s="17">
        <f t="shared" si="322"/>
        <v>1790598.4633555282</v>
      </c>
      <c r="Y818">
        <f t="shared" si="313"/>
        <v>0.49738846204320225</v>
      </c>
      <c r="AA818">
        <f t="shared" si="314"/>
        <v>2127.3214514898641</v>
      </c>
      <c r="AB818">
        <f t="shared" si="315"/>
        <v>2084.7750224600668</v>
      </c>
      <c r="AC818">
        <f t="shared" si="315"/>
        <v>2043.0795220108655</v>
      </c>
      <c r="AD818">
        <f t="shared" si="316"/>
        <v>1838.7715698097791</v>
      </c>
      <c r="AE818">
        <f t="shared" si="316"/>
        <v>1654.8944128288013</v>
      </c>
      <c r="AF818">
        <f t="shared" si="317"/>
        <v>1555.6007480590731</v>
      </c>
      <c r="AG818">
        <f t="shared" si="317"/>
        <v>1462.2647031755287</v>
      </c>
      <c r="AH818">
        <f t="shared" si="323"/>
        <v>1046188.6657456866</v>
      </c>
      <c r="AI818" s="17">
        <f t="shared" si="324"/>
        <v>372831990.43378824</v>
      </c>
      <c r="AJ818">
        <f t="shared" si="318"/>
        <v>0.27306626566171804</v>
      </c>
      <c r="AK818">
        <f t="shared" si="319"/>
        <v>0.70640513376961334</v>
      </c>
    </row>
    <row r="819" spans="2:37" x14ac:dyDescent="0.25">
      <c r="B819" s="1" t="s">
        <v>7</v>
      </c>
      <c r="C819" s="1">
        <v>809</v>
      </c>
      <c r="D819" s="1">
        <v>220</v>
      </c>
      <c r="E819" s="7">
        <v>1</v>
      </c>
      <c r="F819" s="2">
        <v>51.3</v>
      </c>
      <c r="G819" s="12">
        <f t="shared" si="300"/>
        <v>14.249999999999998</v>
      </c>
      <c r="H819" s="5">
        <v>-0.39</v>
      </c>
      <c r="I819" s="13">
        <f t="shared" si="301"/>
        <v>-1.4039999999999999</v>
      </c>
      <c r="J819" s="13">
        <f t="shared" si="302"/>
        <v>208842.67406249992</v>
      </c>
      <c r="K819" s="13">
        <f t="shared" si="320"/>
        <v>-9884.6913888889248</v>
      </c>
      <c r="L819" t="str">
        <f t="shared" si="303"/>
        <v>YES</v>
      </c>
      <c r="M819" s="17">
        <f t="shared" si="304"/>
        <v>-802.20269999999994</v>
      </c>
      <c r="N819" s="17">
        <v>282.52999999999997</v>
      </c>
      <c r="O819">
        <f t="shared" si="305"/>
        <v>91.378886484374988</v>
      </c>
      <c r="P819" s="17">
        <f t="shared" si="306"/>
        <v>-428.29381351562495</v>
      </c>
      <c r="Q819" s="17">
        <f t="shared" si="307"/>
        <v>802.20269999999994</v>
      </c>
      <c r="R819" s="17">
        <f t="shared" si="308"/>
        <v>3781.5045462912703</v>
      </c>
      <c r="S819" s="17">
        <f t="shared" si="309"/>
        <v>11431.388474999998</v>
      </c>
      <c r="T819" s="17">
        <f t="shared" si="310"/>
        <v>-6103.1868425976545</v>
      </c>
      <c r="U819" s="17">
        <f t="shared" si="311"/>
        <v>-6103.1868425976545</v>
      </c>
      <c r="V819" s="17">
        <f t="shared" si="321"/>
        <v>3526097.0379527933</v>
      </c>
      <c r="W819">
        <f t="shared" si="312"/>
        <v>0.97947139943133144</v>
      </c>
      <c r="X819" s="17">
        <f t="shared" si="322"/>
        <v>1794379.9679018194</v>
      </c>
      <c r="Y819">
        <f t="shared" si="313"/>
        <v>0.49843887997272762</v>
      </c>
      <c r="AA819">
        <f t="shared" si="314"/>
        <v>3214.2788643475797</v>
      </c>
      <c r="AB819">
        <f t="shared" si="315"/>
        <v>3149.9932870606281</v>
      </c>
      <c r="AC819">
        <f t="shared" si="315"/>
        <v>3086.9934213194156</v>
      </c>
      <c r="AD819">
        <f t="shared" si="316"/>
        <v>2778.2940791874739</v>
      </c>
      <c r="AE819">
        <f t="shared" si="316"/>
        <v>2500.4646712687268</v>
      </c>
      <c r="AF819">
        <f t="shared" si="317"/>
        <v>2350.4367909926032</v>
      </c>
      <c r="AG819">
        <f t="shared" si="317"/>
        <v>2209.410583533047</v>
      </c>
      <c r="AH819">
        <f t="shared" si="323"/>
        <v>1048398.0763292196</v>
      </c>
      <c r="AI819" s="17">
        <f t="shared" si="324"/>
        <v>373880388.51011747</v>
      </c>
      <c r="AJ819">
        <f t="shared" si="318"/>
        <v>0.27364294510502751</v>
      </c>
      <c r="AK819">
        <f t="shared" si="319"/>
        <v>0.70582845432630392</v>
      </c>
    </row>
    <row r="820" spans="2:37" x14ac:dyDescent="0.25">
      <c r="B820" s="1" t="s">
        <v>7</v>
      </c>
      <c r="C820" s="1">
        <v>810</v>
      </c>
      <c r="D820" s="1">
        <v>221</v>
      </c>
      <c r="E820" s="7">
        <v>1</v>
      </c>
      <c r="F820" s="2">
        <v>49.7</v>
      </c>
      <c r="G820" s="12">
        <f t="shared" si="300"/>
        <v>13.805555555555555</v>
      </c>
      <c r="H820" s="5">
        <v>-0.54</v>
      </c>
      <c r="I820" s="13">
        <f t="shared" si="301"/>
        <v>-1.944</v>
      </c>
      <c r="J820" s="13">
        <f t="shared" si="302"/>
        <v>196018.60430941355</v>
      </c>
      <c r="K820" s="13">
        <f t="shared" si="320"/>
        <v>-12824.069753086369</v>
      </c>
      <c r="L820" t="str">
        <f t="shared" si="303"/>
        <v>YES</v>
      </c>
      <c r="M820" s="17">
        <f t="shared" si="304"/>
        <v>-1110.7421999999999</v>
      </c>
      <c r="N820" s="17">
        <v>282.52999999999997</v>
      </c>
      <c r="O820">
        <f t="shared" si="305"/>
        <v>85.767728614004639</v>
      </c>
      <c r="P820" s="17">
        <f t="shared" si="306"/>
        <v>-742.44447138599526</v>
      </c>
      <c r="Q820" s="17">
        <f t="shared" si="307"/>
        <v>1110.7421999999999</v>
      </c>
      <c r="R820" s="17">
        <f t="shared" si="308"/>
        <v>2574.211356451935</v>
      </c>
      <c r="S820" s="17">
        <f t="shared" si="309"/>
        <v>15334.413149999998</v>
      </c>
      <c r="T820" s="17">
        <f t="shared" si="310"/>
        <v>-10249.858396634434</v>
      </c>
      <c r="U820" s="17">
        <f t="shared" si="311"/>
        <v>-10249.858396634434</v>
      </c>
      <c r="V820" s="17">
        <f t="shared" si="321"/>
        <v>3526097.0379527933</v>
      </c>
      <c r="W820">
        <f t="shared" si="312"/>
        <v>0.97947139943133144</v>
      </c>
      <c r="X820" s="17">
        <f t="shared" si="322"/>
        <v>1796954.1792582714</v>
      </c>
      <c r="Y820">
        <f t="shared" si="313"/>
        <v>0.49915393868285313</v>
      </c>
      <c r="AA820">
        <f t="shared" si="314"/>
        <v>2188.0796529841446</v>
      </c>
      <c r="AB820">
        <f t="shared" si="315"/>
        <v>2144.3180599244615</v>
      </c>
      <c r="AC820">
        <f t="shared" si="315"/>
        <v>2101.4316987259722</v>
      </c>
      <c r="AD820">
        <f t="shared" si="316"/>
        <v>1891.2885288533751</v>
      </c>
      <c r="AE820">
        <f t="shared" si="316"/>
        <v>1702.1596759680376</v>
      </c>
      <c r="AF820">
        <f t="shared" si="317"/>
        <v>1600.0300954099553</v>
      </c>
      <c r="AG820">
        <f t="shared" si="317"/>
        <v>1504.0282896853578</v>
      </c>
      <c r="AH820">
        <f t="shared" si="323"/>
        <v>1049902.1046189049</v>
      </c>
      <c r="AI820" s="17">
        <f t="shared" si="324"/>
        <v>374930290.61473638</v>
      </c>
      <c r="AJ820">
        <f t="shared" si="318"/>
        <v>0.27403551233688639</v>
      </c>
      <c r="AK820">
        <f t="shared" si="319"/>
        <v>0.70543588709444505</v>
      </c>
    </row>
    <row r="821" spans="2:37" x14ac:dyDescent="0.25">
      <c r="B821" s="1" t="s">
        <v>7</v>
      </c>
      <c r="C821" s="1">
        <v>811</v>
      </c>
      <c r="D821" s="1">
        <v>222</v>
      </c>
      <c r="E821" s="7">
        <v>1</v>
      </c>
      <c r="F821" s="2">
        <v>47.4</v>
      </c>
      <c r="G821" s="12">
        <f t="shared" si="300"/>
        <v>13.166666666666666</v>
      </c>
      <c r="H821" s="5">
        <v>-0.83</v>
      </c>
      <c r="I821" s="13">
        <f t="shared" si="301"/>
        <v>-2.9879999999999995</v>
      </c>
      <c r="J821" s="13">
        <f t="shared" si="302"/>
        <v>178295.83513888885</v>
      </c>
      <c r="K821" s="13">
        <f t="shared" si="320"/>
        <v>-17722.769170524698</v>
      </c>
      <c r="L821" t="str">
        <f t="shared" si="303"/>
        <v>YES</v>
      </c>
      <c r="M821" s="17">
        <f t="shared" si="304"/>
        <v>-1707.2518999999998</v>
      </c>
      <c r="N821" s="17">
        <v>282.52999999999997</v>
      </c>
      <c r="O821">
        <f t="shared" si="305"/>
        <v>78.013150104166655</v>
      </c>
      <c r="P821" s="17">
        <f t="shared" si="306"/>
        <v>-1346.7087498958331</v>
      </c>
      <c r="Q821" s="17">
        <f t="shared" si="307"/>
        <v>1707.2518999999998</v>
      </c>
      <c r="R821" s="17">
        <f t="shared" si="308"/>
        <v>-8.8960364371050673</v>
      </c>
      <c r="S821" s="17">
        <f t="shared" si="309"/>
        <v>22478.816683333331</v>
      </c>
      <c r="T821" s="17">
        <f t="shared" si="310"/>
        <v>-17731.665206961803</v>
      </c>
      <c r="U821" s="17">
        <f t="shared" si="311"/>
        <v>-17731.665206961803</v>
      </c>
      <c r="V821" s="17">
        <f t="shared" si="321"/>
        <v>3526097.0379527933</v>
      </c>
      <c r="W821">
        <f t="shared" si="312"/>
        <v>0.97947139943133144</v>
      </c>
      <c r="X821" s="17">
        <f t="shared" si="322"/>
        <v>1796945.2832218343</v>
      </c>
      <c r="Y821">
        <f t="shared" si="313"/>
        <v>0.49915146756162065</v>
      </c>
      <c r="AA821">
        <f t="shared" si="314"/>
        <v>-7.5616309715393069</v>
      </c>
      <c r="AB821">
        <f t="shared" si="315"/>
        <v>-7.4103983521085208</v>
      </c>
      <c r="AC821">
        <f t="shared" si="315"/>
        <v>-7.2621903850663498</v>
      </c>
      <c r="AD821">
        <f t="shared" si="316"/>
        <v>-6.5359713465597151</v>
      </c>
      <c r="AE821">
        <f t="shared" si="316"/>
        <v>-5.8823742119037439</v>
      </c>
      <c r="AF821">
        <f t="shared" si="317"/>
        <v>-5.529431759189519</v>
      </c>
      <c r="AG821">
        <f t="shared" si="317"/>
        <v>-5.1976658536381475</v>
      </c>
      <c r="AH821">
        <f t="shared" si="323"/>
        <v>1049896.9069530512</v>
      </c>
      <c r="AI821" s="17">
        <f t="shared" si="324"/>
        <v>375980187.52168941</v>
      </c>
      <c r="AJ821">
        <f t="shared" si="318"/>
        <v>0.27403415569132977</v>
      </c>
      <c r="AK821">
        <f t="shared" si="319"/>
        <v>0.70543724374000161</v>
      </c>
    </row>
    <row r="822" spans="2:37" x14ac:dyDescent="0.25">
      <c r="B822" s="1" t="s">
        <v>7</v>
      </c>
      <c r="C822" s="1">
        <v>812</v>
      </c>
      <c r="D822" s="1">
        <v>223</v>
      </c>
      <c r="E822" s="7">
        <v>1</v>
      </c>
      <c r="F822" s="2">
        <v>43.7</v>
      </c>
      <c r="G822" s="12">
        <f t="shared" si="300"/>
        <v>12.138888888888889</v>
      </c>
      <c r="H822" s="5">
        <v>-1.07</v>
      </c>
      <c r="I822" s="13">
        <f t="shared" si="301"/>
        <v>-3.8519999999999999</v>
      </c>
      <c r="J822" s="13">
        <f t="shared" si="302"/>
        <v>151547.01588348765</v>
      </c>
      <c r="K822" s="13">
        <f t="shared" si="320"/>
        <v>-26748.819255401206</v>
      </c>
      <c r="L822" t="str">
        <f t="shared" si="303"/>
        <v>YES</v>
      </c>
      <c r="M822" s="17">
        <f t="shared" si="304"/>
        <v>-2200.9151000000002</v>
      </c>
      <c r="N822" s="17">
        <v>282.52999999999997</v>
      </c>
      <c r="O822">
        <f t="shared" si="305"/>
        <v>66.309233127893521</v>
      </c>
      <c r="P822" s="17">
        <f t="shared" si="306"/>
        <v>-1852.0758668721066</v>
      </c>
      <c r="Q822" s="17">
        <f t="shared" si="307"/>
        <v>2200.9151000000002</v>
      </c>
      <c r="R822" s="17">
        <f t="shared" si="308"/>
        <v>4266.6760936481332</v>
      </c>
      <c r="S822" s="17">
        <f t="shared" si="309"/>
        <v>26716.66385277778</v>
      </c>
      <c r="T822" s="17">
        <f t="shared" si="310"/>
        <v>-22482.143161753072</v>
      </c>
      <c r="U822" s="17">
        <f t="shared" si="311"/>
        <v>-22482.143161753072</v>
      </c>
      <c r="V822" s="17">
        <f t="shared" si="321"/>
        <v>3526097.0379527933</v>
      </c>
      <c r="W822">
        <f t="shared" si="312"/>
        <v>0.97947139943133144</v>
      </c>
      <c r="X822" s="17">
        <f t="shared" si="322"/>
        <v>1801211.9593154825</v>
      </c>
      <c r="Y822">
        <f t="shared" si="313"/>
        <v>0.50033665536541183</v>
      </c>
      <c r="AA822">
        <f t="shared" si="314"/>
        <v>3626.6746796009134</v>
      </c>
      <c r="AB822">
        <f t="shared" si="315"/>
        <v>3554.1411860088951</v>
      </c>
      <c r="AC822">
        <f t="shared" si="315"/>
        <v>3483.058362288717</v>
      </c>
      <c r="AD822">
        <f t="shared" si="316"/>
        <v>3134.7525260598454</v>
      </c>
      <c r="AE822">
        <f t="shared" si="316"/>
        <v>2821.2772734538607</v>
      </c>
      <c r="AF822">
        <f t="shared" si="317"/>
        <v>2652.000637046629</v>
      </c>
      <c r="AG822">
        <f t="shared" si="317"/>
        <v>2492.880598823831</v>
      </c>
      <c r="AH822">
        <f t="shared" si="323"/>
        <v>1052389.787551875</v>
      </c>
      <c r="AI822" s="17">
        <f t="shared" si="324"/>
        <v>377032577.30924129</v>
      </c>
      <c r="AJ822">
        <f t="shared" si="318"/>
        <v>0.2746848237956111</v>
      </c>
      <c r="AK822">
        <f t="shared" si="319"/>
        <v>0.70478657563572034</v>
      </c>
    </row>
    <row r="823" spans="2:37" x14ac:dyDescent="0.25">
      <c r="B823" s="1" t="s">
        <v>7</v>
      </c>
      <c r="C823" s="1">
        <v>813</v>
      </c>
      <c r="D823" s="1">
        <v>224</v>
      </c>
      <c r="E823" s="7">
        <v>1</v>
      </c>
      <c r="F823" s="2">
        <v>39.700000000000003</v>
      </c>
      <c r="G823" s="12">
        <f t="shared" si="300"/>
        <v>11.027777777777779</v>
      </c>
      <c r="H823" s="5">
        <v>-1.1399999999999999</v>
      </c>
      <c r="I823" s="13">
        <f t="shared" si="301"/>
        <v>-4.1039999999999992</v>
      </c>
      <c r="J823" s="13">
        <f t="shared" si="302"/>
        <v>125073.56495756173</v>
      </c>
      <c r="K823" s="13">
        <f t="shared" si="320"/>
        <v>-26473.450925925921</v>
      </c>
      <c r="L823" t="str">
        <f t="shared" si="303"/>
        <v>YES</v>
      </c>
      <c r="M823" s="17">
        <f t="shared" si="304"/>
        <v>-2344.9001999999996</v>
      </c>
      <c r="N823" s="17">
        <v>282.52999999999997</v>
      </c>
      <c r="O823">
        <f t="shared" si="305"/>
        <v>54.725803266782414</v>
      </c>
      <c r="P823" s="17">
        <f t="shared" si="306"/>
        <v>-2007.644396733217</v>
      </c>
      <c r="Q823" s="17">
        <f t="shared" si="307"/>
        <v>2344.9001999999996</v>
      </c>
      <c r="R823" s="17">
        <f t="shared" si="308"/>
        <v>4333.5946619512761</v>
      </c>
      <c r="S823" s="17">
        <f t="shared" si="309"/>
        <v>25859.038316666665</v>
      </c>
      <c r="T823" s="17">
        <f t="shared" si="310"/>
        <v>-22139.856263974645</v>
      </c>
      <c r="U823" s="17">
        <f t="shared" si="311"/>
        <v>-22139.856263974645</v>
      </c>
      <c r="V823" s="17">
        <f t="shared" si="321"/>
        <v>3526097.0379527933</v>
      </c>
      <c r="W823">
        <f t="shared" si="312"/>
        <v>0.97947139943133144</v>
      </c>
      <c r="X823" s="17">
        <f t="shared" si="322"/>
        <v>1805545.5539774338</v>
      </c>
      <c r="Y823">
        <f t="shared" si="313"/>
        <v>0.5015404316603983</v>
      </c>
      <c r="AA823">
        <f t="shared" si="314"/>
        <v>3683.5554626585845</v>
      </c>
      <c r="AB823">
        <f t="shared" si="315"/>
        <v>3609.8843534054126</v>
      </c>
      <c r="AC823">
        <f t="shared" si="315"/>
        <v>3537.6866663373044</v>
      </c>
      <c r="AD823">
        <f t="shared" si="316"/>
        <v>3183.917999703574</v>
      </c>
      <c r="AE823">
        <f t="shared" si="316"/>
        <v>2865.5261997332168</v>
      </c>
      <c r="AF823">
        <f t="shared" si="317"/>
        <v>2693.5946277492235</v>
      </c>
      <c r="AG823">
        <f t="shared" si="317"/>
        <v>2531.9789500842699</v>
      </c>
      <c r="AH823">
        <f t="shared" si="323"/>
        <v>1054921.7665019592</v>
      </c>
      <c r="AI823" s="17">
        <f t="shared" si="324"/>
        <v>378087499.07574326</v>
      </c>
      <c r="AJ823">
        <f t="shared" si="318"/>
        <v>0.2753456969815587</v>
      </c>
      <c r="AK823">
        <f t="shared" si="319"/>
        <v>0.70412570244977268</v>
      </c>
    </row>
    <row r="824" spans="2:37" x14ac:dyDescent="0.25">
      <c r="B824" s="1" t="s">
        <v>7</v>
      </c>
      <c r="C824" s="1">
        <v>814</v>
      </c>
      <c r="D824" s="1">
        <v>225</v>
      </c>
      <c r="E824" s="7">
        <v>1</v>
      </c>
      <c r="F824" s="2">
        <v>35.5</v>
      </c>
      <c r="G824" s="12">
        <f t="shared" si="300"/>
        <v>9.8611111111111107</v>
      </c>
      <c r="H824" s="5">
        <v>-1.19</v>
      </c>
      <c r="I824" s="13">
        <f t="shared" si="301"/>
        <v>-4.2839999999999998</v>
      </c>
      <c r="J824" s="13">
        <f t="shared" si="302"/>
        <v>100009.49199459875</v>
      </c>
      <c r="K824" s="13">
        <f t="shared" si="320"/>
        <v>-25064.072962962979</v>
      </c>
      <c r="L824" t="str">
        <f t="shared" si="303"/>
        <v>YES</v>
      </c>
      <c r="M824" s="17">
        <f t="shared" si="304"/>
        <v>-2447.7466999999997</v>
      </c>
      <c r="N824" s="17">
        <v>282.52999999999997</v>
      </c>
      <c r="O824">
        <f t="shared" si="305"/>
        <v>43.759045211226848</v>
      </c>
      <c r="P824" s="17">
        <f t="shared" si="306"/>
        <v>-2121.4576547887732</v>
      </c>
      <c r="Q824" s="17">
        <f t="shared" si="307"/>
        <v>2447.7466999999997</v>
      </c>
      <c r="R824" s="17">
        <f t="shared" si="308"/>
        <v>4144.1433115736872</v>
      </c>
      <c r="S824" s="17">
        <f t="shared" si="309"/>
        <v>24137.502180555552</v>
      </c>
      <c r="T824" s="17">
        <f t="shared" si="310"/>
        <v>-20919.929651389291</v>
      </c>
      <c r="U824" s="17">
        <f t="shared" si="311"/>
        <v>-20919.929651389291</v>
      </c>
      <c r="V824" s="17">
        <f t="shared" si="321"/>
        <v>3526097.0379527933</v>
      </c>
      <c r="W824">
        <f t="shared" si="312"/>
        <v>0.97947139943133144</v>
      </c>
      <c r="X824" s="17">
        <f t="shared" si="322"/>
        <v>1809689.6972890075</v>
      </c>
      <c r="Y824">
        <f t="shared" si="313"/>
        <v>0.50269158258027991</v>
      </c>
      <c r="AA824">
        <f t="shared" si="314"/>
        <v>3522.5218148376339</v>
      </c>
      <c r="AB824">
        <f t="shared" si="315"/>
        <v>3452.0713785408811</v>
      </c>
      <c r="AC824">
        <f t="shared" si="315"/>
        <v>3383.0299509700635</v>
      </c>
      <c r="AD824">
        <f t="shared" si="316"/>
        <v>3044.7269558730572</v>
      </c>
      <c r="AE824">
        <f t="shared" si="316"/>
        <v>2740.2542602857516</v>
      </c>
      <c r="AF824">
        <f t="shared" si="317"/>
        <v>2575.8390046686063</v>
      </c>
      <c r="AG824">
        <f t="shared" si="317"/>
        <v>2421.2886643884899</v>
      </c>
      <c r="AH824">
        <f t="shared" si="323"/>
        <v>1057343.0551663477</v>
      </c>
      <c r="AI824" s="17">
        <f t="shared" si="324"/>
        <v>379144842.13090962</v>
      </c>
      <c r="AJ824">
        <f t="shared" si="318"/>
        <v>0.2759776788365737</v>
      </c>
      <c r="AK824">
        <f t="shared" si="319"/>
        <v>0.70349372059475779</v>
      </c>
    </row>
    <row r="825" spans="2:37" x14ac:dyDescent="0.25">
      <c r="B825" s="1" t="s">
        <v>7</v>
      </c>
      <c r="C825" s="1">
        <v>815</v>
      </c>
      <c r="D825" s="1">
        <v>226</v>
      </c>
      <c r="E825" s="7">
        <v>1</v>
      </c>
      <c r="F825" s="2">
        <v>31.1</v>
      </c>
      <c r="G825" s="12">
        <f t="shared" si="300"/>
        <v>8.6388888888888893</v>
      </c>
      <c r="H825" s="5">
        <v>-1.28</v>
      </c>
      <c r="I825" s="13">
        <f t="shared" si="301"/>
        <v>-4.6079999999999997</v>
      </c>
      <c r="J825" s="13">
        <f t="shared" si="302"/>
        <v>76754.755605709885</v>
      </c>
      <c r="K825" s="13">
        <f t="shared" si="320"/>
        <v>-23254.736388888865</v>
      </c>
      <c r="L825" t="str">
        <f t="shared" si="303"/>
        <v>YES</v>
      </c>
      <c r="M825" s="17">
        <f t="shared" si="304"/>
        <v>-2632.8703999999998</v>
      </c>
      <c r="N825" s="17">
        <v>282.52999999999997</v>
      </c>
      <c r="O825">
        <f t="shared" si="305"/>
        <v>33.583960419560192</v>
      </c>
      <c r="P825" s="17">
        <f t="shared" si="306"/>
        <v>-2316.7564395804397</v>
      </c>
      <c r="Q825" s="17">
        <f t="shared" si="307"/>
        <v>2632.8703999999998</v>
      </c>
      <c r="R825" s="17">
        <f t="shared" si="308"/>
        <v>3240.5349247356207</v>
      </c>
      <c r="S825" s="17">
        <f t="shared" si="309"/>
        <v>22745.074844444443</v>
      </c>
      <c r="T825" s="17">
        <f t="shared" si="310"/>
        <v>-20014.201464153244</v>
      </c>
      <c r="U825" s="17">
        <f t="shared" si="311"/>
        <v>-20014.201464153244</v>
      </c>
      <c r="V825" s="17">
        <f t="shared" si="321"/>
        <v>3526097.0379527933</v>
      </c>
      <c r="W825">
        <f t="shared" si="312"/>
        <v>0.97947139943133144</v>
      </c>
      <c r="X825" s="17">
        <f t="shared" si="322"/>
        <v>1812930.232213743</v>
      </c>
      <c r="Y825">
        <f t="shared" si="313"/>
        <v>0.50359173117048417</v>
      </c>
      <c r="AA825">
        <f t="shared" si="314"/>
        <v>2754.4546860252776</v>
      </c>
      <c r="AB825">
        <f t="shared" si="315"/>
        <v>2699.3655923047722</v>
      </c>
      <c r="AC825">
        <f t="shared" si="315"/>
        <v>2645.3782804586767</v>
      </c>
      <c r="AD825">
        <f t="shared" si="316"/>
        <v>2380.8404524128091</v>
      </c>
      <c r="AE825">
        <f t="shared" si="316"/>
        <v>2142.7564071715283</v>
      </c>
      <c r="AF825">
        <f t="shared" si="317"/>
        <v>2014.1910227412366</v>
      </c>
      <c r="AG825">
        <f t="shared" si="317"/>
        <v>1893.3395613767623</v>
      </c>
      <c r="AH825">
        <f t="shared" si="323"/>
        <v>1059236.3947277244</v>
      </c>
      <c r="AI825" s="17">
        <f t="shared" si="324"/>
        <v>380204078.52563733</v>
      </c>
      <c r="AJ825">
        <f t="shared" si="318"/>
        <v>0.2764718604125958</v>
      </c>
      <c r="AK825">
        <f t="shared" si="319"/>
        <v>0.70299953901873558</v>
      </c>
    </row>
    <row r="826" spans="2:37" x14ac:dyDescent="0.25">
      <c r="B826" s="1" t="s">
        <v>7</v>
      </c>
      <c r="C826" s="1">
        <v>816</v>
      </c>
      <c r="D826" s="1">
        <v>227</v>
      </c>
      <c r="E826" s="7">
        <v>1</v>
      </c>
      <c r="F826" s="2">
        <v>26.3</v>
      </c>
      <c r="G826" s="12">
        <f t="shared" si="300"/>
        <v>7.3055555555555554</v>
      </c>
      <c r="H826" s="5">
        <v>-1.28</v>
      </c>
      <c r="I826" s="13">
        <f t="shared" si="301"/>
        <v>-4.6079999999999997</v>
      </c>
      <c r="J826" s="13">
        <f t="shared" si="302"/>
        <v>54890.351531635795</v>
      </c>
      <c r="K826" s="13">
        <f t="shared" si="320"/>
        <v>-21864.404074074089</v>
      </c>
      <c r="L826" t="str">
        <f t="shared" si="303"/>
        <v>YES</v>
      </c>
      <c r="M826" s="17">
        <f t="shared" si="304"/>
        <v>-2632.8703999999998</v>
      </c>
      <c r="N826" s="17">
        <v>282.52999999999997</v>
      </c>
      <c r="O826">
        <f t="shared" si="305"/>
        <v>24.017214030671298</v>
      </c>
      <c r="P826" s="17">
        <f t="shared" si="306"/>
        <v>-2326.3231859693287</v>
      </c>
      <c r="Q826" s="17">
        <f t="shared" si="307"/>
        <v>2632.8703999999998</v>
      </c>
      <c r="R826" s="17">
        <f t="shared" si="308"/>
        <v>4869.3207987981586</v>
      </c>
      <c r="S826" s="17">
        <f t="shared" si="309"/>
        <v>19234.580977777776</v>
      </c>
      <c r="T826" s="17">
        <f t="shared" si="310"/>
        <v>-16995.083275275931</v>
      </c>
      <c r="U826" s="17">
        <f t="shared" si="311"/>
        <v>-16995.083275275931</v>
      </c>
      <c r="V826" s="17">
        <f t="shared" si="321"/>
        <v>3526097.0379527933</v>
      </c>
      <c r="W826">
        <f t="shared" si="312"/>
        <v>0.97947139943133144</v>
      </c>
      <c r="X826" s="17">
        <f t="shared" si="322"/>
        <v>1817799.5530125413</v>
      </c>
      <c r="Y826">
        <f t="shared" si="313"/>
        <v>0.50494432028126146</v>
      </c>
      <c r="AA826">
        <f t="shared" si="314"/>
        <v>4138.9226789784343</v>
      </c>
      <c r="AB826">
        <f t="shared" si="315"/>
        <v>4056.1442253988657</v>
      </c>
      <c r="AC826">
        <f t="shared" si="315"/>
        <v>3975.0213408908885</v>
      </c>
      <c r="AD826">
        <f t="shared" si="316"/>
        <v>3577.5192068017996</v>
      </c>
      <c r="AE826">
        <f t="shared" si="316"/>
        <v>3219.7672861216197</v>
      </c>
      <c r="AF826">
        <f t="shared" si="317"/>
        <v>3026.5812489543223</v>
      </c>
      <c r="AG826">
        <f t="shared" si="317"/>
        <v>2844.9863740170626</v>
      </c>
      <c r="AH826">
        <f t="shared" si="323"/>
        <v>1062081.3811017415</v>
      </c>
      <c r="AI826" s="17">
        <f t="shared" si="324"/>
        <v>381266159.90673906</v>
      </c>
      <c r="AJ826">
        <f t="shared" si="318"/>
        <v>0.27721443183441258</v>
      </c>
      <c r="AK826">
        <f t="shared" si="319"/>
        <v>0.7022569675969188</v>
      </c>
    </row>
    <row r="827" spans="2:37" x14ac:dyDescent="0.25">
      <c r="B827" s="1" t="s">
        <v>7</v>
      </c>
      <c r="C827" s="1">
        <v>817</v>
      </c>
      <c r="D827" s="1">
        <v>228</v>
      </c>
      <c r="E827" s="7">
        <v>1</v>
      </c>
      <c r="F827" s="2">
        <v>21.9</v>
      </c>
      <c r="G827" s="12">
        <f t="shared" si="300"/>
        <v>6.083333333333333</v>
      </c>
      <c r="H827" s="5">
        <v>-1.1499999999999999</v>
      </c>
      <c r="I827" s="13">
        <f t="shared" si="301"/>
        <v>-4.1399999999999997</v>
      </c>
      <c r="J827" s="13">
        <f t="shared" si="302"/>
        <v>38060.34711805555</v>
      </c>
      <c r="K827" s="13">
        <f t="shared" si="320"/>
        <v>-16830.004413580245</v>
      </c>
      <c r="L827" t="str">
        <f t="shared" si="303"/>
        <v>YES</v>
      </c>
      <c r="M827" s="17">
        <f t="shared" si="304"/>
        <v>-2365.4694999999997</v>
      </c>
      <c r="N827" s="17">
        <v>282.52999999999997</v>
      </c>
      <c r="O827">
        <f t="shared" si="305"/>
        <v>16.653263776041666</v>
      </c>
      <c r="P827" s="17">
        <f t="shared" si="306"/>
        <v>-2066.286236223958</v>
      </c>
      <c r="Q827" s="17">
        <f t="shared" si="307"/>
        <v>2365.4694999999997</v>
      </c>
      <c r="R827" s="17">
        <f t="shared" si="308"/>
        <v>4260.096476551169</v>
      </c>
      <c r="S827" s="17">
        <f t="shared" si="309"/>
        <v>14389.939458333331</v>
      </c>
      <c r="T827" s="17">
        <f t="shared" si="310"/>
        <v>-12569.907937029076</v>
      </c>
      <c r="U827" s="17">
        <f t="shared" si="311"/>
        <v>-12569.907937029076</v>
      </c>
      <c r="V827" s="17">
        <f t="shared" si="321"/>
        <v>3526097.0379527933</v>
      </c>
      <c r="W827">
        <f t="shared" si="312"/>
        <v>0.97947139943133144</v>
      </c>
      <c r="X827" s="17">
        <f t="shared" si="322"/>
        <v>1822059.6494890924</v>
      </c>
      <c r="Y827">
        <f t="shared" si="313"/>
        <v>0.50612768041363676</v>
      </c>
      <c r="AA827">
        <f t="shared" si="314"/>
        <v>3621.0820050684933</v>
      </c>
      <c r="AB827">
        <f t="shared" si="315"/>
        <v>3548.6603649671233</v>
      </c>
      <c r="AC827">
        <f t="shared" si="315"/>
        <v>3477.6871576677809</v>
      </c>
      <c r="AD827">
        <f t="shared" si="316"/>
        <v>3129.918441901003</v>
      </c>
      <c r="AE827">
        <f t="shared" si="316"/>
        <v>2816.9265977109026</v>
      </c>
      <c r="AF827">
        <f t="shared" si="317"/>
        <v>2647.9110018482484</v>
      </c>
      <c r="AG827">
        <f t="shared" si="317"/>
        <v>2489.0363417373533</v>
      </c>
      <c r="AH827">
        <f t="shared" si="323"/>
        <v>1064570.4174434787</v>
      </c>
      <c r="AI827" s="17">
        <f t="shared" si="324"/>
        <v>382330730.32418251</v>
      </c>
      <c r="AJ827">
        <f t="shared" si="318"/>
        <v>0.2778640965470866</v>
      </c>
      <c r="AK827">
        <f t="shared" si="319"/>
        <v>0.70160730288424489</v>
      </c>
    </row>
    <row r="828" spans="2:37" x14ac:dyDescent="0.25">
      <c r="B828" s="3" t="s">
        <v>7</v>
      </c>
      <c r="C828" s="1">
        <v>818</v>
      </c>
      <c r="D828" s="1">
        <v>229</v>
      </c>
      <c r="E828" s="7">
        <v>1</v>
      </c>
      <c r="F828" s="2">
        <v>18</v>
      </c>
      <c r="G828" s="12">
        <f t="shared" si="300"/>
        <v>5</v>
      </c>
      <c r="H828" s="5">
        <v>-0.68</v>
      </c>
      <c r="I828" s="13">
        <f t="shared" si="301"/>
        <v>-2.448</v>
      </c>
      <c r="J828" s="13">
        <f t="shared" si="302"/>
        <v>25711.624999999996</v>
      </c>
      <c r="K828" s="13">
        <f t="shared" si="320"/>
        <v>-12348.722118055553</v>
      </c>
      <c r="L828" t="str">
        <f t="shared" si="303"/>
        <v>YES</v>
      </c>
      <c r="M828" s="17">
        <f t="shared" si="304"/>
        <v>-1398.7123999999999</v>
      </c>
      <c r="N828" s="17">
        <v>282.52999999999997</v>
      </c>
      <c r="O828">
        <f t="shared" si="305"/>
        <v>11.250093750000001</v>
      </c>
      <c r="P828" s="17">
        <f t="shared" si="306"/>
        <v>-1104.93230625</v>
      </c>
      <c r="Q828" s="17">
        <f t="shared" si="307"/>
        <v>1398.7123999999999</v>
      </c>
      <c r="R828" s="17">
        <f t="shared" si="308"/>
        <v>6824.0605868055536</v>
      </c>
      <c r="S828" s="17">
        <f t="shared" si="309"/>
        <v>6993.5619999999999</v>
      </c>
      <c r="T828" s="17">
        <f t="shared" si="310"/>
        <v>-5524.6615312499998</v>
      </c>
      <c r="U828" s="17">
        <f t="shared" si="311"/>
        <v>-5524.6615312499998</v>
      </c>
      <c r="V828" s="17">
        <f t="shared" si="321"/>
        <v>3526097.0379527933</v>
      </c>
      <c r="W828">
        <f t="shared" si="312"/>
        <v>0.97947139943133144</v>
      </c>
      <c r="X828" s="17">
        <f t="shared" si="322"/>
        <v>1828883.7100758979</v>
      </c>
      <c r="Y828">
        <f t="shared" si="313"/>
        <v>0.50802325279886051</v>
      </c>
      <c r="AA828">
        <f t="shared" si="314"/>
        <v>5800.4514987847206</v>
      </c>
      <c r="AB828">
        <f t="shared" si="315"/>
        <v>5684.4424688090257</v>
      </c>
      <c r="AC828">
        <f t="shared" si="315"/>
        <v>5570.753619432845</v>
      </c>
      <c r="AD828">
        <f t="shared" si="316"/>
        <v>5013.6782574895606</v>
      </c>
      <c r="AE828">
        <f t="shared" si="316"/>
        <v>4512.3104317406051</v>
      </c>
      <c r="AF828">
        <f t="shared" si="317"/>
        <v>4241.5718058361681</v>
      </c>
      <c r="AG828">
        <f t="shared" si="317"/>
        <v>3987.0774974859978</v>
      </c>
      <c r="AH828">
        <f t="shared" si="323"/>
        <v>1068557.4949409647</v>
      </c>
      <c r="AI828" s="17">
        <f t="shared" si="324"/>
        <v>383399287.81912345</v>
      </c>
      <c r="AJ828">
        <f t="shared" si="318"/>
        <v>0.27890476578657447</v>
      </c>
      <c r="AK828">
        <f t="shared" si="319"/>
        <v>0.70056663364475691</v>
      </c>
    </row>
    <row r="829" spans="2:37" x14ac:dyDescent="0.25">
      <c r="B829" s="1" t="s">
        <v>7</v>
      </c>
      <c r="C829" s="1">
        <v>819</v>
      </c>
      <c r="D829" s="1">
        <v>230</v>
      </c>
      <c r="E829" s="7">
        <v>1</v>
      </c>
      <c r="F829" s="2">
        <v>17</v>
      </c>
      <c r="G829" s="12">
        <f t="shared" si="300"/>
        <v>4.7222222222222223</v>
      </c>
      <c r="H829" s="5">
        <v>0</v>
      </c>
      <c r="I829" s="13">
        <f t="shared" si="301"/>
        <v>0</v>
      </c>
      <c r="J829" s="13">
        <f t="shared" si="302"/>
        <v>22934.134645061727</v>
      </c>
      <c r="K829" s="13">
        <f t="shared" si="320"/>
        <v>-2777.4903549382689</v>
      </c>
      <c r="L829" t="str">
        <f t="shared" si="303"/>
        <v>NO</v>
      </c>
      <c r="M829" s="17">
        <f t="shared" si="304"/>
        <v>0</v>
      </c>
      <c r="N829" s="17">
        <v>282.52999999999997</v>
      </c>
      <c r="O829">
        <f t="shared" si="305"/>
        <v>10.034805844907408</v>
      </c>
      <c r="P829" s="17">
        <f t="shared" si="306"/>
        <v>292.56480584490737</v>
      </c>
      <c r="Q829" s="17">
        <f t="shared" si="307"/>
        <v>0</v>
      </c>
      <c r="R829" s="17">
        <f t="shared" si="308"/>
        <v>4159.0463825392198</v>
      </c>
      <c r="S829" s="17">
        <f t="shared" si="309"/>
        <v>0</v>
      </c>
      <c r="T829" s="17">
        <f t="shared" si="310"/>
        <v>1381.5560276009514</v>
      </c>
      <c r="U829" s="17">
        <f t="shared" si="311"/>
        <v>1381.5560276009514</v>
      </c>
      <c r="V829" s="17">
        <f t="shared" si="321"/>
        <v>3527478.5939803943</v>
      </c>
      <c r="W829">
        <f t="shared" si="312"/>
        <v>0.97985516499455394</v>
      </c>
      <c r="X829" s="17">
        <f t="shared" si="322"/>
        <v>1833042.7564584371</v>
      </c>
      <c r="Y829">
        <f t="shared" si="313"/>
        <v>0.50917854346067692</v>
      </c>
      <c r="AA829">
        <f t="shared" si="314"/>
        <v>3535.1894251583367</v>
      </c>
      <c r="AB829">
        <f t="shared" si="315"/>
        <v>3464.4856366551699</v>
      </c>
      <c r="AC829">
        <f t="shared" si="315"/>
        <v>3395.1959239220664</v>
      </c>
      <c r="AD829">
        <f t="shared" si="316"/>
        <v>3055.6763315298599</v>
      </c>
      <c r="AE829">
        <f t="shared" si="316"/>
        <v>2750.1086983768741</v>
      </c>
      <c r="AF829">
        <f t="shared" si="317"/>
        <v>2585.1021764742613</v>
      </c>
      <c r="AG829">
        <f t="shared" si="317"/>
        <v>2429.9960458858054</v>
      </c>
      <c r="AH829">
        <f t="shared" si="323"/>
        <v>1070987.4909868506</v>
      </c>
      <c r="AI829" s="17">
        <f t="shared" si="324"/>
        <v>384470275.31011027</v>
      </c>
      <c r="AJ829">
        <f t="shared" si="318"/>
        <v>0.27953902035991163</v>
      </c>
      <c r="AK829">
        <f t="shared" si="319"/>
        <v>0.70031614463464231</v>
      </c>
    </row>
    <row r="830" spans="2:37" x14ac:dyDescent="0.25">
      <c r="B830" s="1" t="s">
        <v>7</v>
      </c>
      <c r="C830" s="1">
        <v>820</v>
      </c>
      <c r="D830" s="1">
        <v>231</v>
      </c>
      <c r="E830" s="7">
        <v>1</v>
      </c>
      <c r="F830" s="2">
        <v>18</v>
      </c>
      <c r="G830" s="12">
        <f t="shared" si="300"/>
        <v>5</v>
      </c>
      <c r="H830" s="5">
        <v>0.61</v>
      </c>
      <c r="I830" s="13">
        <f t="shared" si="301"/>
        <v>2.1959999999999997</v>
      </c>
      <c r="J830" s="13">
        <f t="shared" si="302"/>
        <v>25711.624999999996</v>
      </c>
      <c r="K830" s="13">
        <f t="shared" si="320"/>
        <v>2777.4903549382689</v>
      </c>
      <c r="L830" t="str">
        <f t="shared" si="303"/>
        <v>NO</v>
      </c>
      <c r="M830" s="17">
        <f t="shared" si="304"/>
        <v>1254.7272999999998</v>
      </c>
      <c r="N830" s="17">
        <v>282.52999999999997</v>
      </c>
      <c r="O830">
        <f t="shared" si="305"/>
        <v>11.250093750000001</v>
      </c>
      <c r="P830" s="17">
        <f t="shared" si="306"/>
        <v>1548.5073937499997</v>
      </c>
      <c r="Q830" s="17">
        <f t="shared" si="307"/>
        <v>0</v>
      </c>
      <c r="R830" s="17">
        <f t="shared" si="308"/>
        <v>4965.0466138117299</v>
      </c>
      <c r="S830" s="17">
        <f t="shared" si="309"/>
        <v>0</v>
      </c>
      <c r="T830" s="17">
        <f t="shared" si="310"/>
        <v>7742.5369687499988</v>
      </c>
      <c r="U830" s="17">
        <f t="shared" si="311"/>
        <v>7742.5369687499988</v>
      </c>
      <c r="V830" s="17">
        <f t="shared" si="321"/>
        <v>3535221.1309491443</v>
      </c>
      <c r="W830">
        <f t="shared" si="312"/>
        <v>0.98200586970809567</v>
      </c>
      <c r="X830" s="17">
        <f t="shared" si="322"/>
        <v>1838007.8030722488</v>
      </c>
      <c r="Y830">
        <f t="shared" si="313"/>
        <v>0.51055772307562464</v>
      </c>
      <c r="AA830">
        <f t="shared" si="314"/>
        <v>4220.2896217399702</v>
      </c>
      <c r="AB830">
        <f t="shared" si="315"/>
        <v>4135.8838293051704</v>
      </c>
      <c r="AC830">
        <f t="shared" si="315"/>
        <v>4053.1661527190668</v>
      </c>
      <c r="AD830">
        <f t="shared" si="316"/>
        <v>3647.8495374471599</v>
      </c>
      <c r="AE830">
        <f t="shared" si="316"/>
        <v>3283.064583702444</v>
      </c>
      <c r="AF830">
        <f t="shared" si="317"/>
        <v>3086.080708680297</v>
      </c>
      <c r="AG830">
        <f t="shared" si="317"/>
        <v>2900.9158661594788</v>
      </c>
      <c r="AH830">
        <f t="shared" si="323"/>
        <v>1073888.4068530099</v>
      </c>
      <c r="AI830" s="17">
        <f t="shared" si="324"/>
        <v>385544163.71696329</v>
      </c>
      <c r="AJ830">
        <f t="shared" si="318"/>
        <v>0.28029618996851796</v>
      </c>
      <c r="AK830">
        <f t="shared" si="319"/>
        <v>0.70170967973957765</v>
      </c>
    </row>
    <row r="831" spans="2:37" x14ac:dyDescent="0.25">
      <c r="B831" s="1" t="s">
        <v>7</v>
      </c>
      <c r="C831" s="1">
        <v>821</v>
      </c>
      <c r="D831" s="1">
        <v>232</v>
      </c>
      <c r="E831" s="7">
        <v>1</v>
      </c>
      <c r="F831" s="2">
        <v>21.4</v>
      </c>
      <c r="G831" s="12">
        <f t="shared" si="300"/>
        <v>5.9444444444444438</v>
      </c>
      <c r="H831" s="5">
        <v>0.94</v>
      </c>
      <c r="I831" s="13">
        <f t="shared" si="301"/>
        <v>3.3839999999999995</v>
      </c>
      <c r="J831" s="13">
        <f t="shared" si="302"/>
        <v>36342.270941358009</v>
      </c>
      <c r="K831" s="13">
        <f t="shared" si="320"/>
        <v>10630.645941358012</v>
      </c>
      <c r="L831" t="str">
        <f t="shared" si="303"/>
        <v>NO</v>
      </c>
      <c r="M831" s="17">
        <f t="shared" si="304"/>
        <v>1933.5141999999998</v>
      </c>
      <c r="N831" s="17">
        <v>282.52999999999997</v>
      </c>
      <c r="O831">
        <f t="shared" si="305"/>
        <v>15.901521400462959</v>
      </c>
      <c r="P831" s="17">
        <f t="shared" si="306"/>
        <v>2231.9457214004628</v>
      </c>
      <c r="Q831" s="17">
        <f t="shared" si="307"/>
        <v>0</v>
      </c>
      <c r="R831" s="17">
        <f t="shared" si="308"/>
        <v>2637.0314025225143</v>
      </c>
      <c r="S831" s="17">
        <f t="shared" si="309"/>
        <v>0</v>
      </c>
      <c r="T831" s="17">
        <f t="shared" si="310"/>
        <v>13267.677343880527</v>
      </c>
      <c r="U831" s="17">
        <f t="shared" si="311"/>
        <v>13267.677343880527</v>
      </c>
      <c r="V831" s="17">
        <f t="shared" si="321"/>
        <v>3548488.808293025</v>
      </c>
      <c r="W831">
        <f t="shared" si="312"/>
        <v>0.98569133563695144</v>
      </c>
      <c r="X831" s="17">
        <f t="shared" si="322"/>
        <v>1840644.8344747713</v>
      </c>
      <c r="Y831">
        <f t="shared" si="313"/>
        <v>0.5112902317985476</v>
      </c>
      <c r="AA831">
        <f t="shared" si="314"/>
        <v>2241.4766921441369</v>
      </c>
      <c r="AB831">
        <f t="shared" si="315"/>
        <v>2196.647158301254</v>
      </c>
      <c r="AC831">
        <f t="shared" si="315"/>
        <v>2152.7142151352286</v>
      </c>
      <c r="AD831">
        <f t="shared" si="316"/>
        <v>1937.4427936217057</v>
      </c>
      <c r="AE831">
        <f t="shared" si="316"/>
        <v>1743.6985142595352</v>
      </c>
      <c r="AF831">
        <f t="shared" si="317"/>
        <v>1639.076603403963</v>
      </c>
      <c r="AG831">
        <f t="shared" si="317"/>
        <v>1540.7320071997251</v>
      </c>
      <c r="AH831">
        <f t="shared" si="323"/>
        <v>1075429.1388602096</v>
      </c>
      <c r="AI831" s="17">
        <f t="shared" si="324"/>
        <v>386619592.85582352</v>
      </c>
      <c r="AJ831">
        <f t="shared" si="318"/>
        <v>0.28069833725740267</v>
      </c>
      <c r="AK831">
        <f t="shared" si="319"/>
        <v>0.70499299837954876</v>
      </c>
    </row>
    <row r="832" spans="2:37" x14ac:dyDescent="0.25">
      <c r="B832" s="1" t="s">
        <v>7</v>
      </c>
      <c r="C832" s="1">
        <v>822</v>
      </c>
      <c r="D832" s="1">
        <v>233</v>
      </c>
      <c r="E832" s="7">
        <v>1</v>
      </c>
      <c r="F832" s="2">
        <v>24.8</v>
      </c>
      <c r="G832" s="12">
        <f t="shared" si="300"/>
        <v>6.8888888888888893</v>
      </c>
      <c r="H832" s="5">
        <v>0.9</v>
      </c>
      <c r="I832" s="13">
        <f t="shared" si="301"/>
        <v>3.2399999999999998</v>
      </c>
      <c r="J832" s="13">
        <f t="shared" si="302"/>
        <v>48807.647654320994</v>
      </c>
      <c r="K832" s="13">
        <f t="shared" si="320"/>
        <v>12465.376712962985</v>
      </c>
      <c r="L832" t="str">
        <f t="shared" si="303"/>
        <v>NO</v>
      </c>
      <c r="M832" s="17">
        <f t="shared" si="304"/>
        <v>1851.2369999999999</v>
      </c>
      <c r="N832" s="17">
        <v>282.52999999999997</v>
      </c>
      <c r="O832">
        <f t="shared" si="305"/>
        <v>21.355733518518523</v>
      </c>
      <c r="P832" s="17">
        <f t="shared" si="306"/>
        <v>2155.1227335185185</v>
      </c>
      <c r="Q832" s="17">
        <f t="shared" si="307"/>
        <v>0</v>
      </c>
      <c r="R832" s="17">
        <f t="shared" si="308"/>
        <v>2381.0243401645876</v>
      </c>
      <c r="S832" s="17">
        <f t="shared" si="309"/>
        <v>0</v>
      </c>
      <c r="T832" s="17">
        <f t="shared" si="310"/>
        <v>14846.401053127573</v>
      </c>
      <c r="U832" s="17">
        <f t="shared" si="311"/>
        <v>14846.401053127573</v>
      </c>
      <c r="V832" s="17">
        <f t="shared" si="321"/>
        <v>3563335.2093461524</v>
      </c>
      <c r="W832">
        <f t="shared" si="312"/>
        <v>0.98981533592948678</v>
      </c>
      <c r="X832" s="17">
        <f t="shared" si="322"/>
        <v>1843025.8588149359</v>
      </c>
      <c r="Y832">
        <f t="shared" si="313"/>
        <v>0.51195162744859335</v>
      </c>
      <c r="AA832">
        <f t="shared" si="314"/>
        <v>2023.8706891398995</v>
      </c>
      <c r="AB832">
        <f t="shared" si="315"/>
        <v>1983.3932753571014</v>
      </c>
      <c r="AC832">
        <f t="shared" si="315"/>
        <v>1943.7254098499593</v>
      </c>
      <c r="AD832">
        <f t="shared" si="316"/>
        <v>1749.3528688649635</v>
      </c>
      <c r="AE832">
        <f t="shared" si="316"/>
        <v>1574.4175819784673</v>
      </c>
      <c r="AF832">
        <f t="shared" si="317"/>
        <v>1479.9525270597592</v>
      </c>
      <c r="AG832">
        <f t="shared" si="317"/>
        <v>1391.1553754361735</v>
      </c>
      <c r="AH832">
        <f t="shared" si="323"/>
        <v>1076820.2942356458</v>
      </c>
      <c r="AI832" s="17">
        <f t="shared" si="324"/>
        <v>387696413.15005916</v>
      </c>
      <c r="AJ832">
        <f t="shared" si="318"/>
        <v>0.28106144346927775</v>
      </c>
      <c r="AK832">
        <f t="shared" si="319"/>
        <v>0.70875389246020903</v>
      </c>
    </row>
    <row r="833" spans="2:37" x14ac:dyDescent="0.25">
      <c r="B833" s="1" t="s">
        <v>7</v>
      </c>
      <c r="C833" s="1">
        <v>823</v>
      </c>
      <c r="D833" s="1">
        <v>234</v>
      </c>
      <c r="E833" s="7">
        <v>1</v>
      </c>
      <c r="F833" s="2">
        <v>27.9</v>
      </c>
      <c r="G833" s="12">
        <f t="shared" si="300"/>
        <v>7.7499999999999991</v>
      </c>
      <c r="H833" s="5">
        <v>0.83</v>
      </c>
      <c r="I833" s="13">
        <f t="shared" si="301"/>
        <v>2.9879999999999995</v>
      </c>
      <c r="J833" s="13">
        <f t="shared" si="302"/>
        <v>61772.179062499978</v>
      </c>
      <c r="K833" s="13">
        <f t="shared" si="320"/>
        <v>12964.531408178984</v>
      </c>
      <c r="L833" t="str">
        <f t="shared" si="303"/>
        <v>NO</v>
      </c>
      <c r="M833" s="17">
        <f t="shared" si="304"/>
        <v>1707.2518999999998</v>
      </c>
      <c r="N833" s="17">
        <v>282.52999999999997</v>
      </c>
      <c r="O833">
        <f t="shared" si="305"/>
        <v>27.028350234374997</v>
      </c>
      <c r="P833" s="17">
        <f t="shared" si="306"/>
        <v>2016.8102502343747</v>
      </c>
      <c r="Q833" s="17">
        <f t="shared" si="307"/>
        <v>0</v>
      </c>
      <c r="R833" s="17">
        <f t="shared" si="308"/>
        <v>2665.7480311374184</v>
      </c>
      <c r="S833" s="17">
        <f t="shared" si="309"/>
        <v>0</v>
      </c>
      <c r="T833" s="17">
        <f t="shared" si="310"/>
        <v>15630.279439316402</v>
      </c>
      <c r="U833" s="17">
        <f t="shared" si="311"/>
        <v>15630.279439316402</v>
      </c>
      <c r="V833" s="17">
        <f t="shared" si="321"/>
        <v>3578965.488785469</v>
      </c>
      <c r="W833">
        <f t="shared" si="312"/>
        <v>0.99415708021818583</v>
      </c>
      <c r="X833" s="17">
        <f t="shared" si="322"/>
        <v>1845691.6068460734</v>
      </c>
      <c r="Y833">
        <f t="shared" si="313"/>
        <v>0.51269211301279816</v>
      </c>
      <c r="AA833">
        <f t="shared" si="314"/>
        <v>2265.8858264668056</v>
      </c>
      <c r="AB833">
        <f t="shared" si="315"/>
        <v>2220.5681099374697</v>
      </c>
      <c r="AC833">
        <f t="shared" si="315"/>
        <v>2176.1567477387202</v>
      </c>
      <c r="AD833">
        <f t="shared" si="316"/>
        <v>1958.5410729648484</v>
      </c>
      <c r="AE833">
        <f t="shared" si="316"/>
        <v>1762.6869656683637</v>
      </c>
      <c r="AF833">
        <f t="shared" si="317"/>
        <v>1656.9257477282617</v>
      </c>
      <c r="AG833">
        <f t="shared" si="317"/>
        <v>1557.5102028645661</v>
      </c>
      <c r="AH833">
        <f t="shared" si="323"/>
        <v>1078377.8044385104</v>
      </c>
      <c r="AI833" s="17">
        <f t="shared" si="324"/>
        <v>388774790.95449769</v>
      </c>
      <c r="AJ833">
        <f t="shared" si="318"/>
        <v>0.28146797004402618</v>
      </c>
      <c r="AK833">
        <f t="shared" si="319"/>
        <v>0.7126891101741597</v>
      </c>
    </row>
    <row r="834" spans="2:37" x14ac:dyDescent="0.25">
      <c r="B834" s="1" t="s">
        <v>7</v>
      </c>
      <c r="C834" s="1">
        <v>824</v>
      </c>
      <c r="D834" s="1">
        <v>235</v>
      </c>
      <c r="E834" s="7">
        <v>1</v>
      </c>
      <c r="F834" s="2">
        <v>30.8</v>
      </c>
      <c r="G834" s="12">
        <f t="shared" si="300"/>
        <v>8.5555555555555554</v>
      </c>
      <c r="H834" s="5">
        <v>0.71</v>
      </c>
      <c r="I834" s="13">
        <f t="shared" si="301"/>
        <v>2.5559999999999996</v>
      </c>
      <c r="J834" s="13">
        <f t="shared" si="302"/>
        <v>75281.098580246908</v>
      </c>
      <c r="K834" s="13">
        <f t="shared" si="320"/>
        <v>13508.91951774693</v>
      </c>
      <c r="L834" t="str">
        <f t="shared" si="303"/>
        <v>NO</v>
      </c>
      <c r="M834" s="17">
        <f t="shared" si="304"/>
        <v>1460.4202999999998</v>
      </c>
      <c r="N834" s="17">
        <v>282.52999999999997</v>
      </c>
      <c r="O834">
        <f t="shared" si="305"/>
        <v>32.939163379629633</v>
      </c>
      <c r="P834" s="17">
        <f t="shared" si="306"/>
        <v>1775.8894633796294</v>
      </c>
      <c r="Q834" s="17">
        <f t="shared" si="307"/>
        <v>0</v>
      </c>
      <c r="R834" s="17">
        <f t="shared" si="308"/>
        <v>1684.8014467232333</v>
      </c>
      <c r="S834" s="17">
        <f t="shared" si="309"/>
        <v>0</v>
      </c>
      <c r="T834" s="17">
        <f t="shared" si="310"/>
        <v>15193.720964470163</v>
      </c>
      <c r="U834" s="17">
        <f t="shared" si="311"/>
        <v>15193.720964470163</v>
      </c>
      <c r="V834" s="17">
        <f t="shared" si="321"/>
        <v>3594159.2097499389</v>
      </c>
      <c r="W834">
        <f t="shared" si="312"/>
        <v>0.99837755826387187</v>
      </c>
      <c r="X834" s="17">
        <f t="shared" si="322"/>
        <v>1847376.4082927967</v>
      </c>
      <c r="Y834">
        <f t="shared" si="313"/>
        <v>0.51316011341466572</v>
      </c>
      <c r="AA834">
        <f t="shared" si="314"/>
        <v>1432.0812297147484</v>
      </c>
      <c r="AB834">
        <f t="shared" si="315"/>
        <v>1403.4396051204533</v>
      </c>
      <c r="AC834">
        <f t="shared" si="315"/>
        <v>1375.3708130180441</v>
      </c>
      <c r="AD834">
        <f t="shared" si="316"/>
        <v>1237.8337317162398</v>
      </c>
      <c r="AE834">
        <f t="shared" si="316"/>
        <v>1114.0503585446158</v>
      </c>
      <c r="AF834">
        <f t="shared" si="317"/>
        <v>1047.2073370319388</v>
      </c>
      <c r="AG834">
        <f t="shared" si="317"/>
        <v>984.37489681002239</v>
      </c>
      <c r="AH834">
        <f t="shared" si="323"/>
        <v>1079362.1793353204</v>
      </c>
      <c r="AI834" s="17">
        <f t="shared" si="324"/>
        <v>389854153.13383299</v>
      </c>
      <c r="AJ834">
        <f t="shared" si="318"/>
        <v>0.28172490226465152</v>
      </c>
      <c r="AK834">
        <f t="shared" si="319"/>
        <v>0.71665265599922034</v>
      </c>
    </row>
    <row r="835" spans="2:37" x14ac:dyDescent="0.25">
      <c r="B835" s="1" t="s">
        <v>7</v>
      </c>
      <c r="C835" s="1">
        <v>825</v>
      </c>
      <c r="D835" s="1">
        <v>236</v>
      </c>
      <c r="E835" s="7">
        <v>1</v>
      </c>
      <c r="F835" s="2">
        <v>33</v>
      </c>
      <c r="G835" s="12">
        <f t="shared" si="300"/>
        <v>9.1666666666666661</v>
      </c>
      <c r="H835" s="5">
        <v>0.6</v>
      </c>
      <c r="I835" s="13">
        <f t="shared" si="301"/>
        <v>2.1599999999999997</v>
      </c>
      <c r="J835" s="13">
        <f t="shared" si="302"/>
        <v>86419.628472222204</v>
      </c>
      <c r="K835" s="13">
        <f t="shared" si="320"/>
        <v>11138.529891975297</v>
      </c>
      <c r="L835" t="str">
        <f t="shared" si="303"/>
        <v>NO</v>
      </c>
      <c r="M835" s="17">
        <f t="shared" si="304"/>
        <v>1234.1579999999999</v>
      </c>
      <c r="N835" s="17">
        <v>282.52999999999997</v>
      </c>
      <c r="O835">
        <f t="shared" si="305"/>
        <v>37.812815104166667</v>
      </c>
      <c r="P835" s="17">
        <f t="shared" si="306"/>
        <v>1554.5008151041666</v>
      </c>
      <c r="Q835" s="17">
        <f t="shared" si="307"/>
        <v>0</v>
      </c>
      <c r="R835" s="17">
        <f t="shared" si="308"/>
        <v>3111.0609131462297</v>
      </c>
      <c r="S835" s="17">
        <f t="shared" si="309"/>
        <v>0</v>
      </c>
      <c r="T835" s="17">
        <f t="shared" si="310"/>
        <v>14249.590805121527</v>
      </c>
      <c r="U835" s="17">
        <f t="shared" si="311"/>
        <v>14249.590805121527</v>
      </c>
      <c r="V835" s="17">
        <f t="shared" si="321"/>
        <v>3608408.8005550606</v>
      </c>
      <c r="W835">
        <f t="shared" si="312"/>
        <v>1.0023357779319613</v>
      </c>
      <c r="X835" s="17">
        <f t="shared" si="322"/>
        <v>1850487.4692059429</v>
      </c>
      <c r="Y835">
        <f t="shared" si="313"/>
        <v>0.51402429700165087</v>
      </c>
      <c r="AA835">
        <f t="shared" si="314"/>
        <v>2644.4017761742953</v>
      </c>
      <c r="AB835">
        <f t="shared" si="315"/>
        <v>2591.5137406508093</v>
      </c>
      <c r="AC835">
        <f t="shared" si="315"/>
        <v>2539.6834658377929</v>
      </c>
      <c r="AD835">
        <f t="shared" si="316"/>
        <v>2285.7151192540136</v>
      </c>
      <c r="AE835">
        <f t="shared" si="316"/>
        <v>2057.1436073286122</v>
      </c>
      <c r="AF835">
        <f t="shared" si="317"/>
        <v>1933.7149908888955</v>
      </c>
      <c r="AG835">
        <f t="shared" si="317"/>
        <v>1817.6920914355617</v>
      </c>
      <c r="AH835">
        <f t="shared" si="323"/>
        <v>1081179.871426756</v>
      </c>
      <c r="AI835" s="17">
        <f t="shared" si="324"/>
        <v>390935333.00525975</v>
      </c>
      <c r="AJ835">
        <f t="shared" si="318"/>
        <v>0.28219933905390637</v>
      </c>
      <c r="AK835">
        <f t="shared" si="319"/>
        <v>0.7201364388780549</v>
      </c>
    </row>
    <row r="836" spans="2:37" x14ac:dyDescent="0.25">
      <c r="B836" s="1" t="s">
        <v>7</v>
      </c>
      <c r="C836" s="1">
        <v>826</v>
      </c>
      <c r="D836" s="1">
        <v>237</v>
      </c>
      <c r="E836" s="7">
        <v>1</v>
      </c>
      <c r="F836" s="2">
        <v>35.1</v>
      </c>
      <c r="G836" s="12">
        <f t="shared" si="300"/>
        <v>9.75</v>
      </c>
      <c r="H836" s="5">
        <v>0.56999999999999995</v>
      </c>
      <c r="I836" s="13">
        <f t="shared" si="301"/>
        <v>2.0519999999999996</v>
      </c>
      <c r="J836" s="13">
        <f t="shared" si="302"/>
        <v>97768.454062499994</v>
      </c>
      <c r="K836" s="13">
        <f t="shared" si="320"/>
        <v>11348.825590277789</v>
      </c>
      <c r="L836" t="str">
        <f t="shared" si="303"/>
        <v>NO</v>
      </c>
      <c r="M836" s="17">
        <f t="shared" si="304"/>
        <v>1172.4500999999998</v>
      </c>
      <c r="N836" s="17">
        <v>282.52999999999997</v>
      </c>
      <c r="O836">
        <f t="shared" si="305"/>
        <v>42.778481484375</v>
      </c>
      <c r="P836" s="17">
        <f t="shared" si="306"/>
        <v>1497.7585814843749</v>
      </c>
      <c r="Q836" s="17">
        <f t="shared" si="307"/>
        <v>0</v>
      </c>
      <c r="R836" s="17">
        <f t="shared" si="308"/>
        <v>3254.3205791948658</v>
      </c>
      <c r="S836" s="17">
        <f t="shared" si="309"/>
        <v>0</v>
      </c>
      <c r="T836" s="17">
        <f t="shared" si="310"/>
        <v>14603.146169472655</v>
      </c>
      <c r="U836" s="17">
        <f t="shared" si="311"/>
        <v>14603.146169472655</v>
      </c>
      <c r="V836" s="17">
        <f t="shared" si="321"/>
        <v>3623011.9467245331</v>
      </c>
      <c r="W836">
        <f t="shared" si="312"/>
        <v>1.0063922074234815</v>
      </c>
      <c r="X836" s="17">
        <f t="shared" si="322"/>
        <v>1853741.7897851379</v>
      </c>
      <c r="Y836">
        <f t="shared" si="313"/>
        <v>0.51492827494031612</v>
      </c>
      <c r="AA836">
        <f t="shared" si="314"/>
        <v>2766.1724923156357</v>
      </c>
      <c r="AB836">
        <f t="shared" si="315"/>
        <v>2710.8490424693232</v>
      </c>
      <c r="AC836">
        <f t="shared" si="315"/>
        <v>2656.6320616199368</v>
      </c>
      <c r="AD836">
        <f t="shared" si="316"/>
        <v>2390.9688554579434</v>
      </c>
      <c r="AE836">
        <f t="shared" si="316"/>
        <v>2151.8719699121493</v>
      </c>
      <c r="AF836">
        <f t="shared" si="317"/>
        <v>2022.7596517174202</v>
      </c>
      <c r="AG836">
        <f t="shared" si="317"/>
        <v>1901.3940726143749</v>
      </c>
      <c r="AH836">
        <f t="shared" si="323"/>
        <v>1083081.2654993704</v>
      </c>
      <c r="AI836" s="17">
        <f t="shared" si="324"/>
        <v>392018414.27075911</v>
      </c>
      <c r="AJ836">
        <f t="shared" si="318"/>
        <v>0.28269562294223355</v>
      </c>
      <c r="AK836">
        <f t="shared" si="319"/>
        <v>0.72369658448124796</v>
      </c>
    </row>
    <row r="837" spans="2:37" x14ac:dyDescent="0.25">
      <c r="B837" s="1" t="s">
        <v>7</v>
      </c>
      <c r="C837" s="1">
        <v>827</v>
      </c>
      <c r="D837" s="1">
        <v>238</v>
      </c>
      <c r="E837" s="7">
        <v>1</v>
      </c>
      <c r="F837" s="2">
        <v>37.1</v>
      </c>
      <c r="G837" s="12">
        <f t="shared" si="300"/>
        <v>10.305555555555555</v>
      </c>
      <c r="H837" s="5">
        <v>0.53</v>
      </c>
      <c r="I837" s="13">
        <f t="shared" si="301"/>
        <v>1.9079999999999999</v>
      </c>
      <c r="J837" s="13">
        <f t="shared" si="302"/>
        <v>109227.58569830246</v>
      </c>
      <c r="K837" s="13">
        <f t="shared" si="320"/>
        <v>11459.131635802463</v>
      </c>
      <c r="L837" t="str">
        <f t="shared" si="303"/>
        <v>NO</v>
      </c>
      <c r="M837" s="17">
        <f t="shared" si="304"/>
        <v>1090.1729</v>
      </c>
      <c r="N837" s="17">
        <v>282.52999999999997</v>
      </c>
      <c r="O837">
        <f t="shared" si="305"/>
        <v>47.7924121556713</v>
      </c>
      <c r="P837" s="17">
        <f t="shared" si="306"/>
        <v>1420.4953121556714</v>
      </c>
      <c r="Q837" s="17">
        <f t="shared" si="307"/>
        <v>0</v>
      </c>
      <c r="R837" s="17">
        <f t="shared" si="308"/>
        <v>3179.8617200240387</v>
      </c>
      <c r="S837" s="17">
        <f t="shared" si="309"/>
        <v>0</v>
      </c>
      <c r="T837" s="17">
        <f t="shared" si="310"/>
        <v>14638.993355826502</v>
      </c>
      <c r="U837" s="17">
        <f t="shared" si="311"/>
        <v>14638.993355826502</v>
      </c>
      <c r="V837" s="17">
        <f t="shared" si="321"/>
        <v>3637650.9400803596</v>
      </c>
      <c r="W837">
        <f t="shared" si="312"/>
        <v>1.0104585944667666</v>
      </c>
      <c r="X837" s="17">
        <f t="shared" si="322"/>
        <v>1856921.651505162</v>
      </c>
      <c r="Y837">
        <f t="shared" si="313"/>
        <v>0.51581156986254495</v>
      </c>
      <c r="AA837">
        <f t="shared" si="314"/>
        <v>2702.8824620204327</v>
      </c>
      <c r="AB837">
        <f t="shared" si="315"/>
        <v>2648.8248127800239</v>
      </c>
      <c r="AC837">
        <f t="shared" si="315"/>
        <v>2595.8483165244234</v>
      </c>
      <c r="AD837">
        <f t="shared" si="316"/>
        <v>2336.2634848719813</v>
      </c>
      <c r="AE837">
        <f t="shared" si="316"/>
        <v>2102.6371363847834</v>
      </c>
      <c r="AF837">
        <f t="shared" si="317"/>
        <v>1976.4789082016962</v>
      </c>
      <c r="AG837">
        <f t="shared" si="317"/>
        <v>1857.8901737095944</v>
      </c>
      <c r="AH837">
        <f t="shared" si="323"/>
        <v>1084939.1556730799</v>
      </c>
      <c r="AI837" s="17">
        <f t="shared" si="324"/>
        <v>393103353.42643219</v>
      </c>
      <c r="AJ837">
        <f t="shared" si="318"/>
        <v>0.28318055185453722</v>
      </c>
      <c r="AK837">
        <f t="shared" si="319"/>
        <v>0.72727804261222939</v>
      </c>
    </row>
    <row r="838" spans="2:37" x14ac:dyDescent="0.25">
      <c r="B838" s="1" t="s">
        <v>7</v>
      </c>
      <c r="C838" s="1">
        <v>828</v>
      </c>
      <c r="D838" s="1">
        <v>239</v>
      </c>
      <c r="E838" s="7">
        <v>1</v>
      </c>
      <c r="F838" s="2">
        <v>38.9</v>
      </c>
      <c r="G838" s="12">
        <f t="shared" si="300"/>
        <v>10.805555555555555</v>
      </c>
      <c r="H838" s="5">
        <v>0.6</v>
      </c>
      <c r="I838" s="13">
        <f t="shared" si="301"/>
        <v>2.1599999999999997</v>
      </c>
      <c r="J838" s="13">
        <f t="shared" si="302"/>
        <v>120083.60514274691</v>
      </c>
      <c r="K838" s="13">
        <f t="shared" si="320"/>
        <v>10856.01944444445</v>
      </c>
      <c r="L838" t="str">
        <f t="shared" si="303"/>
        <v>NO</v>
      </c>
      <c r="M838" s="17">
        <f t="shared" si="304"/>
        <v>1234.1579999999999</v>
      </c>
      <c r="N838" s="17">
        <v>282.52999999999997</v>
      </c>
      <c r="O838">
        <f t="shared" si="305"/>
        <v>52.542451739004633</v>
      </c>
      <c r="P838" s="17">
        <f t="shared" si="306"/>
        <v>1569.2304517390046</v>
      </c>
      <c r="Q838" s="17">
        <f t="shared" si="307"/>
        <v>0</v>
      </c>
      <c r="R838" s="17">
        <f t="shared" si="308"/>
        <v>6100.3873812909042</v>
      </c>
      <c r="S838" s="17">
        <f t="shared" si="309"/>
        <v>0</v>
      </c>
      <c r="T838" s="17">
        <f t="shared" si="310"/>
        <v>16956.406825735354</v>
      </c>
      <c r="U838" s="17">
        <f t="shared" si="311"/>
        <v>16956.406825735354</v>
      </c>
      <c r="V838" s="17">
        <f t="shared" si="321"/>
        <v>3654607.3469060948</v>
      </c>
      <c r="W838">
        <f t="shared" si="312"/>
        <v>1.0151687074739153</v>
      </c>
      <c r="X838" s="17">
        <f t="shared" si="322"/>
        <v>1863022.038886453</v>
      </c>
      <c r="Y838">
        <f t="shared" si="313"/>
        <v>0.51750612191290357</v>
      </c>
      <c r="AA838">
        <f t="shared" si="314"/>
        <v>5185.3292740972684</v>
      </c>
      <c r="AB838">
        <f t="shared" si="315"/>
        <v>5081.6226886153227</v>
      </c>
      <c r="AC838">
        <f t="shared" si="315"/>
        <v>4979.990234843016</v>
      </c>
      <c r="AD838">
        <f t="shared" si="316"/>
        <v>4481.9912113587143</v>
      </c>
      <c r="AE838">
        <f t="shared" si="316"/>
        <v>4033.7920902228429</v>
      </c>
      <c r="AF838">
        <f t="shared" si="317"/>
        <v>3791.7645648094722</v>
      </c>
      <c r="AG838">
        <f t="shared" si="317"/>
        <v>3564.2586909209035</v>
      </c>
      <c r="AH838">
        <f t="shared" si="323"/>
        <v>1088503.4143640008</v>
      </c>
      <c r="AI838" s="17">
        <f t="shared" si="324"/>
        <v>394191856.84079617</v>
      </c>
      <c r="AJ838">
        <f t="shared" si="318"/>
        <v>0.28411086093018406</v>
      </c>
      <c r="AK838">
        <f t="shared" si="319"/>
        <v>0.73105784654373118</v>
      </c>
    </row>
    <row r="839" spans="2:37" x14ac:dyDescent="0.25">
      <c r="B839" s="1" t="s">
        <v>7</v>
      </c>
      <c r="C839" s="1">
        <v>829</v>
      </c>
      <c r="D839" s="1">
        <v>240</v>
      </c>
      <c r="E839" s="7">
        <v>1</v>
      </c>
      <c r="F839" s="2">
        <v>41.4</v>
      </c>
      <c r="G839" s="12">
        <f t="shared" si="300"/>
        <v>11.5</v>
      </c>
      <c r="H839" s="5">
        <v>0.71</v>
      </c>
      <c r="I839" s="13">
        <f t="shared" si="301"/>
        <v>2.5559999999999996</v>
      </c>
      <c r="J839" s="13">
        <f t="shared" si="302"/>
        <v>136014.49625</v>
      </c>
      <c r="K839" s="13">
        <f t="shared" si="320"/>
        <v>15930.89110725309</v>
      </c>
      <c r="L839" t="str">
        <f t="shared" si="303"/>
        <v>NO</v>
      </c>
      <c r="M839" s="17">
        <f t="shared" si="304"/>
        <v>1460.4202999999998</v>
      </c>
      <c r="N839" s="17">
        <v>282.52999999999997</v>
      </c>
      <c r="O839">
        <f t="shared" si="305"/>
        <v>59.512995937500001</v>
      </c>
      <c r="P839" s="17">
        <f t="shared" si="306"/>
        <v>1802.4632959374997</v>
      </c>
      <c r="Q839" s="17">
        <f t="shared" si="307"/>
        <v>0</v>
      </c>
      <c r="R839" s="17">
        <f t="shared" si="308"/>
        <v>4797.4367960281561</v>
      </c>
      <c r="S839" s="17">
        <f t="shared" si="309"/>
        <v>0</v>
      </c>
      <c r="T839" s="17">
        <f t="shared" si="310"/>
        <v>20728.327903281246</v>
      </c>
      <c r="U839" s="17">
        <f t="shared" si="311"/>
        <v>20728.327903281246</v>
      </c>
      <c r="V839" s="17">
        <f t="shared" si="321"/>
        <v>3675335.6748093762</v>
      </c>
      <c r="W839">
        <f t="shared" si="312"/>
        <v>1.0209265763359379</v>
      </c>
      <c r="X839" s="17">
        <f t="shared" si="322"/>
        <v>1867819.4756824812</v>
      </c>
      <c r="Y839">
        <f t="shared" si="313"/>
        <v>0.51883874324513368</v>
      </c>
      <c r="AA839">
        <f t="shared" si="314"/>
        <v>4077.8212766239326</v>
      </c>
      <c r="AB839">
        <f t="shared" si="315"/>
        <v>3996.2648510914537</v>
      </c>
      <c r="AC839">
        <f t="shared" si="315"/>
        <v>3916.3395540696247</v>
      </c>
      <c r="AD839">
        <f t="shared" si="316"/>
        <v>3524.7055986626624</v>
      </c>
      <c r="AE839">
        <f t="shared" si="316"/>
        <v>3172.2350387963961</v>
      </c>
      <c r="AF839">
        <f t="shared" si="317"/>
        <v>2981.9009364686121</v>
      </c>
      <c r="AG839">
        <f t="shared" si="317"/>
        <v>2802.9868802804954</v>
      </c>
      <c r="AH839">
        <f t="shared" si="323"/>
        <v>1091306.4012442813</v>
      </c>
      <c r="AI839" s="17">
        <f t="shared" si="324"/>
        <v>395283163.24204046</v>
      </c>
      <c r="AJ839">
        <f t="shared" si="318"/>
        <v>0.28484247004157842</v>
      </c>
      <c r="AK839">
        <f t="shared" si="319"/>
        <v>0.7360841062943595</v>
      </c>
    </row>
    <row r="840" spans="2:37" x14ac:dyDescent="0.25">
      <c r="B840" s="1" t="s">
        <v>7</v>
      </c>
      <c r="C840" s="1">
        <v>830</v>
      </c>
      <c r="D840" s="1">
        <v>241</v>
      </c>
      <c r="E840" s="7">
        <v>1</v>
      </c>
      <c r="F840" s="2">
        <v>44</v>
      </c>
      <c r="G840" s="12">
        <f t="shared" si="300"/>
        <v>12.222222222222221</v>
      </c>
      <c r="H840" s="5">
        <v>0.68</v>
      </c>
      <c r="I840" s="13">
        <f t="shared" si="301"/>
        <v>2.448</v>
      </c>
      <c r="J840" s="13">
        <f t="shared" si="302"/>
        <v>153634.89506172837</v>
      </c>
      <c r="K840" s="13">
        <f t="shared" si="320"/>
        <v>17620.398811728373</v>
      </c>
      <c r="L840" t="str">
        <f t="shared" si="303"/>
        <v>NO</v>
      </c>
      <c r="M840" s="17">
        <f t="shared" si="304"/>
        <v>1398.7123999999999</v>
      </c>
      <c r="N840" s="17">
        <v>282.52999999999997</v>
      </c>
      <c r="O840">
        <f t="shared" si="305"/>
        <v>67.222782407407408</v>
      </c>
      <c r="P840" s="17">
        <f t="shared" si="306"/>
        <v>1748.4651824074072</v>
      </c>
      <c r="Q840" s="17">
        <f t="shared" si="307"/>
        <v>0</v>
      </c>
      <c r="R840" s="17">
        <f t="shared" si="308"/>
        <v>3749.7311954732686</v>
      </c>
      <c r="S840" s="17">
        <f t="shared" si="309"/>
        <v>0</v>
      </c>
      <c r="T840" s="17">
        <f t="shared" si="310"/>
        <v>21370.130007201642</v>
      </c>
      <c r="U840" s="17">
        <f t="shared" si="311"/>
        <v>21370.130007201642</v>
      </c>
      <c r="V840" s="17">
        <f t="shared" si="321"/>
        <v>3696705.804816578</v>
      </c>
      <c r="W840">
        <f t="shared" si="312"/>
        <v>1.0268627235601606</v>
      </c>
      <c r="X840" s="17">
        <f t="shared" si="322"/>
        <v>1871569.2068779545</v>
      </c>
      <c r="Y840">
        <f t="shared" si="313"/>
        <v>0.51988033524387622</v>
      </c>
      <c r="AA840">
        <f t="shared" si="314"/>
        <v>3187.2715161522783</v>
      </c>
      <c r="AB840">
        <f t="shared" si="315"/>
        <v>3123.5260858292327</v>
      </c>
      <c r="AC840">
        <f t="shared" si="315"/>
        <v>3061.055564112648</v>
      </c>
      <c r="AD840">
        <f t="shared" si="316"/>
        <v>2754.9500077013831</v>
      </c>
      <c r="AE840">
        <f t="shared" si="316"/>
        <v>2479.455006931245</v>
      </c>
      <c r="AF840">
        <f t="shared" si="317"/>
        <v>2330.6877065153703</v>
      </c>
      <c r="AG840">
        <f t="shared" si="317"/>
        <v>2190.8464441244478</v>
      </c>
      <c r="AH840">
        <f t="shared" si="323"/>
        <v>1093497.2476884057</v>
      </c>
      <c r="AI840" s="17">
        <f t="shared" si="324"/>
        <v>396376660.48972887</v>
      </c>
      <c r="AJ840">
        <f t="shared" si="318"/>
        <v>0.28541430404888807</v>
      </c>
      <c r="AK840">
        <f t="shared" si="319"/>
        <v>0.74144841951127249</v>
      </c>
    </row>
    <row r="841" spans="2:37" x14ac:dyDescent="0.25">
      <c r="B841" s="1" t="s">
        <v>7</v>
      </c>
      <c r="C841" s="1">
        <v>831</v>
      </c>
      <c r="D841" s="1">
        <v>242</v>
      </c>
      <c r="E841" s="7">
        <v>1</v>
      </c>
      <c r="F841" s="2">
        <v>46.3</v>
      </c>
      <c r="G841" s="12">
        <f t="shared" si="300"/>
        <v>12.861111111111111</v>
      </c>
      <c r="H841" s="5">
        <v>0.51</v>
      </c>
      <c r="I841" s="13">
        <f t="shared" si="301"/>
        <v>1.8359999999999999</v>
      </c>
      <c r="J841" s="13">
        <f t="shared" si="302"/>
        <v>170116.52282793209</v>
      </c>
      <c r="K841" s="13">
        <f t="shared" si="320"/>
        <v>16481.627766203717</v>
      </c>
      <c r="L841" t="str">
        <f t="shared" si="303"/>
        <v>NO</v>
      </c>
      <c r="M841" s="17">
        <f t="shared" si="304"/>
        <v>1049.0343</v>
      </c>
      <c r="N841" s="17">
        <v>282.52999999999997</v>
      </c>
      <c r="O841">
        <f t="shared" si="305"/>
        <v>74.434300836226853</v>
      </c>
      <c r="P841" s="17">
        <f t="shared" si="306"/>
        <v>1405.9986008362268</v>
      </c>
      <c r="Q841" s="17">
        <f t="shared" si="307"/>
        <v>0</v>
      </c>
      <c r="R841" s="17">
        <f t="shared" si="308"/>
        <v>1601.0764612177554</v>
      </c>
      <c r="S841" s="17">
        <f t="shared" si="309"/>
        <v>0</v>
      </c>
      <c r="T841" s="17">
        <f t="shared" si="310"/>
        <v>18082.704227421473</v>
      </c>
      <c r="U841" s="17">
        <f t="shared" si="311"/>
        <v>18082.704227421473</v>
      </c>
      <c r="V841" s="17">
        <f t="shared" si="321"/>
        <v>3714788.5090439995</v>
      </c>
      <c r="W841">
        <f t="shared" si="312"/>
        <v>1.0318856969566665</v>
      </c>
      <c r="X841" s="17">
        <f t="shared" si="322"/>
        <v>1873170.2833391724</v>
      </c>
      <c r="Y841">
        <f t="shared" si="313"/>
        <v>0.52032507870532563</v>
      </c>
      <c r="AA841">
        <f t="shared" si="314"/>
        <v>1360.9149920350922</v>
      </c>
      <c r="AB841">
        <f t="shared" si="315"/>
        <v>1333.6966921943904</v>
      </c>
      <c r="AC841">
        <f t="shared" si="315"/>
        <v>1307.0227583505025</v>
      </c>
      <c r="AD841">
        <f t="shared" si="316"/>
        <v>1176.3204825154523</v>
      </c>
      <c r="AE841">
        <f t="shared" si="316"/>
        <v>1058.6884342639071</v>
      </c>
      <c r="AF841">
        <f t="shared" si="317"/>
        <v>995.16712820807265</v>
      </c>
      <c r="AG841">
        <f t="shared" si="317"/>
        <v>935.45710051558819</v>
      </c>
      <c r="AH841">
        <f t="shared" si="323"/>
        <v>1094432.7047889212</v>
      </c>
      <c r="AI841" s="17">
        <f t="shared" si="324"/>
        <v>397471093.19451779</v>
      </c>
      <c r="AJ841">
        <f t="shared" si="318"/>
        <v>0.2856584682092238</v>
      </c>
      <c r="AK841">
        <f t="shared" si="319"/>
        <v>0.74622722874744274</v>
      </c>
    </row>
    <row r="842" spans="2:37" x14ac:dyDescent="0.25">
      <c r="B842" s="1" t="s">
        <v>7</v>
      </c>
      <c r="C842" s="1">
        <v>832</v>
      </c>
      <c r="D842" s="1">
        <v>243</v>
      </c>
      <c r="E842" s="7">
        <v>1</v>
      </c>
      <c r="F842" s="2">
        <v>47.7</v>
      </c>
      <c r="G842" s="12">
        <f t="shared" si="300"/>
        <v>13.25</v>
      </c>
      <c r="H842" s="5">
        <v>0.26</v>
      </c>
      <c r="I842" s="13">
        <f t="shared" si="301"/>
        <v>0.93599999999999994</v>
      </c>
      <c r="J842" s="13">
        <f t="shared" si="302"/>
        <v>180559.88656249997</v>
      </c>
      <c r="K842" s="13">
        <f t="shared" si="320"/>
        <v>10443.363734567887</v>
      </c>
      <c r="L842" t="str">
        <f t="shared" si="303"/>
        <v>NO</v>
      </c>
      <c r="M842" s="17">
        <f t="shared" si="304"/>
        <v>534.80179999999996</v>
      </c>
      <c r="N842" s="17">
        <v>282.52999999999997</v>
      </c>
      <c r="O842">
        <f t="shared" si="305"/>
        <v>79.003783359375007</v>
      </c>
      <c r="P842" s="17">
        <f t="shared" si="306"/>
        <v>896.33558335937494</v>
      </c>
      <c r="Q842" s="17">
        <f t="shared" si="307"/>
        <v>0</v>
      </c>
      <c r="R842" s="17">
        <f t="shared" si="308"/>
        <v>1433.0827449438311</v>
      </c>
      <c r="S842" s="17">
        <f t="shared" si="309"/>
        <v>0</v>
      </c>
      <c r="T842" s="17">
        <f t="shared" si="310"/>
        <v>11876.446479511718</v>
      </c>
      <c r="U842" s="17">
        <f t="shared" si="311"/>
        <v>11876.446479511718</v>
      </c>
      <c r="V842" s="17">
        <f t="shared" si="321"/>
        <v>3726664.9555235114</v>
      </c>
      <c r="W842">
        <f t="shared" si="312"/>
        <v>1.0351847098676421</v>
      </c>
      <c r="X842" s="17">
        <f t="shared" si="322"/>
        <v>1874603.3660841163</v>
      </c>
      <c r="Y842">
        <f t="shared" si="313"/>
        <v>0.52072315724558782</v>
      </c>
      <c r="AA842">
        <f t="shared" si="314"/>
        <v>1218.1203332022565</v>
      </c>
      <c r="AB842">
        <f t="shared" si="315"/>
        <v>1193.7579265382112</v>
      </c>
      <c r="AC842">
        <f t="shared" si="315"/>
        <v>1169.8827680074469</v>
      </c>
      <c r="AD842">
        <f t="shared" si="316"/>
        <v>1052.8944912067022</v>
      </c>
      <c r="AE842">
        <f t="shared" si="316"/>
        <v>947.60504208603209</v>
      </c>
      <c r="AF842">
        <f t="shared" si="317"/>
        <v>890.74873956087015</v>
      </c>
      <c r="AG842">
        <f t="shared" si="317"/>
        <v>837.30381518721788</v>
      </c>
      <c r="AH842">
        <f t="shared" si="323"/>
        <v>1095270.0086041084</v>
      </c>
      <c r="AI842" s="17">
        <f t="shared" si="324"/>
        <v>398566363.2031219</v>
      </c>
      <c r="AJ842">
        <f t="shared" si="318"/>
        <v>0.28587701332782772</v>
      </c>
      <c r="AK842">
        <f t="shared" si="319"/>
        <v>0.74930769653981444</v>
      </c>
    </row>
    <row r="843" spans="2:37" x14ac:dyDescent="0.25">
      <c r="B843" s="1" t="s">
        <v>7</v>
      </c>
      <c r="C843" s="1">
        <v>833</v>
      </c>
      <c r="D843" s="1">
        <v>244</v>
      </c>
      <c r="E843" s="7">
        <v>1</v>
      </c>
      <c r="F843" s="2">
        <v>48.2</v>
      </c>
      <c r="G843" s="12">
        <f t="shared" ref="G843:G906" si="325">SUM(F843/3.6)</f>
        <v>13.388888888888889</v>
      </c>
      <c r="H843" s="5">
        <v>0.14000000000000001</v>
      </c>
      <c r="I843" s="13">
        <f t="shared" ref="I843:I906" si="326">SUM(H843/(5/18))</f>
        <v>0.504</v>
      </c>
      <c r="J843" s="13">
        <f t="shared" ref="J843:J906" si="327">SUM(0.5*$AB$5*(G843)^2)</f>
        <v>184365.04834876544</v>
      </c>
      <c r="K843" s="13">
        <f t="shared" si="320"/>
        <v>3805.1617862654675</v>
      </c>
      <c r="L843" t="str">
        <f t="shared" ref="L843:L906" si="328">IF((H843)&lt;0,"YES","NO")</f>
        <v>NO</v>
      </c>
      <c r="M843" s="17">
        <f t="shared" ref="M843:M906" si="329">SUM(H843*$AB$5)</f>
        <v>287.97019999999998</v>
      </c>
      <c r="N843" s="17">
        <v>282.52999999999997</v>
      </c>
      <c r="O843">
        <f t="shared" ref="O843:O906" si="330">0.5*$V$5*$AC$5*$W$5*(G843)^2</f>
        <v>80.668727789351863</v>
      </c>
      <c r="P843" s="17">
        <f t="shared" ref="P843:P906" si="331">(M843+N843+O843)</f>
        <v>651.16892778935176</v>
      </c>
      <c r="Q843" s="17">
        <f t="shared" ref="Q843:Q906" si="332">IF((H843&gt;0),0,$AB$5*H843)*-1</f>
        <v>0</v>
      </c>
      <c r="R843" s="17">
        <f t="shared" ref="R843:R906" si="333">(K843-U843)*-1</f>
        <v>4913.2666358030765</v>
      </c>
      <c r="S843" s="17">
        <f t="shared" ref="S843:S906" si="334">Q843*G843</f>
        <v>0</v>
      </c>
      <c r="T843" s="17">
        <f t="shared" ref="T843:T906" si="335">P843*G843</f>
        <v>8718.428422068544</v>
      </c>
      <c r="U843" s="17">
        <f t="shared" ref="U843:U906" si="336">P843*G843</f>
        <v>8718.428422068544</v>
      </c>
      <c r="V843" s="17">
        <f t="shared" si="321"/>
        <v>3735383.3839455801</v>
      </c>
      <c r="W843">
        <f t="shared" ref="W843:W906" si="337">V843/3600000</f>
        <v>1.0376064955404389</v>
      </c>
      <c r="X843" s="17">
        <f t="shared" si="322"/>
        <v>1879516.6327199193</v>
      </c>
      <c r="Y843">
        <f t="shared" ref="Y843:Y906" si="338">X843/3600000</f>
        <v>0.52208795353331094</v>
      </c>
      <c r="AA843">
        <f t="shared" ref="AA843:AA906" si="339">SUM(R843*0.85)</f>
        <v>4176.2766404326148</v>
      </c>
      <c r="AB843">
        <f t="shared" ref="AB843:AC906" si="340">SUM(AA843*0.98)</f>
        <v>4092.7511076239625</v>
      </c>
      <c r="AC843">
        <f t="shared" si="340"/>
        <v>4010.8960854714833</v>
      </c>
      <c r="AD843">
        <f t="shared" ref="AD843:AE906" si="341">SUM(AC843*0.9)</f>
        <v>3609.8064769243351</v>
      </c>
      <c r="AE843">
        <f t="shared" si="341"/>
        <v>3248.8258292319015</v>
      </c>
      <c r="AF843">
        <f t="shared" ref="AF843:AG906" si="342">SUM(AE843*0.94)</f>
        <v>3053.8962794779873</v>
      </c>
      <c r="AG843">
        <f t="shared" si="342"/>
        <v>2870.6625027093078</v>
      </c>
      <c r="AH843">
        <f t="shared" si="323"/>
        <v>1098140.6711068177</v>
      </c>
      <c r="AI843" s="17">
        <f t="shared" si="324"/>
        <v>399664503.87422872</v>
      </c>
      <c r="AJ843">
        <f t="shared" ref="AJ843:AJ906" si="343">SUM(0.549*Y843)</f>
        <v>0.28662628648978772</v>
      </c>
      <c r="AK843">
        <f t="shared" ref="AK843:AK906" si="344">SUM(W843-AJ843)</f>
        <v>0.75098020905065122</v>
      </c>
    </row>
    <row r="844" spans="2:37" x14ac:dyDescent="0.25">
      <c r="B844" s="1" t="s">
        <v>7</v>
      </c>
      <c r="C844" s="1">
        <v>834</v>
      </c>
      <c r="D844" s="1">
        <v>245</v>
      </c>
      <c r="E844" s="7">
        <v>1</v>
      </c>
      <c r="F844" s="2">
        <v>48.7</v>
      </c>
      <c r="G844" s="12">
        <f t="shared" si="325"/>
        <v>13.527777777777779</v>
      </c>
      <c r="H844" s="5">
        <v>0.15</v>
      </c>
      <c r="I844" s="13">
        <f t="shared" si="326"/>
        <v>0.53999999999999992</v>
      </c>
      <c r="J844" s="13">
        <f t="shared" si="327"/>
        <v>188209.88856867285</v>
      </c>
      <c r="K844" s="13">
        <f t="shared" ref="K844:K907" si="345">SUM(J844-J843)</f>
        <v>3844.8402199074044</v>
      </c>
      <c r="L844" t="str">
        <f t="shared" si="328"/>
        <v>NO</v>
      </c>
      <c r="M844" s="17">
        <f t="shared" si="329"/>
        <v>308.53949999999998</v>
      </c>
      <c r="N844" s="17">
        <v>282.52999999999997</v>
      </c>
      <c r="O844">
        <f t="shared" si="330"/>
        <v>82.351033475115756</v>
      </c>
      <c r="P844" s="17">
        <f t="shared" si="331"/>
        <v>673.42053347511569</v>
      </c>
      <c r="Q844" s="17">
        <f t="shared" si="332"/>
        <v>0</v>
      </c>
      <c r="R844" s="17">
        <f t="shared" si="333"/>
        <v>5265.0431079365226</v>
      </c>
      <c r="S844" s="17">
        <f t="shared" si="334"/>
        <v>0</v>
      </c>
      <c r="T844" s="17">
        <f t="shared" si="335"/>
        <v>9109.883327843927</v>
      </c>
      <c r="U844" s="17">
        <f t="shared" si="336"/>
        <v>9109.883327843927</v>
      </c>
      <c r="V844" s="17">
        <f t="shared" ref="V844:V907" si="346">V843 + IF(U844&gt;0, ABS(U844), 0)</f>
        <v>3744493.2672734242</v>
      </c>
      <c r="W844">
        <f t="shared" si="337"/>
        <v>1.0401370186870622</v>
      </c>
      <c r="X844" s="17">
        <f t="shared" ref="X844:X907" si="347">SUM(R844+X843)</f>
        <v>1884781.6758278559</v>
      </c>
      <c r="Y844">
        <f t="shared" si="338"/>
        <v>0.52355046550773776</v>
      </c>
      <c r="AA844">
        <f t="shared" si="339"/>
        <v>4475.2866417460436</v>
      </c>
      <c r="AB844">
        <f t="shared" si="340"/>
        <v>4385.7809089111224</v>
      </c>
      <c r="AC844">
        <f t="shared" si="340"/>
        <v>4298.0652907328995</v>
      </c>
      <c r="AD844">
        <f t="shared" si="341"/>
        <v>3868.2587616596097</v>
      </c>
      <c r="AE844">
        <f t="shared" si="341"/>
        <v>3481.4328854936489</v>
      </c>
      <c r="AF844">
        <f t="shared" si="342"/>
        <v>3272.5469123640296</v>
      </c>
      <c r="AG844">
        <f t="shared" si="342"/>
        <v>3076.1940976221877</v>
      </c>
      <c r="AH844">
        <f t="shared" ref="AH844:AH907" si="348">SUM(AG844+AH843)</f>
        <v>1101216.86520444</v>
      </c>
      <c r="AI844" s="17">
        <f t="shared" ref="AI844:AI907" si="349">IF((AH844)&lt;0,AI843,AH844+AI843)</f>
        <v>400765720.73943317</v>
      </c>
      <c r="AJ844">
        <f t="shared" si="343"/>
        <v>0.28742920556374807</v>
      </c>
      <c r="AK844">
        <f t="shared" si="344"/>
        <v>0.75270781312331414</v>
      </c>
    </row>
    <row r="845" spans="2:37" x14ac:dyDescent="0.25">
      <c r="B845" s="1" t="s">
        <v>7</v>
      </c>
      <c r="C845" s="1">
        <v>835</v>
      </c>
      <c r="D845" s="1">
        <v>246</v>
      </c>
      <c r="E845" s="7">
        <v>1</v>
      </c>
      <c r="F845" s="2">
        <v>49.3</v>
      </c>
      <c r="G845" s="12">
        <f t="shared" si="325"/>
        <v>13.694444444444443</v>
      </c>
      <c r="H845" s="5">
        <v>0.15</v>
      </c>
      <c r="I845" s="13">
        <f t="shared" si="326"/>
        <v>0.53999999999999992</v>
      </c>
      <c r="J845" s="13">
        <f t="shared" si="327"/>
        <v>192876.07236496906</v>
      </c>
      <c r="K845" s="13">
        <f t="shared" si="345"/>
        <v>4666.1837962962163</v>
      </c>
      <c r="L845" t="str">
        <f t="shared" si="328"/>
        <v>NO</v>
      </c>
      <c r="M845" s="17">
        <f t="shared" si="329"/>
        <v>308.53949999999998</v>
      </c>
      <c r="N845" s="17">
        <v>282.52999999999997</v>
      </c>
      <c r="O845">
        <f t="shared" si="330"/>
        <v>84.392717155671278</v>
      </c>
      <c r="P845" s="17">
        <f t="shared" si="331"/>
        <v>675.46221715567117</v>
      </c>
      <c r="Q845" s="17">
        <f t="shared" si="332"/>
        <v>0</v>
      </c>
      <c r="R845" s="17">
        <f t="shared" si="333"/>
        <v>4583.896010863391</v>
      </c>
      <c r="S845" s="17">
        <f t="shared" si="334"/>
        <v>0</v>
      </c>
      <c r="T845" s="17">
        <f t="shared" si="335"/>
        <v>9250.0798071596073</v>
      </c>
      <c r="U845" s="17">
        <f t="shared" si="336"/>
        <v>9250.0798071596073</v>
      </c>
      <c r="V845" s="17">
        <f t="shared" si="346"/>
        <v>3753743.3470805837</v>
      </c>
      <c r="W845">
        <f t="shared" si="337"/>
        <v>1.0427064853001622</v>
      </c>
      <c r="X845" s="17">
        <f t="shared" si="347"/>
        <v>1889365.5718387193</v>
      </c>
      <c r="Y845">
        <f t="shared" si="338"/>
        <v>0.52482376995519986</v>
      </c>
      <c r="AA845">
        <f t="shared" si="339"/>
        <v>3896.3116092338823</v>
      </c>
      <c r="AB845">
        <f t="shared" si="340"/>
        <v>3818.3853770492046</v>
      </c>
      <c r="AC845">
        <f t="shared" si="340"/>
        <v>3742.0176695082205</v>
      </c>
      <c r="AD845">
        <f t="shared" si="341"/>
        <v>3367.8159025573987</v>
      </c>
      <c r="AE845">
        <f t="shared" si="341"/>
        <v>3031.0343123016587</v>
      </c>
      <c r="AF845">
        <f t="shared" si="342"/>
        <v>2849.172253563559</v>
      </c>
      <c r="AG845">
        <f t="shared" si="342"/>
        <v>2678.2219183497455</v>
      </c>
      <c r="AH845">
        <f t="shared" si="348"/>
        <v>1103895.0871227898</v>
      </c>
      <c r="AI845" s="17">
        <f t="shared" si="349"/>
        <v>401869615.82655597</v>
      </c>
      <c r="AJ845">
        <f t="shared" si="343"/>
        <v>0.28812824970540474</v>
      </c>
      <c r="AK845">
        <f t="shared" si="344"/>
        <v>0.75457823559475745</v>
      </c>
    </row>
    <row r="846" spans="2:37" x14ac:dyDescent="0.25">
      <c r="B846" s="1" t="s">
        <v>7</v>
      </c>
      <c r="C846" s="1">
        <v>836</v>
      </c>
      <c r="D846" s="1">
        <v>247</v>
      </c>
      <c r="E846" s="7">
        <v>1</v>
      </c>
      <c r="F846" s="2">
        <v>49.8</v>
      </c>
      <c r="G846" s="12">
        <f t="shared" si="325"/>
        <v>13.833333333333332</v>
      </c>
      <c r="H846" s="5">
        <v>0.13</v>
      </c>
      <c r="I846" s="13">
        <f t="shared" si="326"/>
        <v>0.46799999999999997</v>
      </c>
      <c r="J846" s="13">
        <f t="shared" si="327"/>
        <v>196808.20513888885</v>
      </c>
      <c r="K846" s="13">
        <f t="shared" si="345"/>
        <v>3932.1327739197877</v>
      </c>
      <c r="L846" t="str">
        <f t="shared" si="328"/>
        <v>NO</v>
      </c>
      <c r="M846" s="17">
        <f t="shared" si="329"/>
        <v>267.40089999999998</v>
      </c>
      <c r="N846" s="17">
        <v>282.52999999999997</v>
      </c>
      <c r="O846">
        <f t="shared" si="330"/>
        <v>86.113217604166664</v>
      </c>
      <c r="P846" s="17">
        <f t="shared" si="331"/>
        <v>636.04411760416656</v>
      </c>
      <c r="Q846" s="17">
        <f t="shared" si="332"/>
        <v>0</v>
      </c>
      <c r="R846" s="17">
        <f t="shared" si="333"/>
        <v>4866.4775196045157</v>
      </c>
      <c r="S846" s="17">
        <f t="shared" si="334"/>
        <v>0</v>
      </c>
      <c r="T846" s="17">
        <f t="shared" si="335"/>
        <v>8798.6102935243034</v>
      </c>
      <c r="U846" s="17">
        <f t="shared" si="336"/>
        <v>8798.6102935243034</v>
      </c>
      <c r="V846" s="17">
        <f t="shared" si="346"/>
        <v>3762541.957374108</v>
      </c>
      <c r="W846">
        <f t="shared" si="337"/>
        <v>1.0451505437150299</v>
      </c>
      <c r="X846" s="17">
        <f t="shared" si="347"/>
        <v>1894232.0493583239</v>
      </c>
      <c r="Y846">
        <f t="shared" si="338"/>
        <v>0.52617556926620113</v>
      </c>
      <c r="AA846">
        <f t="shared" si="339"/>
        <v>4136.5058916638382</v>
      </c>
      <c r="AB846">
        <f t="shared" si="340"/>
        <v>4053.7757738305613</v>
      </c>
      <c r="AC846">
        <f t="shared" si="340"/>
        <v>3972.7002583539502</v>
      </c>
      <c r="AD846">
        <f t="shared" si="341"/>
        <v>3575.4302325185554</v>
      </c>
      <c r="AE846">
        <f t="shared" si="341"/>
        <v>3217.8872092666998</v>
      </c>
      <c r="AF846">
        <f t="shared" si="342"/>
        <v>3024.8139767106977</v>
      </c>
      <c r="AG846">
        <f t="shared" si="342"/>
        <v>2843.3251381080559</v>
      </c>
      <c r="AH846">
        <f t="shared" si="348"/>
        <v>1106738.4122608979</v>
      </c>
      <c r="AI846" s="17">
        <f t="shared" si="349"/>
        <v>402976354.23881686</v>
      </c>
      <c r="AJ846">
        <f t="shared" si="343"/>
        <v>0.28887038752714445</v>
      </c>
      <c r="AK846">
        <f t="shared" si="344"/>
        <v>0.75628015618788547</v>
      </c>
    </row>
    <row r="847" spans="2:37" x14ac:dyDescent="0.25">
      <c r="B847" s="1" t="s">
        <v>7</v>
      </c>
      <c r="C847" s="1">
        <v>837</v>
      </c>
      <c r="D847" s="1">
        <v>248</v>
      </c>
      <c r="E847" s="7">
        <v>1</v>
      </c>
      <c r="F847" s="2">
        <v>50.2</v>
      </c>
      <c r="G847" s="12">
        <f t="shared" si="325"/>
        <v>13.944444444444445</v>
      </c>
      <c r="H847" s="5">
        <v>0.15</v>
      </c>
      <c r="I847" s="13">
        <f t="shared" si="326"/>
        <v>0.53999999999999992</v>
      </c>
      <c r="J847" s="13">
        <f t="shared" si="327"/>
        <v>199982.47983024691</v>
      </c>
      <c r="K847" s="13">
        <f t="shared" si="345"/>
        <v>3174.2746913580631</v>
      </c>
      <c r="L847" t="str">
        <f t="shared" si="328"/>
        <v>NO</v>
      </c>
      <c r="M847" s="17">
        <f t="shared" si="329"/>
        <v>308.53949999999998</v>
      </c>
      <c r="N847" s="17">
        <v>282.52999999999997</v>
      </c>
      <c r="O847">
        <f t="shared" si="330"/>
        <v>87.502118067129643</v>
      </c>
      <c r="P847" s="17">
        <f t="shared" si="331"/>
        <v>678.57161806712963</v>
      </c>
      <c r="Q847" s="17">
        <f t="shared" si="332"/>
        <v>0</v>
      </c>
      <c r="R847" s="17">
        <f t="shared" si="333"/>
        <v>6288.0295383558005</v>
      </c>
      <c r="S847" s="17">
        <f t="shared" si="334"/>
        <v>0</v>
      </c>
      <c r="T847" s="17">
        <f t="shared" si="335"/>
        <v>9462.3042297138636</v>
      </c>
      <c r="U847" s="17">
        <f t="shared" si="336"/>
        <v>9462.3042297138636</v>
      </c>
      <c r="V847" s="17">
        <f t="shared" si="346"/>
        <v>3772004.261603822</v>
      </c>
      <c r="W847">
        <f t="shared" si="337"/>
        <v>1.0477789615566173</v>
      </c>
      <c r="X847" s="17">
        <f t="shared" si="347"/>
        <v>1900520.0788966797</v>
      </c>
      <c r="Y847">
        <f t="shared" si="338"/>
        <v>0.52792224413796662</v>
      </c>
      <c r="AA847">
        <f t="shared" si="339"/>
        <v>5344.8251076024299</v>
      </c>
      <c r="AB847">
        <f t="shared" si="340"/>
        <v>5237.9286054503809</v>
      </c>
      <c r="AC847">
        <f t="shared" si="340"/>
        <v>5133.1700333413728</v>
      </c>
      <c r="AD847">
        <f t="shared" si="341"/>
        <v>4619.8530300072352</v>
      </c>
      <c r="AE847">
        <f t="shared" si="341"/>
        <v>4157.8677270065118</v>
      </c>
      <c r="AF847">
        <f t="shared" si="342"/>
        <v>3908.3956633861208</v>
      </c>
      <c r="AG847">
        <f t="shared" si="342"/>
        <v>3673.8919235829535</v>
      </c>
      <c r="AH847">
        <f t="shared" si="348"/>
        <v>1110412.3041844808</v>
      </c>
      <c r="AI847" s="17">
        <f t="shared" si="349"/>
        <v>404086766.54300135</v>
      </c>
      <c r="AJ847">
        <f t="shared" si="343"/>
        <v>0.28982931203174372</v>
      </c>
      <c r="AK847">
        <f t="shared" si="344"/>
        <v>0.75794964952487365</v>
      </c>
    </row>
    <row r="848" spans="2:37" x14ac:dyDescent="0.25">
      <c r="B848" s="1" t="s">
        <v>7</v>
      </c>
      <c r="C848" s="1">
        <v>838</v>
      </c>
      <c r="D848" s="1">
        <v>249</v>
      </c>
      <c r="E848" s="7">
        <v>1</v>
      </c>
      <c r="F848" s="2">
        <v>50.9</v>
      </c>
      <c r="G848" s="12">
        <f t="shared" si="325"/>
        <v>14.138888888888888</v>
      </c>
      <c r="H848" s="5">
        <v>0.22</v>
      </c>
      <c r="I848" s="13">
        <f t="shared" si="326"/>
        <v>0.79199999999999993</v>
      </c>
      <c r="J848" s="13">
        <f t="shared" si="327"/>
        <v>205598.56532793204</v>
      </c>
      <c r="K848" s="13">
        <f t="shared" si="345"/>
        <v>5616.085497685126</v>
      </c>
      <c r="L848" t="str">
        <f t="shared" si="328"/>
        <v>NO</v>
      </c>
      <c r="M848" s="17">
        <f t="shared" si="329"/>
        <v>452.52459999999996</v>
      </c>
      <c r="N848" s="17">
        <v>282.52999999999997</v>
      </c>
      <c r="O848">
        <f t="shared" si="330"/>
        <v>89.959430211226845</v>
      </c>
      <c r="P848" s="17">
        <f t="shared" si="331"/>
        <v>825.01403021122678</v>
      </c>
      <c r="Q848" s="17">
        <f t="shared" si="332"/>
        <v>0</v>
      </c>
      <c r="R848" s="17">
        <f t="shared" si="333"/>
        <v>6048.69620724583</v>
      </c>
      <c r="S848" s="17">
        <f t="shared" si="334"/>
        <v>0</v>
      </c>
      <c r="T848" s="17">
        <f t="shared" si="335"/>
        <v>11664.781704930956</v>
      </c>
      <c r="U848" s="17">
        <f t="shared" si="336"/>
        <v>11664.781704930956</v>
      </c>
      <c r="V848" s="17">
        <f t="shared" si="346"/>
        <v>3783669.0433087531</v>
      </c>
      <c r="W848">
        <f t="shared" si="337"/>
        <v>1.0510191786968759</v>
      </c>
      <c r="X848" s="17">
        <f t="shared" si="347"/>
        <v>1906568.7751039255</v>
      </c>
      <c r="Y848">
        <f t="shared" si="338"/>
        <v>0.52960243752886815</v>
      </c>
      <c r="AA848">
        <f t="shared" si="339"/>
        <v>5141.3917761589555</v>
      </c>
      <c r="AB848">
        <f t="shared" si="340"/>
        <v>5038.5639406357759</v>
      </c>
      <c r="AC848">
        <f t="shared" si="340"/>
        <v>4937.7926618230604</v>
      </c>
      <c r="AD848">
        <f t="shared" si="341"/>
        <v>4444.0133956407544</v>
      </c>
      <c r="AE848">
        <f t="shared" si="341"/>
        <v>3999.612056076679</v>
      </c>
      <c r="AF848">
        <f t="shared" si="342"/>
        <v>3759.6353327120783</v>
      </c>
      <c r="AG848">
        <f t="shared" si="342"/>
        <v>3534.0572127493533</v>
      </c>
      <c r="AH848">
        <f t="shared" si="348"/>
        <v>1113946.3613972301</v>
      </c>
      <c r="AI848" s="17">
        <f t="shared" si="349"/>
        <v>405200712.90439856</v>
      </c>
      <c r="AJ848">
        <f t="shared" si="343"/>
        <v>0.29075173820334865</v>
      </c>
      <c r="AK848">
        <f t="shared" si="344"/>
        <v>0.76026744049352724</v>
      </c>
    </row>
    <row r="849" spans="2:37" x14ac:dyDescent="0.25">
      <c r="B849" s="1" t="s">
        <v>7</v>
      </c>
      <c r="C849" s="1">
        <v>839</v>
      </c>
      <c r="D849" s="1">
        <v>250</v>
      </c>
      <c r="E849" s="7">
        <v>1</v>
      </c>
      <c r="F849" s="2">
        <v>51.8</v>
      </c>
      <c r="G849" s="12">
        <f t="shared" si="325"/>
        <v>14.388888888888888</v>
      </c>
      <c r="H849" s="5">
        <v>0.22</v>
      </c>
      <c r="I849" s="13">
        <f t="shared" si="326"/>
        <v>0.79199999999999993</v>
      </c>
      <c r="J849" s="13">
        <f t="shared" si="327"/>
        <v>212933.52057098757</v>
      </c>
      <c r="K849" s="13">
        <f t="shared" si="345"/>
        <v>7334.9552430555341</v>
      </c>
      <c r="L849" t="str">
        <f t="shared" si="328"/>
        <v>NO</v>
      </c>
      <c r="M849" s="17">
        <f t="shared" si="329"/>
        <v>452.52459999999996</v>
      </c>
      <c r="N849" s="17">
        <v>282.52999999999997</v>
      </c>
      <c r="O849">
        <f t="shared" si="330"/>
        <v>93.168831956018508</v>
      </c>
      <c r="P849" s="17">
        <f t="shared" si="331"/>
        <v>828.22343195601843</v>
      </c>
      <c r="Q849" s="17">
        <f t="shared" si="332"/>
        <v>0</v>
      </c>
      <c r="R849" s="17">
        <f t="shared" si="333"/>
        <v>4582.259694533841</v>
      </c>
      <c r="S849" s="17">
        <f t="shared" si="334"/>
        <v>0</v>
      </c>
      <c r="T849" s="17">
        <f t="shared" si="335"/>
        <v>11917.214937589375</v>
      </c>
      <c r="U849" s="17">
        <f t="shared" si="336"/>
        <v>11917.214937589375</v>
      </c>
      <c r="V849" s="17">
        <f t="shared" si="346"/>
        <v>3795586.2582463427</v>
      </c>
      <c r="W849">
        <f t="shared" si="337"/>
        <v>1.0543295161795396</v>
      </c>
      <c r="X849" s="17">
        <f t="shared" si="347"/>
        <v>1911151.0347984594</v>
      </c>
      <c r="Y849">
        <f t="shared" si="338"/>
        <v>0.53087528744401646</v>
      </c>
      <c r="AA849">
        <f t="shared" si="339"/>
        <v>3894.9207403537648</v>
      </c>
      <c r="AB849">
        <f t="shared" si="340"/>
        <v>3817.0223255466894</v>
      </c>
      <c r="AC849">
        <f t="shared" si="340"/>
        <v>3740.6818790357556</v>
      </c>
      <c r="AD849">
        <f t="shared" si="341"/>
        <v>3366.6136911321801</v>
      </c>
      <c r="AE849">
        <f t="shared" si="341"/>
        <v>3029.9523220189621</v>
      </c>
      <c r="AF849">
        <f t="shared" si="342"/>
        <v>2848.1551826978243</v>
      </c>
      <c r="AG849">
        <f t="shared" si="342"/>
        <v>2677.2658717359545</v>
      </c>
      <c r="AH849">
        <f t="shared" si="348"/>
        <v>1116623.6272689661</v>
      </c>
      <c r="AI849" s="17">
        <f t="shared" si="349"/>
        <v>406317336.53166753</v>
      </c>
      <c r="AJ849">
        <f t="shared" si="343"/>
        <v>0.29145053280676508</v>
      </c>
      <c r="AK849">
        <f t="shared" si="344"/>
        <v>0.76287898337277449</v>
      </c>
    </row>
    <row r="850" spans="2:37" x14ac:dyDescent="0.25">
      <c r="B850" s="1" t="s">
        <v>7</v>
      </c>
      <c r="C850" s="1">
        <v>840</v>
      </c>
      <c r="D850" s="1">
        <v>251</v>
      </c>
      <c r="E850" s="7">
        <v>1</v>
      </c>
      <c r="F850" s="2">
        <v>52.5</v>
      </c>
      <c r="G850" s="12">
        <f t="shared" si="325"/>
        <v>14.583333333333332</v>
      </c>
      <c r="H850" s="5">
        <v>0.21</v>
      </c>
      <c r="I850" s="13">
        <f t="shared" si="326"/>
        <v>0.75599999999999989</v>
      </c>
      <c r="J850" s="13">
        <f t="shared" si="327"/>
        <v>218727.36545138885</v>
      </c>
      <c r="K850" s="13">
        <f t="shared" si="345"/>
        <v>5793.8448804012733</v>
      </c>
      <c r="L850" t="str">
        <f t="shared" si="328"/>
        <v>NO</v>
      </c>
      <c r="M850" s="17">
        <f t="shared" si="329"/>
        <v>431.95529999999997</v>
      </c>
      <c r="N850" s="17">
        <v>282.52999999999997</v>
      </c>
      <c r="O850">
        <f t="shared" si="330"/>
        <v>95.703922526041666</v>
      </c>
      <c r="P850" s="17">
        <f t="shared" si="331"/>
        <v>810.18922252604159</v>
      </c>
      <c r="Q850" s="17">
        <f t="shared" si="332"/>
        <v>0</v>
      </c>
      <c r="R850" s="17">
        <f t="shared" si="333"/>
        <v>6021.4146147701649</v>
      </c>
      <c r="S850" s="17">
        <f t="shared" si="334"/>
        <v>0</v>
      </c>
      <c r="T850" s="17">
        <f t="shared" si="335"/>
        <v>11815.259495171438</v>
      </c>
      <c r="U850" s="17">
        <f t="shared" si="336"/>
        <v>11815.259495171438</v>
      </c>
      <c r="V850" s="17">
        <f t="shared" si="346"/>
        <v>3807401.5177415139</v>
      </c>
      <c r="W850">
        <f t="shared" si="337"/>
        <v>1.0576115327059761</v>
      </c>
      <c r="X850" s="17">
        <f t="shared" si="347"/>
        <v>1917172.4494132295</v>
      </c>
      <c r="Y850">
        <f t="shared" si="338"/>
        <v>0.53254790261478602</v>
      </c>
      <c r="AA850">
        <f t="shared" si="339"/>
        <v>5118.2024225546402</v>
      </c>
      <c r="AB850">
        <f t="shared" si="340"/>
        <v>5015.8383741035477</v>
      </c>
      <c r="AC850">
        <f t="shared" si="340"/>
        <v>4915.5216066214771</v>
      </c>
      <c r="AD850">
        <f t="shared" si="341"/>
        <v>4423.9694459593293</v>
      </c>
      <c r="AE850">
        <f t="shared" si="341"/>
        <v>3981.5725013633964</v>
      </c>
      <c r="AF850">
        <f t="shared" si="342"/>
        <v>3742.6781512815924</v>
      </c>
      <c r="AG850">
        <f t="shared" si="342"/>
        <v>3518.1174622046965</v>
      </c>
      <c r="AH850">
        <f t="shared" si="348"/>
        <v>1120141.7447311708</v>
      </c>
      <c r="AI850" s="17">
        <f t="shared" si="349"/>
        <v>407437478.27639872</v>
      </c>
      <c r="AJ850">
        <f t="shared" si="343"/>
        <v>0.29236879853551756</v>
      </c>
      <c r="AK850">
        <f t="shared" si="344"/>
        <v>0.76524273417045852</v>
      </c>
    </row>
    <row r="851" spans="2:37" x14ac:dyDescent="0.25">
      <c r="B851" s="1" t="s">
        <v>7</v>
      </c>
      <c r="C851" s="1">
        <v>841</v>
      </c>
      <c r="D851" s="1">
        <v>252</v>
      </c>
      <c r="E851" s="7">
        <v>1</v>
      </c>
      <c r="F851" s="2">
        <v>53.3</v>
      </c>
      <c r="G851" s="12">
        <f t="shared" si="325"/>
        <v>14.805555555555554</v>
      </c>
      <c r="H851" s="5">
        <v>0.28000000000000003</v>
      </c>
      <c r="I851" s="13">
        <f t="shared" si="326"/>
        <v>1.008</v>
      </c>
      <c r="J851" s="13">
        <f t="shared" si="327"/>
        <v>225444.13069830238</v>
      </c>
      <c r="K851" s="13">
        <f t="shared" si="345"/>
        <v>6716.7652469135355</v>
      </c>
      <c r="L851" t="str">
        <f t="shared" si="328"/>
        <v>NO</v>
      </c>
      <c r="M851" s="17">
        <f t="shared" si="329"/>
        <v>575.94039999999995</v>
      </c>
      <c r="N851" s="17">
        <v>282.52999999999997</v>
      </c>
      <c r="O851">
        <f t="shared" si="330"/>
        <v>98.642835905671276</v>
      </c>
      <c r="P851" s="17">
        <f t="shared" si="331"/>
        <v>957.11323590567122</v>
      </c>
      <c r="Q851" s="17">
        <f t="shared" si="332"/>
        <v>0</v>
      </c>
      <c r="R851" s="17">
        <f t="shared" si="333"/>
        <v>7453.8279402454282</v>
      </c>
      <c r="S851" s="17">
        <f t="shared" si="334"/>
        <v>0</v>
      </c>
      <c r="T851" s="17">
        <f t="shared" si="335"/>
        <v>14170.593187158964</v>
      </c>
      <c r="U851" s="17">
        <f t="shared" si="336"/>
        <v>14170.593187158964</v>
      </c>
      <c r="V851" s="17">
        <f t="shared" si="346"/>
        <v>3821572.1109286728</v>
      </c>
      <c r="W851">
        <f t="shared" si="337"/>
        <v>1.0615478085912979</v>
      </c>
      <c r="X851" s="17">
        <f t="shared" si="347"/>
        <v>1924626.2773534749</v>
      </c>
      <c r="Y851">
        <f t="shared" si="338"/>
        <v>0.53461841037596525</v>
      </c>
      <c r="AA851">
        <f t="shared" si="339"/>
        <v>6335.753749208614</v>
      </c>
      <c r="AB851">
        <f t="shared" si="340"/>
        <v>6209.0386742244418</v>
      </c>
      <c r="AC851">
        <f t="shared" si="340"/>
        <v>6084.857900739953</v>
      </c>
      <c r="AD851">
        <f t="shared" si="341"/>
        <v>5476.3721106659577</v>
      </c>
      <c r="AE851">
        <f t="shared" si="341"/>
        <v>4928.7348995993625</v>
      </c>
      <c r="AF851">
        <f t="shared" si="342"/>
        <v>4633.0108056234003</v>
      </c>
      <c r="AG851">
        <f t="shared" si="342"/>
        <v>4355.0301572859962</v>
      </c>
      <c r="AH851">
        <f t="shared" si="348"/>
        <v>1124496.7748884568</v>
      </c>
      <c r="AI851" s="17">
        <f t="shared" si="349"/>
        <v>408561975.05128717</v>
      </c>
      <c r="AJ851">
        <f t="shared" si="343"/>
        <v>0.29350550729640495</v>
      </c>
      <c r="AK851">
        <f t="shared" si="344"/>
        <v>0.76804230129489293</v>
      </c>
    </row>
    <row r="852" spans="2:37" x14ac:dyDescent="0.25">
      <c r="B852" s="1" t="s">
        <v>7</v>
      </c>
      <c r="C852" s="1">
        <v>842</v>
      </c>
      <c r="D852" s="1">
        <v>253</v>
      </c>
      <c r="E852" s="7">
        <v>1</v>
      </c>
      <c r="F852" s="2">
        <v>54.5</v>
      </c>
      <c r="G852" s="12">
        <f t="shared" si="325"/>
        <v>15.138888888888889</v>
      </c>
      <c r="H852" s="5">
        <v>0.33</v>
      </c>
      <c r="I852" s="13">
        <f t="shared" si="326"/>
        <v>1.1879999999999999</v>
      </c>
      <c r="J852" s="13">
        <f t="shared" si="327"/>
        <v>235709.73505015433</v>
      </c>
      <c r="K852" s="13">
        <f t="shared" si="345"/>
        <v>10265.604351851944</v>
      </c>
      <c r="L852" t="str">
        <f t="shared" si="328"/>
        <v>NO</v>
      </c>
      <c r="M852" s="17">
        <f t="shared" si="329"/>
        <v>678.78689999999995</v>
      </c>
      <c r="N852" s="17">
        <v>282.52999999999997</v>
      </c>
      <c r="O852">
        <f t="shared" si="330"/>
        <v>103.13454000289353</v>
      </c>
      <c r="P852" s="17">
        <f t="shared" si="331"/>
        <v>1064.4514400028934</v>
      </c>
      <c r="Q852" s="17">
        <f t="shared" si="332"/>
        <v>0</v>
      </c>
      <c r="R852" s="17">
        <f t="shared" si="333"/>
        <v>5849.0077259696372</v>
      </c>
      <c r="S852" s="17">
        <f t="shared" si="334"/>
        <v>0</v>
      </c>
      <c r="T852" s="17">
        <f t="shared" si="335"/>
        <v>16114.612077821581</v>
      </c>
      <c r="U852" s="17">
        <f t="shared" si="336"/>
        <v>16114.612077821581</v>
      </c>
      <c r="V852" s="17">
        <f t="shared" si="346"/>
        <v>3837686.7230064943</v>
      </c>
      <c r="W852">
        <f t="shared" si="337"/>
        <v>1.0660240897240263</v>
      </c>
      <c r="X852" s="17">
        <f t="shared" si="347"/>
        <v>1930475.2850794445</v>
      </c>
      <c r="Y852">
        <f t="shared" si="338"/>
        <v>0.5362431347442902</v>
      </c>
      <c r="AA852">
        <f t="shared" si="339"/>
        <v>4971.6565670741911</v>
      </c>
      <c r="AB852">
        <f t="shared" si="340"/>
        <v>4872.223435732707</v>
      </c>
      <c r="AC852">
        <f t="shared" si="340"/>
        <v>4774.7789670180528</v>
      </c>
      <c r="AD852">
        <f t="shared" si="341"/>
        <v>4297.3010703162472</v>
      </c>
      <c r="AE852">
        <f t="shared" si="341"/>
        <v>3867.5709632846224</v>
      </c>
      <c r="AF852">
        <f t="shared" si="342"/>
        <v>3635.5167054875446</v>
      </c>
      <c r="AG852">
        <f t="shared" si="342"/>
        <v>3417.3857031582916</v>
      </c>
      <c r="AH852">
        <f t="shared" si="348"/>
        <v>1127914.1605916151</v>
      </c>
      <c r="AI852" s="17">
        <f t="shared" si="349"/>
        <v>409689889.21187878</v>
      </c>
      <c r="AJ852">
        <f t="shared" si="343"/>
        <v>0.29439748097461532</v>
      </c>
      <c r="AK852">
        <f t="shared" si="344"/>
        <v>0.77162660874941102</v>
      </c>
    </row>
    <row r="853" spans="2:37" x14ac:dyDescent="0.25">
      <c r="B853" s="1" t="s">
        <v>7</v>
      </c>
      <c r="C853" s="1">
        <v>843</v>
      </c>
      <c r="D853" s="1">
        <v>254</v>
      </c>
      <c r="E853" s="7">
        <v>1</v>
      </c>
      <c r="F853" s="2">
        <v>55.7</v>
      </c>
      <c r="G853" s="12">
        <f t="shared" si="325"/>
        <v>15.472222222222223</v>
      </c>
      <c r="H853" s="5">
        <v>0.28000000000000003</v>
      </c>
      <c r="I853" s="13">
        <f t="shared" si="326"/>
        <v>1.008</v>
      </c>
      <c r="J853" s="13">
        <f t="shared" si="327"/>
        <v>246203.88717978395</v>
      </c>
      <c r="K853" s="13">
        <f t="shared" si="345"/>
        <v>10494.152129629627</v>
      </c>
      <c r="L853" t="str">
        <f t="shared" si="328"/>
        <v>NO</v>
      </c>
      <c r="M853" s="17">
        <f t="shared" si="329"/>
        <v>575.94039999999995</v>
      </c>
      <c r="N853" s="17">
        <v>282.52999999999997</v>
      </c>
      <c r="O853">
        <f t="shared" si="330"/>
        <v>107.7262449334491</v>
      </c>
      <c r="P853" s="17">
        <f t="shared" si="331"/>
        <v>966.19664493344908</v>
      </c>
      <c r="Q853" s="17">
        <f t="shared" si="332"/>
        <v>0</v>
      </c>
      <c r="R853" s="17">
        <f t="shared" si="333"/>
        <v>4455.0570711462387</v>
      </c>
      <c r="S853" s="17">
        <f t="shared" si="334"/>
        <v>0</v>
      </c>
      <c r="T853" s="17">
        <f t="shared" si="335"/>
        <v>14949.209200775866</v>
      </c>
      <c r="U853" s="17">
        <f t="shared" si="336"/>
        <v>14949.209200775866</v>
      </c>
      <c r="V853" s="17">
        <f t="shared" si="346"/>
        <v>3852635.9322072701</v>
      </c>
      <c r="W853">
        <f t="shared" si="337"/>
        <v>1.0701766478353527</v>
      </c>
      <c r="X853" s="17">
        <f t="shared" si="347"/>
        <v>1934930.3421505908</v>
      </c>
      <c r="Y853">
        <f t="shared" si="338"/>
        <v>0.53748065059738637</v>
      </c>
      <c r="AA853">
        <f t="shared" si="339"/>
        <v>3786.7985104743029</v>
      </c>
      <c r="AB853">
        <f t="shared" si="340"/>
        <v>3711.062540264817</v>
      </c>
      <c r="AC853">
        <f t="shared" si="340"/>
        <v>3636.8412894595208</v>
      </c>
      <c r="AD853">
        <f t="shared" si="341"/>
        <v>3273.1571605135687</v>
      </c>
      <c r="AE853">
        <f t="shared" si="341"/>
        <v>2945.8414444622117</v>
      </c>
      <c r="AF853">
        <f t="shared" si="342"/>
        <v>2769.090957794479</v>
      </c>
      <c r="AG853">
        <f t="shared" si="342"/>
        <v>2602.9455003268099</v>
      </c>
      <c r="AH853">
        <f t="shared" si="348"/>
        <v>1130517.1060919419</v>
      </c>
      <c r="AI853" s="17">
        <f t="shared" si="349"/>
        <v>410820406.31797069</v>
      </c>
      <c r="AJ853">
        <f t="shared" si="343"/>
        <v>0.29507687717796516</v>
      </c>
      <c r="AK853">
        <f t="shared" si="344"/>
        <v>0.77509977065738755</v>
      </c>
    </row>
    <row r="854" spans="2:37" x14ac:dyDescent="0.25">
      <c r="B854" s="1" t="s">
        <v>7</v>
      </c>
      <c r="C854" s="1">
        <v>844</v>
      </c>
      <c r="D854" s="1">
        <v>255</v>
      </c>
      <c r="E854" s="7">
        <v>1</v>
      </c>
      <c r="F854" s="2">
        <v>56.5</v>
      </c>
      <c r="G854" s="12">
        <f t="shared" si="325"/>
        <v>15.694444444444445</v>
      </c>
      <c r="H854" s="5">
        <v>0.15</v>
      </c>
      <c r="I854" s="13">
        <f t="shared" si="326"/>
        <v>0.53999999999999992</v>
      </c>
      <c r="J854" s="13">
        <f t="shared" si="327"/>
        <v>253326.95958719135</v>
      </c>
      <c r="K854" s="13">
        <f t="shared" si="345"/>
        <v>7123.0724074073951</v>
      </c>
      <c r="L854" t="str">
        <f t="shared" si="328"/>
        <v>NO</v>
      </c>
      <c r="M854" s="17">
        <f t="shared" si="329"/>
        <v>308.53949999999998</v>
      </c>
      <c r="N854" s="17">
        <v>282.52999999999997</v>
      </c>
      <c r="O854">
        <f t="shared" si="330"/>
        <v>110.84293757233797</v>
      </c>
      <c r="P854" s="17">
        <f t="shared" si="331"/>
        <v>701.91243757233792</v>
      </c>
      <c r="Q854" s="17">
        <f t="shared" si="332"/>
        <v>0</v>
      </c>
      <c r="R854" s="17">
        <f t="shared" si="333"/>
        <v>3893.0533489362424</v>
      </c>
      <c r="S854" s="17">
        <f t="shared" si="334"/>
        <v>0</v>
      </c>
      <c r="T854" s="17">
        <f t="shared" si="335"/>
        <v>11016.125756343637</v>
      </c>
      <c r="U854" s="17">
        <f t="shared" si="336"/>
        <v>11016.125756343637</v>
      </c>
      <c r="V854" s="17">
        <f t="shared" si="346"/>
        <v>3863652.0579636139</v>
      </c>
      <c r="W854">
        <f t="shared" si="337"/>
        <v>1.0732366827676705</v>
      </c>
      <c r="X854" s="17">
        <f t="shared" si="347"/>
        <v>1938823.395499527</v>
      </c>
      <c r="Y854">
        <f t="shared" si="338"/>
        <v>0.53856205430542414</v>
      </c>
      <c r="AA854">
        <f t="shared" si="339"/>
        <v>3309.0953465958059</v>
      </c>
      <c r="AB854">
        <f t="shared" si="340"/>
        <v>3242.9134396638897</v>
      </c>
      <c r="AC854">
        <f t="shared" si="340"/>
        <v>3178.0551708706116</v>
      </c>
      <c r="AD854">
        <f t="shared" si="341"/>
        <v>2860.2496537835505</v>
      </c>
      <c r="AE854">
        <f t="shared" si="341"/>
        <v>2574.2246884051956</v>
      </c>
      <c r="AF854">
        <f t="shared" si="342"/>
        <v>2419.7712071008837</v>
      </c>
      <c r="AG854">
        <f t="shared" si="342"/>
        <v>2274.5849346748305</v>
      </c>
      <c r="AH854">
        <f t="shared" si="348"/>
        <v>1132791.6910266168</v>
      </c>
      <c r="AI854" s="17">
        <f t="shared" si="349"/>
        <v>411953198.00899732</v>
      </c>
      <c r="AJ854">
        <f t="shared" si="343"/>
        <v>0.2956705678136779</v>
      </c>
      <c r="AK854">
        <f t="shared" si="344"/>
        <v>0.77756611495399253</v>
      </c>
    </row>
    <row r="855" spans="2:37" x14ac:dyDescent="0.25">
      <c r="B855" s="1" t="s">
        <v>7</v>
      </c>
      <c r="C855" s="1">
        <v>845</v>
      </c>
      <c r="D855" s="1">
        <v>256</v>
      </c>
      <c r="E855" s="7">
        <v>1</v>
      </c>
      <c r="F855" s="2">
        <v>56.8</v>
      </c>
      <c r="G855" s="12">
        <f t="shared" si="325"/>
        <v>15.777777777777777</v>
      </c>
      <c r="H855" s="5">
        <v>7.0000000000000007E-2</v>
      </c>
      <c r="I855" s="13">
        <f t="shared" si="326"/>
        <v>0.252</v>
      </c>
      <c r="J855" s="13">
        <f t="shared" si="327"/>
        <v>256024.2995061728</v>
      </c>
      <c r="K855" s="13">
        <f t="shared" si="345"/>
        <v>2697.3399189814518</v>
      </c>
      <c r="L855" t="str">
        <f t="shared" si="328"/>
        <v>NO</v>
      </c>
      <c r="M855" s="17">
        <f t="shared" si="329"/>
        <v>143.98509999999999</v>
      </c>
      <c r="N855" s="17">
        <v>282.52999999999997</v>
      </c>
      <c r="O855">
        <f t="shared" si="330"/>
        <v>112.02315574074073</v>
      </c>
      <c r="P855" s="17">
        <f t="shared" si="331"/>
        <v>538.53825574074074</v>
      </c>
      <c r="Q855" s="17">
        <f t="shared" si="332"/>
        <v>0</v>
      </c>
      <c r="R855" s="17">
        <f t="shared" si="333"/>
        <v>5799.5970049280131</v>
      </c>
      <c r="S855" s="17">
        <f t="shared" si="334"/>
        <v>0</v>
      </c>
      <c r="T855" s="17">
        <f t="shared" si="335"/>
        <v>8496.9369239094649</v>
      </c>
      <c r="U855" s="17">
        <f t="shared" si="336"/>
        <v>8496.9369239094649</v>
      </c>
      <c r="V855" s="17">
        <f t="shared" si="346"/>
        <v>3872148.9948875234</v>
      </c>
      <c r="W855">
        <f t="shared" si="337"/>
        <v>1.075596943024312</v>
      </c>
      <c r="X855" s="17">
        <f t="shared" si="347"/>
        <v>1944622.9925044549</v>
      </c>
      <c r="Y855">
        <f t="shared" si="338"/>
        <v>0.54017305347345967</v>
      </c>
      <c r="AA855">
        <f t="shared" si="339"/>
        <v>4929.6574541888112</v>
      </c>
      <c r="AB855">
        <f t="shared" si="340"/>
        <v>4831.0643051050347</v>
      </c>
      <c r="AC855">
        <f t="shared" si="340"/>
        <v>4734.4430190029343</v>
      </c>
      <c r="AD855">
        <f t="shared" si="341"/>
        <v>4260.9987171026414</v>
      </c>
      <c r="AE855">
        <f t="shared" si="341"/>
        <v>3834.8988453923776</v>
      </c>
      <c r="AF855">
        <f t="shared" si="342"/>
        <v>3604.8049146688345</v>
      </c>
      <c r="AG855">
        <f t="shared" si="342"/>
        <v>3388.5166197887042</v>
      </c>
      <c r="AH855">
        <f t="shared" si="348"/>
        <v>1136180.2076464056</v>
      </c>
      <c r="AI855" s="17">
        <f t="shared" si="349"/>
        <v>413089378.21664375</v>
      </c>
      <c r="AJ855">
        <f t="shared" si="343"/>
        <v>0.29655500635692938</v>
      </c>
      <c r="AK855">
        <f t="shared" si="344"/>
        <v>0.77904193666738264</v>
      </c>
    </row>
    <row r="856" spans="2:37" x14ac:dyDescent="0.25">
      <c r="B856" s="1" t="s">
        <v>7</v>
      </c>
      <c r="C856" s="1">
        <v>846</v>
      </c>
      <c r="D856" s="1">
        <v>257</v>
      </c>
      <c r="E856" s="7">
        <v>1</v>
      </c>
      <c r="F856" s="2">
        <v>57</v>
      </c>
      <c r="G856" s="12">
        <f t="shared" si="325"/>
        <v>15.833333333333332</v>
      </c>
      <c r="H856" s="5">
        <v>0.06</v>
      </c>
      <c r="I856" s="13">
        <f t="shared" si="326"/>
        <v>0.21599999999999997</v>
      </c>
      <c r="J856" s="13">
        <f t="shared" si="327"/>
        <v>257830.4618055555</v>
      </c>
      <c r="K856" s="13">
        <f t="shared" si="345"/>
        <v>1806.1622993827041</v>
      </c>
      <c r="L856" t="str">
        <f t="shared" si="328"/>
        <v>NO</v>
      </c>
      <c r="M856" s="17">
        <f t="shared" si="329"/>
        <v>123.41579999999999</v>
      </c>
      <c r="N856" s="17">
        <v>282.52999999999997</v>
      </c>
      <c r="O856">
        <f t="shared" si="330"/>
        <v>112.81344010416666</v>
      </c>
      <c r="P856" s="17">
        <f t="shared" si="331"/>
        <v>518.75924010416657</v>
      </c>
      <c r="Q856" s="17">
        <f t="shared" si="332"/>
        <v>0</v>
      </c>
      <c r="R856" s="17">
        <f t="shared" si="333"/>
        <v>6407.5256689332655</v>
      </c>
      <c r="S856" s="17">
        <f t="shared" si="334"/>
        <v>0</v>
      </c>
      <c r="T856" s="17">
        <f t="shared" si="335"/>
        <v>8213.6879683159696</v>
      </c>
      <c r="U856" s="17">
        <f t="shared" si="336"/>
        <v>8213.6879683159696</v>
      </c>
      <c r="V856" s="17">
        <f t="shared" si="346"/>
        <v>3880362.6828558394</v>
      </c>
      <c r="W856">
        <f t="shared" si="337"/>
        <v>1.077878523015511</v>
      </c>
      <c r="X856" s="17">
        <f t="shared" si="347"/>
        <v>1951030.5181733882</v>
      </c>
      <c r="Y856">
        <f t="shared" si="338"/>
        <v>0.54195292171483</v>
      </c>
      <c r="AA856">
        <f t="shared" si="339"/>
        <v>5446.3968185932754</v>
      </c>
      <c r="AB856">
        <f t="shared" si="340"/>
        <v>5337.4688822214093</v>
      </c>
      <c r="AC856">
        <f t="shared" si="340"/>
        <v>5230.7195045769813</v>
      </c>
      <c r="AD856">
        <f t="shared" si="341"/>
        <v>4707.6475541192831</v>
      </c>
      <c r="AE856">
        <f t="shared" si="341"/>
        <v>4236.8827987073546</v>
      </c>
      <c r="AF856">
        <f t="shared" si="342"/>
        <v>3982.6698307849133</v>
      </c>
      <c r="AG856">
        <f t="shared" si="342"/>
        <v>3743.7096409378182</v>
      </c>
      <c r="AH856">
        <f t="shared" si="348"/>
        <v>1139923.9172873434</v>
      </c>
      <c r="AI856" s="17">
        <f t="shared" si="349"/>
        <v>414229302.1339311</v>
      </c>
      <c r="AJ856">
        <f t="shared" si="343"/>
        <v>0.29753215402144167</v>
      </c>
      <c r="AK856">
        <f t="shared" si="344"/>
        <v>0.78034636899406928</v>
      </c>
    </row>
    <row r="857" spans="2:37" x14ac:dyDescent="0.25">
      <c r="B857" s="1" t="s">
        <v>7</v>
      </c>
      <c r="C857" s="1">
        <v>847</v>
      </c>
      <c r="D857" s="1">
        <v>258</v>
      </c>
      <c r="E857" s="7">
        <v>1</v>
      </c>
      <c r="F857" s="2">
        <v>57.2</v>
      </c>
      <c r="G857" s="12">
        <f t="shared" si="325"/>
        <v>15.888888888888889</v>
      </c>
      <c r="H857" s="5">
        <v>0.1</v>
      </c>
      <c r="I857" s="13">
        <f t="shared" si="326"/>
        <v>0.36</v>
      </c>
      <c r="J857" s="13">
        <f t="shared" si="327"/>
        <v>259642.972654321</v>
      </c>
      <c r="K857" s="13">
        <f t="shared" si="345"/>
        <v>1812.5108487654943</v>
      </c>
      <c r="L857" t="str">
        <f t="shared" si="328"/>
        <v>NO</v>
      </c>
      <c r="M857" s="17">
        <f t="shared" si="329"/>
        <v>205.69299999999998</v>
      </c>
      <c r="N857" s="17">
        <v>282.52999999999997</v>
      </c>
      <c r="O857">
        <f t="shared" si="330"/>
        <v>113.60650226851854</v>
      </c>
      <c r="P857" s="17">
        <f t="shared" si="331"/>
        <v>601.82950226851847</v>
      </c>
      <c r="Q857" s="17">
        <f t="shared" si="332"/>
        <v>0</v>
      </c>
      <c r="R857" s="17">
        <f t="shared" si="333"/>
        <v>7749.8912428342992</v>
      </c>
      <c r="S857" s="17">
        <f t="shared" si="334"/>
        <v>0</v>
      </c>
      <c r="T857" s="17">
        <f t="shared" si="335"/>
        <v>9562.4020915997935</v>
      </c>
      <c r="U857" s="17">
        <f t="shared" si="336"/>
        <v>9562.4020915997935</v>
      </c>
      <c r="V857" s="17">
        <f t="shared" si="346"/>
        <v>3889925.0849474394</v>
      </c>
      <c r="W857">
        <f t="shared" si="337"/>
        <v>1.0805347458187331</v>
      </c>
      <c r="X857" s="17">
        <f t="shared" si="347"/>
        <v>1958780.4094162225</v>
      </c>
      <c r="Y857">
        <f t="shared" si="338"/>
        <v>0.54410566928228399</v>
      </c>
      <c r="AA857">
        <f t="shared" si="339"/>
        <v>6587.4075564091545</v>
      </c>
      <c r="AB857">
        <f t="shared" si="340"/>
        <v>6455.6594052809714</v>
      </c>
      <c r="AC857">
        <f t="shared" si="340"/>
        <v>6326.5462171753516</v>
      </c>
      <c r="AD857">
        <f t="shared" si="341"/>
        <v>5693.8915954578169</v>
      </c>
      <c r="AE857">
        <f t="shared" si="341"/>
        <v>5124.5024359120353</v>
      </c>
      <c r="AF857">
        <f t="shared" si="342"/>
        <v>4817.0322897573133</v>
      </c>
      <c r="AG857">
        <f t="shared" si="342"/>
        <v>4528.0103523718744</v>
      </c>
      <c r="AH857">
        <f t="shared" si="348"/>
        <v>1144451.9276397154</v>
      </c>
      <c r="AI857" s="17">
        <f t="shared" si="349"/>
        <v>415373754.06157082</v>
      </c>
      <c r="AJ857">
        <f t="shared" si="343"/>
        <v>0.29871401243597395</v>
      </c>
      <c r="AK857">
        <f t="shared" si="344"/>
        <v>0.78182073338275915</v>
      </c>
    </row>
    <row r="858" spans="2:37" x14ac:dyDescent="0.25">
      <c r="B858" s="1" t="s">
        <v>7</v>
      </c>
      <c r="C858" s="1">
        <v>848</v>
      </c>
      <c r="D858" s="1">
        <v>259</v>
      </c>
      <c r="E858" s="7">
        <v>1</v>
      </c>
      <c r="F858" s="2">
        <v>57.7</v>
      </c>
      <c r="G858" s="12">
        <f t="shared" si="325"/>
        <v>16.027777777777779</v>
      </c>
      <c r="H858" s="5">
        <v>0.21</v>
      </c>
      <c r="I858" s="13">
        <f t="shared" si="326"/>
        <v>0.75599999999999989</v>
      </c>
      <c r="J858" s="13">
        <f t="shared" si="327"/>
        <v>264202.02467978396</v>
      </c>
      <c r="K858" s="13">
        <f t="shared" si="345"/>
        <v>4559.0520254629664</v>
      </c>
      <c r="L858" t="str">
        <f t="shared" si="328"/>
        <v>NO</v>
      </c>
      <c r="M858" s="17">
        <f t="shared" si="329"/>
        <v>431.95529999999997</v>
      </c>
      <c r="N858" s="17">
        <v>282.52999999999997</v>
      </c>
      <c r="O858">
        <f t="shared" si="330"/>
        <v>115.6013105584491</v>
      </c>
      <c r="P858" s="17">
        <f t="shared" si="331"/>
        <v>830.08661055844902</v>
      </c>
      <c r="Q858" s="17">
        <f t="shared" si="332"/>
        <v>0</v>
      </c>
      <c r="R858" s="17">
        <f t="shared" si="333"/>
        <v>8745.3917048766198</v>
      </c>
      <c r="S858" s="17">
        <f t="shared" si="334"/>
        <v>0</v>
      </c>
      <c r="T858" s="17">
        <f t="shared" si="335"/>
        <v>13304.443730339586</v>
      </c>
      <c r="U858" s="17">
        <f t="shared" si="336"/>
        <v>13304.443730339586</v>
      </c>
      <c r="V858" s="17">
        <f t="shared" si="346"/>
        <v>3903229.5286777788</v>
      </c>
      <c r="W858">
        <f t="shared" si="337"/>
        <v>1.0842304246327163</v>
      </c>
      <c r="X858" s="17">
        <f t="shared" si="347"/>
        <v>1967525.8011210992</v>
      </c>
      <c r="Y858">
        <f t="shared" si="338"/>
        <v>0.54653494475586084</v>
      </c>
      <c r="AA858">
        <f t="shared" si="339"/>
        <v>7433.5829491451268</v>
      </c>
      <c r="AB858">
        <f t="shared" si="340"/>
        <v>7284.9112901622238</v>
      </c>
      <c r="AC858">
        <f t="shared" si="340"/>
        <v>7139.213064358979</v>
      </c>
      <c r="AD858">
        <f t="shared" si="341"/>
        <v>6425.2917579230816</v>
      </c>
      <c r="AE858">
        <f t="shared" si="341"/>
        <v>5782.7625821307738</v>
      </c>
      <c r="AF858">
        <f t="shared" si="342"/>
        <v>5435.7968272029275</v>
      </c>
      <c r="AG858">
        <f t="shared" si="342"/>
        <v>5109.6490175707513</v>
      </c>
      <c r="AH858">
        <f t="shared" si="348"/>
        <v>1149561.5766572861</v>
      </c>
      <c r="AI858" s="17">
        <f t="shared" si="349"/>
        <v>416523315.63822812</v>
      </c>
      <c r="AJ858">
        <f t="shared" si="343"/>
        <v>0.30004768467096765</v>
      </c>
      <c r="AK858">
        <f t="shared" si="344"/>
        <v>0.7841827399617487</v>
      </c>
    </row>
    <row r="859" spans="2:37" x14ac:dyDescent="0.25">
      <c r="B859" s="1" t="s">
        <v>7</v>
      </c>
      <c r="C859" s="1">
        <v>849</v>
      </c>
      <c r="D859" s="1">
        <v>260</v>
      </c>
      <c r="E859" s="7">
        <v>1</v>
      </c>
      <c r="F859" s="2">
        <v>58.7</v>
      </c>
      <c r="G859" s="12">
        <f t="shared" si="325"/>
        <v>16.305555555555557</v>
      </c>
      <c r="H859" s="5">
        <v>0.33</v>
      </c>
      <c r="I859" s="13">
        <f t="shared" si="326"/>
        <v>1.1879999999999999</v>
      </c>
      <c r="J859" s="13">
        <f t="shared" si="327"/>
        <v>273439.16403163585</v>
      </c>
      <c r="K859" s="13">
        <f t="shared" si="345"/>
        <v>9237.1393518518889</v>
      </c>
      <c r="L859" t="str">
        <f t="shared" si="328"/>
        <v>NO</v>
      </c>
      <c r="M859" s="17">
        <f t="shared" si="329"/>
        <v>678.78689999999995</v>
      </c>
      <c r="N859" s="17">
        <v>282.52999999999997</v>
      </c>
      <c r="O859">
        <f t="shared" si="330"/>
        <v>119.64301090567135</v>
      </c>
      <c r="P859" s="17">
        <f t="shared" si="331"/>
        <v>1080.9599109056712</v>
      </c>
      <c r="Q859" s="17">
        <f t="shared" si="332"/>
        <v>0</v>
      </c>
      <c r="R859" s="17">
        <f t="shared" si="333"/>
        <v>8388.5125287489172</v>
      </c>
      <c r="S859" s="17">
        <f t="shared" si="334"/>
        <v>0</v>
      </c>
      <c r="T859" s="17">
        <f t="shared" si="335"/>
        <v>17625.651880600806</v>
      </c>
      <c r="U859" s="17">
        <f t="shared" si="336"/>
        <v>17625.651880600806</v>
      </c>
      <c r="V859" s="17">
        <f t="shared" si="346"/>
        <v>3920855.1805583797</v>
      </c>
      <c r="W859">
        <f t="shared" si="337"/>
        <v>1.0891264390439943</v>
      </c>
      <c r="X859" s="17">
        <f t="shared" si="347"/>
        <v>1975914.3136498481</v>
      </c>
      <c r="Y859">
        <f t="shared" si="338"/>
        <v>0.54886508712495785</v>
      </c>
      <c r="AA859">
        <f t="shared" si="339"/>
        <v>7130.2356494365795</v>
      </c>
      <c r="AB859">
        <f t="shared" si="340"/>
        <v>6987.6309364478475</v>
      </c>
      <c r="AC859">
        <f t="shared" si="340"/>
        <v>6847.8783177188907</v>
      </c>
      <c r="AD859">
        <f t="shared" si="341"/>
        <v>6163.090485947002</v>
      </c>
      <c r="AE859">
        <f t="shared" si="341"/>
        <v>5546.7814373523015</v>
      </c>
      <c r="AF859">
        <f t="shared" si="342"/>
        <v>5213.9745511111632</v>
      </c>
      <c r="AG859">
        <f t="shared" si="342"/>
        <v>4901.1360780444929</v>
      </c>
      <c r="AH859">
        <f t="shared" si="348"/>
        <v>1154462.7127353307</v>
      </c>
      <c r="AI859" s="17">
        <f t="shared" si="349"/>
        <v>417677778.35096347</v>
      </c>
      <c r="AJ859">
        <f t="shared" si="343"/>
        <v>0.30132693283160189</v>
      </c>
      <c r="AK859">
        <f t="shared" si="344"/>
        <v>0.78779950621239236</v>
      </c>
    </row>
    <row r="860" spans="2:37" x14ac:dyDescent="0.25">
      <c r="B860" s="1" t="s">
        <v>7</v>
      </c>
      <c r="C860" s="1">
        <v>850</v>
      </c>
      <c r="D860" s="1">
        <v>261</v>
      </c>
      <c r="E860" s="7">
        <v>1</v>
      </c>
      <c r="F860" s="2">
        <v>60.1</v>
      </c>
      <c r="G860" s="12">
        <f t="shared" si="325"/>
        <v>16.694444444444443</v>
      </c>
      <c r="H860" s="5">
        <v>0.33</v>
      </c>
      <c r="I860" s="13">
        <f t="shared" si="326"/>
        <v>1.1879999999999999</v>
      </c>
      <c r="J860" s="13">
        <f t="shared" si="327"/>
        <v>286637.79819830239</v>
      </c>
      <c r="K860" s="13">
        <f t="shared" si="345"/>
        <v>13198.634166666539</v>
      </c>
      <c r="L860" t="str">
        <f t="shared" si="328"/>
        <v>NO</v>
      </c>
      <c r="M860" s="17">
        <f t="shared" si="329"/>
        <v>678.78689999999995</v>
      </c>
      <c r="N860" s="17">
        <v>282.52999999999997</v>
      </c>
      <c r="O860">
        <f t="shared" si="330"/>
        <v>125.41805903067129</v>
      </c>
      <c r="P860" s="17">
        <f t="shared" si="331"/>
        <v>1086.7349590306712</v>
      </c>
      <c r="Q860" s="17">
        <f t="shared" si="332"/>
        <v>0</v>
      </c>
      <c r="R860" s="17">
        <f t="shared" si="333"/>
        <v>4943.8022327066101</v>
      </c>
      <c r="S860" s="17">
        <f t="shared" si="334"/>
        <v>0</v>
      </c>
      <c r="T860" s="17">
        <f t="shared" si="335"/>
        <v>18142.436399373149</v>
      </c>
      <c r="U860" s="17">
        <f t="shared" si="336"/>
        <v>18142.436399373149</v>
      </c>
      <c r="V860" s="17">
        <f t="shared" si="346"/>
        <v>3938997.616957753</v>
      </c>
      <c r="W860">
        <f t="shared" si="337"/>
        <v>1.0941660047104869</v>
      </c>
      <c r="X860" s="17">
        <f t="shared" si="347"/>
        <v>1980858.1158825548</v>
      </c>
      <c r="Y860">
        <f t="shared" si="338"/>
        <v>0.55023836552293193</v>
      </c>
      <c r="AA860">
        <f t="shared" si="339"/>
        <v>4202.2318978006188</v>
      </c>
      <c r="AB860">
        <f t="shared" si="340"/>
        <v>4118.1872598446062</v>
      </c>
      <c r="AC860">
        <f t="shared" si="340"/>
        <v>4035.8235146477141</v>
      </c>
      <c r="AD860">
        <f t="shared" si="341"/>
        <v>3632.2411631829427</v>
      </c>
      <c r="AE860">
        <f t="shared" si="341"/>
        <v>3269.0170468646484</v>
      </c>
      <c r="AF860">
        <f t="shared" si="342"/>
        <v>3072.8760240527695</v>
      </c>
      <c r="AG860">
        <f t="shared" si="342"/>
        <v>2888.503462609603</v>
      </c>
      <c r="AH860">
        <f t="shared" si="348"/>
        <v>1157351.2161979403</v>
      </c>
      <c r="AI860" s="17">
        <f t="shared" si="349"/>
        <v>418835129.56716144</v>
      </c>
      <c r="AJ860">
        <f t="shared" si="343"/>
        <v>0.30208086267208967</v>
      </c>
      <c r="AK860">
        <f t="shared" si="344"/>
        <v>0.79208514203839719</v>
      </c>
    </row>
    <row r="861" spans="2:37" x14ac:dyDescent="0.25">
      <c r="B861" s="1" t="s">
        <v>7</v>
      </c>
      <c r="C861" s="1">
        <v>851</v>
      </c>
      <c r="D861" s="1">
        <v>262</v>
      </c>
      <c r="E861" s="7">
        <v>1</v>
      </c>
      <c r="F861" s="2">
        <v>61.1</v>
      </c>
      <c r="G861" s="12">
        <f t="shared" si="325"/>
        <v>16.972222222222221</v>
      </c>
      <c r="H861" s="5">
        <v>0.22</v>
      </c>
      <c r="I861" s="13">
        <f t="shared" si="326"/>
        <v>0.79199999999999993</v>
      </c>
      <c r="J861" s="13">
        <f t="shared" si="327"/>
        <v>296255.85051311727</v>
      </c>
      <c r="K861" s="13">
        <f t="shared" si="345"/>
        <v>9618.0523148148786</v>
      </c>
      <c r="L861" t="str">
        <f t="shared" si="328"/>
        <v>NO</v>
      </c>
      <c r="M861" s="17">
        <f t="shared" si="329"/>
        <v>452.52459999999996</v>
      </c>
      <c r="N861" s="17">
        <v>282.52999999999997</v>
      </c>
      <c r="O861">
        <f t="shared" si="330"/>
        <v>129.62642743344909</v>
      </c>
      <c r="P861" s="17">
        <f t="shared" si="331"/>
        <v>864.681027433449</v>
      </c>
      <c r="Q861" s="17">
        <f t="shared" si="332"/>
        <v>0</v>
      </c>
      <c r="R861" s="17">
        <f t="shared" si="333"/>
        <v>5057.5062341250468</v>
      </c>
      <c r="S861" s="17">
        <f t="shared" si="334"/>
        <v>0</v>
      </c>
      <c r="T861" s="17">
        <f t="shared" si="335"/>
        <v>14675.558548939925</v>
      </c>
      <c r="U861" s="17">
        <f t="shared" si="336"/>
        <v>14675.558548939925</v>
      </c>
      <c r="V861" s="17">
        <f t="shared" si="346"/>
        <v>3953673.1755066928</v>
      </c>
      <c r="W861">
        <f t="shared" si="337"/>
        <v>1.0982425487518592</v>
      </c>
      <c r="X861" s="17">
        <f t="shared" si="347"/>
        <v>1985915.6221166798</v>
      </c>
      <c r="Y861">
        <f t="shared" si="338"/>
        <v>0.55164322836574442</v>
      </c>
      <c r="AA861">
        <f t="shared" si="339"/>
        <v>4298.8802990062895</v>
      </c>
      <c r="AB861">
        <f t="shared" si="340"/>
        <v>4212.9026930261634</v>
      </c>
      <c r="AC861">
        <f t="shared" si="340"/>
        <v>4128.64463916564</v>
      </c>
      <c r="AD861">
        <f t="shared" si="341"/>
        <v>3715.7801752490759</v>
      </c>
      <c r="AE861">
        <f t="shared" si="341"/>
        <v>3344.2021577241685</v>
      </c>
      <c r="AF861">
        <f t="shared" si="342"/>
        <v>3143.5500282607181</v>
      </c>
      <c r="AG861">
        <f t="shared" si="342"/>
        <v>2954.937026565075</v>
      </c>
      <c r="AH861">
        <f t="shared" si="348"/>
        <v>1160306.1532245053</v>
      </c>
      <c r="AI861" s="17">
        <f t="shared" si="349"/>
        <v>419995435.72038597</v>
      </c>
      <c r="AJ861">
        <f t="shared" si="343"/>
        <v>0.30285213237279374</v>
      </c>
      <c r="AK861">
        <f t="shared" si="344"/>
        <v>0.79539041637906549</v>
      </c>
    </row>
    <row r="862" spans="2:37" x14ac:dyDescent="0.25">
      <c r="B862" s="1" t="s">
        <v>7</v>
      </c>
      <c r="C862" s="1">
        <v>852</v>
      </c>
      <c r="D862" s="1">
        <v>263</v>
      </c>
      <c r="E862" s="7">
        <v>1</v>
      </c>
      <c r="F862" s="2">
        <v>61.7</v>
      </c>
      <c r="G862" s="12">
        <f t="shared" si="325"/>
        <v>17.138888888888889</v>
      </c>
      <c r="H862" s="5">
        <v>0.17</v>
      </c>
      <c r="I862" s="13">
        <f t="shared" si="326"/>
        <v>0.61199999999999999</v>
      </c>
      <c r="J862" s="13">
        <f t="shared" si="327"/>
        <v>302102.86449459876</v>
      </c>
      <c r="K862" s="13">
        <f t="shared" si="345"/>
        <v>5847.0139814814902</v>
      </c>
      <c r="L862" t="str">
        <f t="shared" si="328"/>
        <v>NO</v>
      </c>
      <c r="M862" s="17">
        <f t="shared" si="329"/>
        <v>349.67809999999997</v>
      </c>
      <c r="N862" s="17">
        <v>282.52999999999997</v>
      </c>
      <c r="O862">
        <f t="shared" si="330"/>
        <v>132.18478208622687</v>
      </c>
      <c r="P862" s="17">
        <f t="shared" si="331"/>
        <v>764.39288208622679</v>
      </c>
      <c r="Q862" s="17">
        <f t="shared" si="332"/>
        <v>0</v>
      </c>
      <c r="R862" s="17">
        <f t="shared" si="333"/>
        <v>7253.8306920518971</v>
      </c>
      <c r="S862" s="17">
        <f t="shared" si="334"/>
        <v>0</v>
      </c>
      <c r="T862" s="17">
        <f t="shared" si="335"/>
        <v>13100.844673533387</v>
      </c>
      <c r="U862" s="17">
        <f t="shared" si="336"/>
        <v>13100.844673533387</v>
      </c>
      <c r="V862" s="17">
        <f t="shared" si="346"/>
        <v>3966774.0201802263</v>
      </c>
      <c r="W862">
        <f t="shared" si="337"/>
        <v>1.1018816722722851</v>
      </c>
      <c r="X862" s="17">
        <f t="shared" si="347"/>
        <v>1993169.4528087317</v>
      </c>
      <c r="Y862">
        <f t="shared" si="338"/>
        <v>0.55365818133575884</v>
      </c>
      <c r="AA862">
        <f t="shared" si="339"/>
        <v>6165.7560882441121</v>
      </c>
      <c r="AB862">
        <f t="shared" si="340"/>
        <v>6042.4409664792302</v>
      </c>
      <c r="AC862">
        <f t="shared" si="340"/>
        <v>5921.5921471496458</v>
      </c>
      <c r="AD862">
        <f t="shared" si="341"/>
        <v>5329.4329324346818</v>
      </c>
      <c r="AE862">
        <f t="shared" si="341"/>
        <v>4796.4896391912134</v>
      </c>
      <c r="AF862">
        <f t="shared" si="342"/>
        <v>4508.7002608397406</v>
      </c>
      <c r="AG862">
        <f t="shared" si="342"/>
        <v>4238.1782451893559</v>
      </c>
      <c r="AH862">
        <f t="shared" si="348"/>
        <v>1164544.3314696946</v>
      </c>
      <c r="AI862" s="17">
        <f t="shared" si="349"/>
        <v>421159980.05185568</v>
      </c>
      <c r="AJ862">
        <f t="shared" si="343"/>
        <v>0.30395834155333162</v>
      </c>
      <c r="AK862">
        <f t="shared" si="344"/>
        <v>0.79792333071895349</v>
      </c>
    </row>
    <row r="863" spans="2:37" x14ac:dyDescent="0.25">
      <c r="B863" s="1" t="s">
        <v>7</v>
      </c>
      <c r="C863" s="1">
        <v>853</v>
      </c>
      <c r="D863" s="1">
        <v>264</v>
      </c>
      <c r="E863" s="7">
        <v>1</v>
      </c>
      <c r="F863" s="2">
        <v>62.3</v>
      </c>
      <c r="G863" s="12">
        <f t="shared" si="325"/>
        <v>17.305555555555554</v>
      </c>
      <c r="H863" s="5">
        <v>0.17</v>
      </c>
      <c r="I863" s="13">
        <f t="shared" si="326"/>
        <v>0.61199999999999999</v>
      </c>
      <c r="J863" s="13">
        <f t="shared" si="327"/>
        <v>308007.01542052458</v>
      </c>
      <c r="K863" s="13">
        <f t="shared" si="345"/>
        <v>5904.1509259258164</v>
      </c>
      <c r="L863" t="str">
        <f t="shared" si="328"/>
        <v>NO</v>
      </c>
      <c r="M863" s="17">
        <f t="shared" si="329"/>
        <v>349.67809999999997</v>
      </c>
      <c r="N863" s="17">
        <v>282.52999999999997</v>
      </c>
      <c r="O863">
        <f t="shared" si="330"/>
        <v>134.76813694733795</v>
      </c>
      <c r="P863" s="17">
        <f t="shared" si="331"/>
        <v>766.97623694733784</v>
      </c>
      <c r="Q863" s="17">
        <f t="shared" si="332"/>
        <v>0</v>
      </c>
      <c r="R863" s="17">
        <f t="shared" si="333"/>
        <v>7368.7989523572778</v>
      </c>
      <c r="S863" s="17">
        <f t="shared" si="334"/>
        <v>0</v>
      </c>
      <c r="T863" s="17">
        <f t="shared" si="335"/>
        <v>13272.949878283094</v>
      </c>
      <c r="U863" s="17">
        <f t="shared" si="336"/>
        <v>13272.949878283094</v>
      </c>
      <c r="V863" s="17">
        <f t="shared" si="346"/>
        <v>3980046.9700585096</v>
      </c>
      <c r="W863">
        <f t="shared" si="337"/>
        <v>1.1055686027940304</v>
      </c>
      <c r="X863" s="17">
        <f t="shared" si="347"/>
        <v>2000538.2517610891</v>
      </c>
      <c r="Y863">
        <f t="shared" si="338"/>
        <v>0.55570506993363589</v>
      </c>
      <c r="AA863">
        <f t="shared" si="339"/>
        <v>6263.4791095036862</v>
      </c>
      <c r="AB863">
        <f t="shared" si="340"/>
        <v>6138.2095273136119</v>
      </c>
      <c r="AC863">
        <f t="shared" si="340"/>
        <v>6015.4453367673395</v>
      </c>
      <c r="AD863">
        <f t="shared" si="341"/>
        <v>5413.9008030906061</v>
      </c>
      <c r="AE863">
        <f t="shared" si="341"/>
        <v>4872.5107227815461</v>
      </c>
      <c r="AF863">
        <f t="shared" si="342"/>
        <v>4580.1600794146534</v>
      </c>
      <c r="AG863">
        <f t="shared" si="342"/>
        <v>4305.3504746497738</v>
      </c>
      <c r="AH863">
        <f t="shared" si="348"/>
        <v>1168849.6819443444</v>
      </c>
      <c r="AI863" s="17">
        <f t="shared" si="349"/>
        <v>422328829.73380005</v>
      </c>
      <c r="AJ863">
        <f t="shared" si="343"/>
        <v>0.30508208339356613</v>
      </c>
      <c r="AK863">
        <f t="shared" si="344"/>
        <v>0.80048651940046422</v>
      </c>
    </row>
    <row r="864" spans="2:37" x14ac:dyDescent="0.25">
      <c r="B864" s="1" t="s">
        <v>7</v>
      </c>
      <c r="C864" s="1">
        <v>854</v>
      </c>
      <c r="D864" s="1">
        <v>265</v>
      </c>
      <c r="E864" s="7">
        <v>1</v>
      </c>
      <c r="F864" s="2">
        <v>62.9</v>
      </c>
      <c r="G864" s="12">
        <f t="shared" si="325"/>
        <v>17.472222222222221</v>
      </c>
      <c r="H864" s="5">
        <v>0.14000000000000001</v>
      </c>
      <c r="I864" s="13">
        <f t="shared" si="326"/>
        <v>0.504</v>
      </c>
      <c r="J864" s="13">
        <f t="shared" si="327"/>
        <v>313968.30329089495</v>
      </c>
      <c r="K864" s="13">
        <f t="shared" si="345"/>
        <v>5961.2878703703755</v>
      </c>
      <c r="L864" t="str">
        <f t="shared" si="328"/>
        <v>NO</v>
      </c>
      <c r="M864" s="17">
        <f t="shared" si="329"/>
        <v>287.97019999999998</v>
      </c>
      <c r="N864" s="17">
        <v>282.52999999999997</v>
      </c>
      <c r="O864">
        <f t="shared" si="330"/>
        <v>137.37649201678241</v>
      </c>
      <c r="P864" s="17">
        <f t="shared" si="331"/>
        <v>707.87669201678239</v>
      </c>
      <c r="Q864" s="17">
        <f t="shared" si="332"/>
        <v>0</v>
      </c>
      <c r="R864" s="17">
        <f t="shared" si="333"/>
        <v>6406.8909984784059</v>
      </c>
      <c r="S864" s="17">
        <f t="shared" si="334"/>
        <v>0</v>
      </c>
      <c r="T864" s="17">
        <f t="shared" si="335"/>
        <v>12368.178868848781</v>
      </c>
      <c r="U864" s="17">
        <f t="shared" si="336"/>
        <v>12368.178868848781</v>
      </c>
      <c r="V864" s="17">
        <f t="shared" si="346"/>
        <v>3992415.1489273584</v>
      </c>
      <c r="W864">
        <f t="shared" si="337"/>
        <v>1.1090042080353772</v>
      </c>
      <c r="X864" s="17">
        <f t="shared" si="347"/>
        <v>2006945.1427595676</v>
      </c>
      <c r="Y864">
        <f t="shared" si="338"/>
        <v>0.55748476187765772</v>
      </c>
      <c r="AA864">
        <f t="shared" si="339"/>
        <v>5445.8573487066451</v>
      </c>
      <c r="AB864">
        <f t="shared" si="340"/>
        <v>5336.9402017325119</v>
      </c>
      <c r="AC864">
        <f t="shared" si="340"/>
        <v>5230.2013976978615</v>
      </c>
      <c r="AD864">
        <f t="shared" si="341"/>
        <v>4707.1812579280759</v>
      </c>
      <c r="AE864">
        <f t="shared" si="341"/>
        <v>4236.4631321352681</v>
      </c>
      <c r="AF864">
        <f t="shared" si="342"/>
        <v>3982.2753442071516</v>
      </c>
      <c r="AG864">
        <f t="shared" si="342"/>
        <v>3743.3388235547222</v>
      </c>
      <c r="AH864">
        <f t="shared" si="348"/>
        <v>1172593.0207678992</v>
      </c>
      <c r="AI864" s="17">
        <f t="shared" si="349"/>
        <v>423501422.75456798</v>
      </c>
      <c r="AJ864">
        <f t="shared" si="343"/>
        <v>0.30605913427083409</v>
      </c>
      <c r="AK864">
        <f t="shared" si="344"/>
        <v>0.80294507376454316</v>
      </c>
    </row>
    <row r="865" spans="2:37" x14ac:dyDescent="0.25">
      <c r="B865" s="1" t="s">
        <v>7</v>
      </c>
      <c r="C865" s="1">
        <v>855</v>
      </c>
      <c r="D865" s="1">
        <v>266</v>
      </c>
      <c r="E865" s="7">
        <v>1</v>
      </c>
      <c r="F865" s="2">
        <v>63.3</v>
      </c>
      <c r="G865" s="12">
        <f t="shared" si="325"/>
        <v>17.583333333333332</v>
      </c>
      <c r="H865" s="5">
        <v>7.0000000000000007E-2</v>
      </c>
      <c r="I865" s="13">
        <f t="shared" si="326"/>
        <v>0.252</v>
      </c>
      <c r="J865" s="13">
        <f t="shared" si="327"/>
        <v>317974.23795138882</v>
      </c>
      <c r="K865" s="13">
        <f t="shared" si="345"/>
        <v>4005.9346604938619</v>
      </c>
      <c r="L865" t="str">
        <f t="shared" si="328"/>
        <v>NO</v>
      </c>
      <c r="M865" s="17">
        <f t="shared" si="329"/>
        <v>143.98509999999999</v>
      </c>
      <c r="N865" s="17">
        <v>282.52999999999997</v>
      </c>
      <c r="O865">
        <f t="shared" si="330"/>
        <v>139.12928440104167</v>
      </c>
      <c r="P865" s="17">
        <f t="shared" si="331"/>
        <v>565.64438440104163</v>
      </c>
      <c r="Q865" s="17">
        <f t="shared" si="332"/>
        <v>0</v>
      </c>
      <c r="R865" s="17">
        <f t="shared" si="333"/>
        <v>5939.9790985577856</v>
      </c>
      <c r="S865" s="17">
        <f t="shared" si="334"/>
        <v>0</v>
      </c>
      <c r="T865" s="17">
        <f t="shared" si="335"/>
        <v>9945.9137590516475</v>
      </c>
      <c r="U865" s="17">
        <f t="shared" si="336"/>
        <v>9945.9137590516475</v>
      </c>
      <c r="V865" s="17">
        <f t="shared" si="346"/>
        <v>4002361.0626864103</v>
      </c>
      <c r="W865">
        <f t="shared" si="337"/>
        <v>1.1117669618573363</v>
      </c>
      <c r="X865" s="17">
        <f t="shared" si="347"/>
        <v>2012885.1218581253</v>
      </c>
      <c r="Y865">
        <f t="shared" si="338"/>
        <v>0.55913475607170149</v>
      </c>
      <c r="AA865">
        <f t="shared" si="339"/>
        <v>5048.982233774118</v>
      </c>
      <c r="AB865">
        <f t="shared" si="340"/>
        <v>4948.0025890986353</v>
      </c>
      <c r="AC865">
        <f t="shared" si="340"/>
        <v>4849.0425373166627</v>
      </c>
      <c r="AD865">
        <f t="shared" si="341"/>
        <v>4364.1382835849963</v>
      </c>
      <c r="AE865">
        <f t="shared" si="341"/>
        <v>3927.724455226497</v>
      </c>
      <c r="AF865">
        <f t="shared" si="342"/>
        <v>3692.060987912907</v>
      </c>
      <c r="AG865">
        <f t="shared" si="342"/>
        <v>3470.5373286381323</v>
      </c>
      <c r="AH865">
        <f t="shared" si="348"/>
        <v>1176063.5580965374</v>
      </c>
      <c r="AI865" s="17">
        <f t="shared" si="349"/>
        <v>424677486.31266451</v>
      </c>
      <c r="AJ865">
        <f t="shared" si="343"/>
        <v>0.30696498108336412</v>
      </c>
      <c r="AK865">
        <f t="shared" si="344"/>
        <v>0.80480198077397214</v>
      </c>
    </row>
    <row r="866" spans="2:37" x14ac:dyDescent="0.25">
      <c r="B866" s="1" t="s">
        <v>7</v>
      </c>
      <c r="C866" s="1">
        <v>856</v>
      </c>
      <c r="D866" s="1">
        <v>267</v>
      </c>
      <c r="E866" s="7">
        <v>1</v>
      </c>
      <c r="F866" s="2">
        <v>63.4</v>
      </c>
      <c r="G866" s="12">
        <f t="shared" si="325"/>
        <v>17.611111111111111</v>
      </c>
      <c r="H866" s="5">
        <v>0.03</v>
      </c>
      <c r="I866" s="13">
        <f t="shared" si="326"/>
        <v>0.10799999999999998</v>
      </c>
      <c r="J866" s="13">
        <f t="shared" si="327"/>
        <v>318979.68945987651</v>
      </c>
      <c r="K866" s="13">
        <f t="shared" si="345"/>
        <v>1005.4515084876912</v>
      </c>
      <c r="L866" t="str">
        <f t="shared" si="328"/>
        <v>NO</v>
      </c>
      <c r="M866" s="17">
        <f t="shared" si="329"/>
        <v>61.707899999999995</v>
      </c>
      <c r="N866" s="17">
        <v>282.52999999999997</v>
      </c>
      <c r="O866">
        <f t="shared" si="330"/>
        <v>139.56921862268518</v>
      </c>
      <c r="P866" s="17">
        <f t="shared" si="331"/>
        <v>483.80711862268515</v>
      </c>
      <c r="Q866" s="17">
        <f t="shared" si="332"/>
        <v>0</v>
      </c>
      <c r="R866" s="17">
        <f t="shared" si="333"/>
        <v>7514.9294139229296</v>
      </c>
      <c r="S866" s="17">
        <f t="shared" si="334"/>
        <v>0</v>
      </c>
      <c r="T866" s="17">
        <f t="shared" si="335"/>
        <v>8520.3809224106208</v>
      </c>
      <c r="U866" s="17">
        <f t="shared" si="336"/>
        <v>8520.3809224106208</v>
      </c>
      <c r="V866" s="17">
        <f t="shared" si="346"/>
        <v>4010881.4436088209</v>
      </c>
      <c r="W866">
        <f t="shared" si="337"/>
        <v>1.1141337343357836</v>
      </c>
      <c r="X866" s="17">
        <f t="shared" si="347"/>
        <v>2020400.0512720481</v>
      </c>
      <c r="Y866">
        <f t="shared" si="338"/>
        <v>0.56122223646445779</v>
      </c>
      <c r="AA866">
        <f t="shared" si="339"/>
        <v>6387.6900018344904</v>
      </c>
      <c r="AB866">
        <f t="shared" si="340"/>
        <v>6259.9362017978001</v>
      </c>
      <c r="AC866">
        <f t="shared" si="340"/>
        <v>6134.7374777618443</v>
      </c>
      <c r="AD866">
        <f t="shared" si="341"/>
        <v>5521.2637299856597</v>
      </c>
      <c r="AE866">
        <f t="shared" si="341"/>
        <v>4969.1373569870939</v>
      </c>
      <c r="AF866">
        <f t="shared" si="342"/>
        <v>4670.9891155678679</v>
      </c>
      <c r="AG866">
        <f t="shared" si="342"/>
        <v>4390.7297686337952</v>
      </c>
      <c r="AH866">
        <f t="shared" si="348"/>
        <v>1180454.2878651712</v>
      </c>
      <c r="AI866" s="17">
        <f t="shared" si="349"/>
        <v>425857940.60052967</v>
      </c>
      <c r="AJ866">
        <f t="shared" si="343"/>
        <v>0.30811100781898737</v>
      </c>
      <c r="AK866">
        <f t="shared" si="344"/>
        <v>0.80602272651679618</v>
      </c>
    </row>
    <row r="867" spans="2:37" x14ac:dyDescent="0.25">
      <c r="B867" s="1" t="s">
        <v>7</v>
      </c>
      <c r="C867" s="1">
        <v>857</v>
      </c>
      <c r="D867" s="1">
        <v>268</v>
      </c>
      <c r="E867" s="7">
        <v>1</v>
      </c>
      <c r="F867" s="2">
        <v>63.5</v>
      </c>
      <c r="G867" s="12">
        <f t="shared" si="325"/>
        <v>17.638888888888889</v>
      </c>
      <c r="H867" s="5">
        <v>0.15</v>
      </c>
      <c r="I867" s="13">
        <f t="shared" si="326"/>
        <v>0.53999999999999992</v>
      </c>
      <c r="J867" s="13">
        <f t="shared" si="327"/>
        <v>319986.72810570983</v>
      </c>
      <c r="K867" s="13">
        <f t="shared" si="345"/>
        <v>1007.0386458333232</v>
      </c>
      <c r="L867" t="str">
        <f t="shared" si="328"/>
        <v>NO</v>
      </c>
      <c r="M867" s="17">
        <f t="shared" si="329"/>
        <v>308.53949999999998</v>
      </c>
      <c r="N867" s="17">
        <v>282.52999999999997</v>
      </c>
      <c r="O867">
        <f t="shared" si="330"/>
        <v>140.00984729456019</v>
      </c>
      <c r="P867" s="17">
        <f t="shared" si="331"/>
        <v>731.07934729456019</v>
      </c>
      <c r="Q867" s="17">
        <f t="shared" si="332"/>
        <v>0</v>
      </c>
      <c r="R867" s="17">
        <f t="shared" si="333"/>
        <v>11888.388730056837</v>
      </c>
      <c r="S867" s="17">
        <f t="shared" si="334"/>
        <v>0</v>
      </c>
      <c r="T867" s="17">
        <f t="shared" si="335"/>
        <v>12895.42737589016</v>
      </c>
      <c r="U867" s="17">
        <f t="shared" si="336"/>
        <v>12895.42737589016</v>
      </c>
      <c r="V867" s="17">
        <f t="shared" si="346"/>
        <v>4023776.8709847112</v>
      </c>
      <c r="W867">
        <f t="shared" si="337"/>
        <v>1.1177157974957532</v>
      </c>
      <c r="X867" s="17">
        <f t="shared" si="347"/>
        <v>2032288.440002105</v>
      </c>
      <c r="Y867">
        <f t="shared" si="338"/>
        <v>0.56452456666725137</v>
      </c>
      <c r="AA867">
        <f t="shared" si="339"/>
        <v>10105.13042054831</v>
      </c>
      <c r="AB867">
        <f t="shared" si="340"/>
        <v>9903.0278121373431</v>
      </c>
      <c r="AC867">
        <f t="shared" si="340"/>
        <v>9704.9672558945967</v>
      </c>
      <c r="AD867">
        <f t="shared" si="341"/>
        <v>8734.4705303051378</v>
      </c>
      <c r="AE867">
        <f t="shared" si="341"/>
        <v>7861.0234772746244</v>
      </c>
      <c r="AF867">
        <f t="shared" si="342"/>
        <v>7389.3620686381464</v>
      </c>
      <c r="AG867">
        <f t="shared" si="342"/>
        <v>6946.0003445198572</v>
      </c>
      <c r="AH867">
        <f t="shared" si="348"/>
        <v>1187400.2882096912</v>
      </c>
      <c r="AI867" s="17">
        <f t="shared" si="349"/>
        <v>427045340.88873935</v>
      </c>
      <c r="AJ867">
        <f t="shared" si="343"/>
        <v>0.30992398710032104</v>
      </c>
      <c r="AK867">
        <f t="shared" si="344"/>
        <v>0.80779181039543224</v>
      </c>
    </row>
    <row r="868" spans="2:37" x14ac:dyDescent="0.25">
      <c r="B868" s="1" t="s">
        <v>7</v>
      </c>
      <c r="C868" s="1">
        <v>858</v>
      </c>
      <c r="D868" s="1">
        <v>269</v>
      </c>
      <c r="E868" s="7">
        <v>1</v>
      </c>
      <c r="F868" s="2">
        <v>64.5</v>
      </c>
      <c r="G868" s="12">
        <f t="shared" si="325"/>
        <v>17.916666666666668</v>
      </c>
      <c r="H868" s="5">
        <v>0.32</v>
      </c>
      <c r="I868" s="13">
        <f t="shared" si="326"/>
        <v>1.1519999999999999</v>
      </c>
      <c r="J868" s="13">
        <f t="shared" si="327"/>
        <v>330144.40711805562</v>
      </c>
      <c r="K868" s="13">
        <f t="shared" si="345"/>
        <v>10157.67901234579</v>
      </c>
      <c r="L868" t="str">
        <f t="shared" si="328"/>
        <v>NO</v>
      </c>
      <c r="M868" s="17">
        <f t="shared" si="329"/>
        <v>658.21759999999995</v>
      </c>
      <c r="N868" s="17">
        <v>282.52999999999997</v>
      </c>
      <c r="O868">
        <f t="shared" si="330"/>
        <v>144.45432877604171</v>
      </c>
      <c r="P868" s="17">
        <f t="shared" si="331"/>
        <v>1085.2019287760415</v>
      </c>
      <c r="Q868" s="17">
        <f t="shared" si="332"/>
        <v>0</v>
      </c>
      <c r="R868" s="17">
        <f t="shared" si="333"/>
        <v>9285.5222115582874</v>
      </c>
      <c r="S868" s="17">
        <f t="shared" si="334"/>
        <v>0</v>
      </c>
      <c r="T868" s="17">
        <f t="shared" si="335"/>
        <v>19443.201223904078</v>
      </c>
      <c r="U868" s="17">
        <f t="shared" si="336"/>
        <v>19443.201223904078</v>
      </c>
      <c r="V868" s="17">
        <f t="shared" si="346"/>
        <v>4043220.0722086155</v>
      </c>
      <c r="W868">
        <f t="shared" si="337"/>
        <v>1.1231166867246154</v>
      </c>
      <c r="X868" s="17">
        <f t="shared" si="347"/>
        <v>2041573.9622136632</v>
      </c>
      <c r="Y868">
        <f t="shared" si="338"/>
        <v>0.56710387839268417</v>
      </c>
      <c r="AA868">
        <f t="shared" si="339"/>
        <v>7892.6938798245437</v>
      </c>
      <c r="AB868">
        <f t="shared" si="340"/>
        <v>7734.840002228053</v>
      </c>
      <c r="AC868">
        <f t="shared" si="340"/>
        <v>7580.1432021834917</v>
      </c>
      <c r="AD868">
        <f t="shared" si="341"/>
        <v>6822.1288819651427</v>
      </c>
      <c r="AE868">
        <f t="shared" si="341"/>
        <v>6139.9159937686281</v>
      </c>
      <c r="AF868">
        <f t="shared" si="342"/>
        <v>5771.52103414251</v>
      </c>
      <c r="AG868">
        <f t="shared" si="342"/>
        <v>5425.2297720939587</v>
      </c>
      <c r="AH868">
        <f t="shared" si="348"/>
        <v>1192825.5179817851</v>
      </c>
      <c r="AI868" s="17">
        <f t="shared" si="349"/>
        <v>428238166.40672112</v>
      </c>
      <c r="AJ868">
        <f t="shared" si="343"/>
        <v>0.31134002923758364</v>
      </c>
      <c r="AK868">
        <f t="shared" si="344"/>
        <v>0.81177665748703176</v>
      </c>
    </row>
    <row r="869" spans="2:37" x14ac:dyDescent="0.25">
      <c r="B869" s="1" t="s">
        <v>7</v>
      </c>
      <c r="C869" s="1">
        <v>859</v>
      </c>
      <c r="D869" s="1">
        <v>270</v>
      </c>
      <c r="E869" s="7">
        <v>1</v>
      </c>
      <c r="F869" s="2">
        <v>65.8</v>
      </c>
      <c r="G869" s="12">
        <f t="shared" si="325"/>
        <v>18.277777777777775</v>
      </c>
      <c r="H869" s="5">
        <v>0.32</v>
      </c>
      <c r="I869" s="13">
        <f t="shared" si="326"/>
        <v>1.1519999999999999</v>
      </c>
      <c r="J869" s="13">
        <f t="shared" si="327"/>
        <v>343586.66686728381</v>
      </c>
      <c r="K869" s="13">
        <f t="shared" si="345"/>
        <v>13442.259749228193</v>
      </c>
      <c r="L869" t="str">
        <f t="shared" si="328"/>
        <v>NO</v>
      </c>
      <c r="M869" s="17">
        <f t="shared" si="329"/>
        <v>658.21759999999995</v>
      </c>
      <c r="N869" s="17">
        <v>282.52999999999997</v>
      </c>
      <c r="O869">
        <f t="shared" si="330"/>
        <v>150.33597501157405</v>
      </c>
      <c r="P869" s="17">
        <f t="shared" si="331"/>
        <v>1091.0835750115739</v>
      </c>
      <c r="Q869" s="17">
        <f t="shared" si="332"/>
        <v>0</v>
      </c>
      <c r="R869" s="17">
        <f t="shared" si="333"/>
        <v>6500.3233718166812</v>
      </c>
      <c r="S869" s="17">
        <f t="shared" si="334"/>
        <v>0</v>
      </c>
      <c r="T869" s="17">
        <f t="shared" si="335"/>
        <v>19942.583121044874</v>
      </c>
      <c r="U869" s="17">
        <f t="shared" si="336"/>
        <v>19942.583121044874</v>
      </c>
      <c r="V869" s="17">
        <f t="shared" si="346"/>
        <v>4063162.6553296605</v>
      </c>
      <c r="W869">
        <f t="shared" si="337"/>
        <v>1.128656293147128</v>
      </c>
      <c r="X869" s="17">
        <f t="shared" si="347"/>
        <v>2048074.2855854798</v>
      </c>
      <c r="Y869">
        <f t="shared" si="338"/>
        <v>0.56890952377374437</v>
      </c>
      <c r="AA869">
        <f t="shared" si="339"/>
        <v>5525.2748660441785</v>
      </c>
      <c r="AB869">
        <f t="shared" si="340"/>
        <v>5414.769368723295</v>
      </c>
      <c r="AC869">
        <f t="shared" si="340"/>
        <v>5306.4739813488286</v>
      </c>
      <c r="AD869">
        <f t="shared" si="341"/>
        <v>4775.8265832139459</v>
      </c>
      <c r="AE869">
        <f t="shared" si="341"/>
        <v>4298.2439248925511</v>
      </c>
      <c r="AF869">
        <f t="shared" si="342"/>
        <v>4040.3492893989978</v>
      </c>
      <c r="AG869">
        <f t="shared" si="342"/>
        <v>3797.9283320350578</v>
      </c>
      <c r="AH869">
        <f t="shared" si="348"/>
        <v>1196623.4463138201</v>
      </c>
      <c r="AI869" s="17">
        <f t="shared" si="349"/>
        <v>429434789.85303491</v>
      </c>
      <c r="AJ869">
        <f t="shared" si="343"/>
        <v>0.31233132855178569</v>
      </c>
      <c r="AK869">
        <f t="shared" si="344"/>
        <v>0.81632496459534232</v>
      </c>
    </row>
    <row r="870" spans="2:37" x14ac:dyDescent="0.25">
      <c r="B870" s="1" t="s">
        <v>7</v>
      </c>
      <c r="C870" s="1">
        <v>860</v>
      </c>
      <c r="D870" s="1">
        <v>271</v>
      </c>
      <c r="E870" s="7">
        <v>1</v>
      </c>
      <c r="F870" s="2">
        <v>66.8</v>
      </c>
      <c r="G870" s="12">
        <f t="shared" si="325"/>
        <v>18.555555555555554</v>
      </c>
      <c r="H870" s="5">
        <v>0.22</v>
      </c>
      <c r="I870" s="13">
        <f t="shared" si="326"/>
        <v>0.79199999999999993</v>
      </c>
      <c r="J870" s="13">
        <f t="shared" si="327"/>
        <v>354109.38746913569</v>
      </c>
      <c r="K870" s="13">
        <f t="shared" si="345"/>
        <v>10522.720601851877</v>
      </c>
      <c r="L870" t="str">
        <f t="shared" si="328"/>
        <v>NO</v>
      </c>
      <c r="M870" s="17">
        <f t="shared" si="329"/>
        <v>452.52459999999996</v>
      </c>
      <c r="N870" s="17">
        <v>282.52999999999997</v>
      </c>
      <c r="O870">
        <f t="shared" si="330"/>
        <v>154.94018004629626</v>
      </c>
      <c r="P870" s="17">
        <f t="shared" si="331"/>
        <v>889.99478004629623</v>
      </c>
      <c r="Q870" s="17">
        <f t="shared" si="332"/>
        <v>0</v>
      </c>
      <c r="R870" s="17">
        <f t="shared" si="333"/>
        <v>5991.626983451617</v>
      </c>
      <c r="S870" s="17">
        <f t="shared" si="334"/>
        <v>0</v>
      </c>
      <c r="T870" s="17">
        <f t="shared" si="335"/>
        <v>16514.347585303494</v>
      </c>
      <c r="U870" s="17">
        <f t="shared" si="336"/>
        <v>16514.347585303494</v>
      </c>
      <c r="V870" s="17">
        <f t="shared" si="346"/>
        <v>4079677.0029149642</v>
      </c>
      <c r="W870">
        <f t="shared" si="337"/>
        <v>1.1332436119208233</v>
      </c>
      <c r="X870" s="17">
        <f t="shared" si="347"/>
        <v>2054065.9125689315</v>
      </c>
      <c r="Y870">
        <f t="shared" si="338"/>
        <v>0.57057386460248094</v>
      </c>
      <c r="AA870">
        <f t="shared" si="339"/>
        <v>5092.8829359338743</v>
      </c>
      <c r="AB870">
        <f t="shared" si="340"/>
        <v>4991.0252772151971</v>
      </c>
      <c r="AC870">
        <f t="shared" si="340"/>
        <v>4891.204771670893</v>
      </c>
      <c r="AD870">
        <f t="shared" si="341"/>
        <v>4402.0842945038039</v>
      </c>
      <c r="AE870">
        <f t="shared" si="341"/>
        <v>3961.8758650534237</v>
      </c>
      <c r="AF870">
        <f t="shared" si="342"/>
        <v>3724.1633131502181</v>
      </c>
      <c r="AG870">
        <f t="shared" si="342"/>
        <v>3500.7135143612049</v>
      </c>
      <c r="AH870">
        <f t="shared" si="348"/>
        <v>1200124.1598281814</v>
      </c>
      <c r="AI870" s="17">
        <f t="shared" si="349"/>
        <v>430634914.0128631</v>
      </c>
      <c r="AJ870">
        <f t="shared" si="343"/>
        <v>0.31324505166676209</v>
      </c>
      <c r="AK870">
        <f t="shared" si="344"/>
        <v>0.81999856025406126</v>
      </c>
    </row>
    <row r="871" spans="2:37" x14ac:dyDescent="0.25">
      <c r="B871" s="1" t="s">
        <v>7</v>
      </c>
      <c r="C871" s="1">
        <v>861</v>
      </c>
      <c r="D871" s="1">
        <v>272</v>
      </c>
      <c r="E871" s="7">
        <v>1</v>
      </c>
      <c r="F871" s="2">
        <v>67.400000000000006</v>
      </c>
      <c r="G871" s="12">
        <f t="shared" si="325"/>
        <v>18.722222222222225</v>
      </c>
      <c r="H871" s="5">
        <v>0.28000000000000003</v>
      </c>
      <c r="I871" s="13">
        <f t="shared" si="326"/>
        <v>1.008</v>
      </c>
      <c r="J871" s="13">
        <f t="shared" si="327"/>
        <v>360499.20242283959</v>
      </c>
      <c r="K871" s="13">
        <f t="shared" si="345"/>
        <v>6389.8149537038989</v>
      </c>
      <c r="L871" t="str">
        <f t="shared" si="328"/>
        <v>NO</v>
      </c>
      <c r="M871" s="17">
        <f t="shared" si="329"/>
        <v>575.94039999999995</v>
      </c>
      <c r="N871" s="17">
        <v>282.52999999999997</v>
      </c>
      <c r="O871">
        <f t="shared" si="330"/>
        <v>157.73603667824079</v>
      </c>
      <c r="P871" s="17">
        <f t="shared" si="331"/>
        <v>1016.2064366782407</v>
      </c>
      <c r="Q871" s="17">
        <f t="shared" si="332"/>
        <v>0</v>
      </c>
      <c r="R871" s="17">
        <f t="shared" si="333"/>
        <v>12635.827777438721</v>
      </c>
      <c r="S871" s="17">
        <f t="shared" si="334"/>
        <v>0</v>
      </c>
      <c r="T871" s="17">
        <f t="shared" si="335"/>
        <v>19025.64273114262</v>
      </c>
      <c r="U871" s="17">
        <f t="shared" si="336"/>
        <v>19025.64273114262</v>
      </c>
      <c r="V871" s="17">
        <f t="shared" si="346"/>
        <v>4098702.6456461069</v>
      </c>
      <c r="W871">
        <f t="shared" si="337"/>
        <v>1.1385285126794742</v>
      </c>
      <c r="X871" s="17">
        <f t="shared" si="347"/>
        <v>2066701.7403463703</v>
      </c>
      <c r="Y871">
        <f t="shared" si="338"/>
        <v>0.57408381676288067</v>
      </c>
      <c r="AA871">
        <f t="shared" si="339"/>
        <v>10740.453610822913</v>
      </c>
      <c r="AB871">
        <f t="shared" si="340"/>
        <v>10525.644538606455</v>
      </c>
      <c r="AC871">
        <f t="shared" si="340"/>
        <v>10315.131647834325</v>
      </c>
      <c r="AD871">
        <f t="shared" si="341"/>
        <v>9283.6184830508937</v>
      </c>
      <c r="AE871">
        <f t="shared" si="341"/>
        <v>8355.2566347458051</v>
      </c>
      <c r="AF871">
        <f t="shared" si="342"/>
        <v>7853.9412366610559</v>
      </c>
      <c r="AG871">
        <f t="shared" si="342"/>
        <v>7382.7047624613924</v>
      </c>
      <c r="AH871">
        <f t="shared" si="348"/>
        <v>1207506.8645906427</v>
      </c>
      <c r="AI871" s="17">
        <f t="shared" si="349"/>
        <v>431842420.87745374</v>
      </c>
      <c r="AJ871">
        <f t="shared" si="343"/>
        <v>0.31517201540282153</v>
      </c>
      <c r="AK871">
        <f t="shared" si="344"/>
        <v>0.82335649727665272</v>
      </c>
    </row>
    <row r="872" spans="2:37" x14ac:dyDescent="0.25">
      <c r="B872" s="1" t="s">
        <v>7</v>
      </c>
      <c r="C872" s="1">
        <v>862</v>
      </c>
      <c r="D872" s="1">
        <v>273</v>
      </c>
      <c r="E872" s="7">
        <v>1</v>
      </c>
      <c r="F872" s="2">
        <v>68.8</v>
      </c>
      <c r="G872" s="12">
        <f t="shared" si="325"/>
        <v>19.111111111111111</v>
      </c>
      <c r="H872" s="5">
        <v>0.51</v>
      </c>
      <c r="I872" s="13">
        <f t="shared" si="326"/>
        <v>1.8359999999999999</v>
      </c>
      <c r="J872" s="13">
        <f t="shared" si="327"/>
        <v>375630.96987654315</v>
      </c>
      <c r="K872" s="13">
        <f t="shared" si="345"/>
        <v>15131.767453703564</v>
      </c>
      <c r="L872" t="str">
        <f t="shared" si="328"/>
        <v>NO</v>
      </c>
      <c r="M872" s="17">
        <f t="shared" si="329"/>
        <v>1049.0343</v>
      </c>
      <c r="N872" s="17">
        <v>282.52999999999997</v>
      </c>
      <c r="O872">
        <f t="shared" si="330"/>
        <v>164.35692518518519</v>
      </c>
      <c r="P872" s="17">
        <f t="shared" si="331"/>
        <v>1495.9212251851852</v>
      </c>
      <c r="Q872" s="17">
        <f t="shared" si="332"/>
        <v>0</v>
      </c>
      <c r="R872" s="17">
        <f t="shared" si="333"/>
        <v>13456.949294279977</v>
      </c>
      <c r="S872" s="17">
        <f t="shared" si="334"/>
        <v>0</v>
      </c>
      <c r="T872" s="17">
        <f t="shared" si="335"/>
        <v>28588.716747983541</v>
      </c>
      <c r="U872" s="17">
        <f t="shared" si="336"/>
        <v>28588.716747983541</v>
      </c>
      <c r="V872" s="17">
        <f t="shared" si="346"/>
        <v>4127291.3623940903</v>
      </c>
      <c r="W872">
        <f t="shared" si="337"/>
        <v>1.1464698228872472</v>
      </c>
      <c r="X872" s="17">
        <f t="shared" si="347"/>
        <v>2080158.6896406503</v>
      </c>
      <c r="Y872">
        <f t="shared" si="338"/>
        <v>0.57782185823351395</v>
      </c>
      <c r="AA872">
        <f t="shared" si="339"/>
        <v>11438.406900137979</v>
      </c>
      <c r="AB872">
        <f t="shared" si="340"/>
        <v>11209.638762135219</v>
      </c>
      <c r="AC872">
        <f t="shared" si="340"/>
        <v>10985.445986892513</v>
      </c>
      <c r="AD872">
        <f t="shared" si="341"/>
        <v>9886.9013882032614</v>
      </c>
      <c r="AE872">
        <f t="shared" si="341"/>
        <v>8898.2112493829354</v>
      </c>
      <c r="AF872">
        <f t="shared" si="342"/>
        <v>8364.3185744199582</v>
      </c>
      <c r="AG872">
        <f t="shared" si="342"/>
        <v>7862.45945995476</v>
      </c>
      <c r="AH872">
        <f t="shared" si="348"/>
        <v>1215369.3240505976</v>
      </c>
      <c r="AI872" s="17">
        <f t="shared" si="349"/>
        <v>433057790.20150435</v>
      </c>
      <c r="AJ872">
        <f t="shared" si="343"/>
        <v>0.3172242001701992</v>
      </c>
      <c r="AK872">
        <f t="shared" si="344"/>
        <v>0.82924562271704794</v>
      </c>
    </row>
    <row r="873" spans="2:37" x14ac:dyDescent="0.25">
      <c r="B873" s="1" t="s">
        <v>7</v>
      </c>
      <c r="C873" s="1">
        <v>863</v>
      </c>
      <c r="D873" s="1">
        <v>274</v>
      </c>
      <c r="E873" s="7">
        <v>1</v>
      </c>
      <c r="F873" s="2">
        <v>71.099999999999994</v>
      </c>
      <c r="G873" s="12">
        <f t="shared" si="325"/>
        <v>19.749999999999996</v>
      </c>
      <c r="H873" s="5">
        <v>0.49</v>
      </c>
      <c r="I873" s="13">
        <f t="shared" si="326"/>
        <v>1.7639999999999998</v>
      </c>
      <c r="J873" s="13">
        <f t="shared" si="327"/>
        <v>401165.62906249985</v>
      </c>
      <c r="K873" s="13">
        <f t="shared" si="345"/>
        <v>25534.659185956698</v>
      </c>
      <c r="L873" t="str">
        <f t="shared" si="328"/>
        <v>NO</v>
      </c>
      <c r="M873" s="17">
        <f t="shared" si="329"/>
        <v>1007.8956999999999</v>
      </c>
      <c r="N873" s="17">
        <v>282.52999999999997</v>
      </c>
      <c r="O873">
        <f t="shared" si="330"/>
        <v>175.52958773437496</v>
      </c>
      <c r="P873" s="17">
        <f t="shared" si="331"/>
        <v>1465.9552877343747</v>
      </c>
      <c r="Q873" s="17">
        <f t="shared" si="332"/>
        <v>0</v>
      </c>
      <c r="R873" s="17">
        <f t="shared" si="333"/>
        <v>3417.9577467971976</v>
      </c>
      <c r="S873" s="17">
        <f t="shared" si="334"/>
        <v>0</v>
      </c>
      <c r="T873" s="17">
        <f t="shared" si="335"/>
        <v>28952.616932753896</v>
      </c>
      <c r="U873" s="17">
        <f t="shared" si="336"/>
        <v>28952.616932753896</v>
      </c>
      <c r="V873" s="17">
        <f t="shared" si="346"/>
        <v>4156243.9793268442</v>
      </c>
      <c r="W873">
        <f t="shared" si="337"/>
        <v>1.1545122164796791</v>
      </c>
      <c r="X873" s="17">
        <f t="shared" si="347"/>
        <v>2083576.6473874475</v>
      </c>
      <c r="Y873">
        <f t="shared" si="338"/>
        <v>0.57877129094095769</v>
      </c>
      <c r="AA873">
        <f t="shared" si="339"/>
        <v>2905.2640847776179</v>
      </c>
      <c r="AB873">
        <f t="shared" si="340"/>
        <v>2847.1588030820653</v>
      </c>
      <c r="AC873">
        <f t="shared" si="340"/>
        <v>2790.2156270204241</v>
      </c>
      <c r="AD873">
        <f t="shared" si="341"/>
        <v>2511.1940643183816</v>
      </c>
      <c r="AE873">
        <f t="shared" si="341"/>
        <v>2260.0746578865437</v>
      </c>
      <c r="AF873">
        <f t="shared" si="342"/>
        <v>2124.4701784133508</v>
      </c>
      <c r="AG873">
        <f t="shared" si="342"/>
        <v>1997.0019677085497</v>
      </c>
      <c r="AH873">
        <f t="shared" si="348"/>
        <v>1217366.3260183062</v>
      </c>
      <c r="AI873" s="17">
        <f t="shared" si="349"/>
        <v>434275156.52752268</v>
      </c>
      <c r="AJ873">
        <f t="shared" si="343"/>
        <v>0.31774543872658578</v>
      </c>
      <c r="AK873">
        <f t="shared" si="344"/>
        <v>0.83676677775309327</v>
      </c>
    </row>
    <row r="874" spans="2:37" x14ac:dyDescent="0.25">
      <c r="B874" s="1" t="s">
        <v>7</v>
      </c>
      <c r="C874" s="1">
        <v>864</v>
      </c>
      <c r="D874" s="1">
        <v>275</v>
      </c>
      <c r="E874" s="7">
        <v>1</v>
      </c>
      <c r="F874" s="2">
        <v>72.3</v>
      </c>
      <c r="G874" s="12">
        <f t="shared" si="325"/>
        <v>20.083333333333332</v>
      </c>
      <c r="H874" s="5">
        <v>0.24</v>
      </c>
      <c r="I874" s="13">
        <f t="shared" si="326"/>
        <v>0.86399999999999988</v>
      </c>
      <c r="J874" s="13">
        <f t="shared" si="327"/>
        <v>414821.35878472211</v>
      </c>
      <c r="K874" s="13">
        <f t="shared" si="345"/>
        <v>13655.729722222255</v>
      </c>
      <c r="L874" t="str">
        <f t="shared" si="328"/>
        <v>NO</v>
      </c>
      <c r="M874" s="17">
        <f t="shared" si="329"/>
        <v>493.66319999999996</v>
      </c>
      <c r="N874" s="17">
        <v>282.52999999999997</v>
      </c>
      <c r="O874">
        <f t="shared" si="330"/>
        <v>181.50463752604165</v>
      </c>
      <c r="P874" s="17">
        <f t="shared" si="331"/>
        <v>957.69783752604155</v>
      </c>
      <c r="Q874" s="17">
        <f t="shared" si="332"/>
        <v>0</v>
      </c>
      <c r="R874" s="17">
        <f t="shared" si="333"/>
        <v>5578.0351814257447</v>
      </c>
      <c r="S874" s="17">
        <f t="shared" si="334"/>
        <v>0</v>
      </c>
      <c r="T874" s="17">
        <f t="shared" si="335"/>
        <v>19233.764903648</v>
      </c>
      <c r="U874" s="17">
        <f t="shared" si="336"/>
        <v>19233.764903648</v>
      </c>
      <c r="V874" s="17">
        <f t="shared" si="346"/>
        <v>4175477.744230492</v>
      </c>
      <c r="W874">
        <f t="shared" si="337"/>
        <v>1.1598549289529145</v>
      </c>
      <c r="X874" s="17">
        <f t="shared" si="347"/>
        <v>2089154.6825688733</v>
      </c>
      <c r="Y874">
        <f t="shared" si="338"/>
        <v>0.58032074515802035</v>
      </c>
      <c r="AA874">
        <f t="shared" si="339"/>
        <v>4741.3299042118824</v>
      </c>
      <c r="AB874">
        <f t="shared" si="340"/>
        <v>4646.5033061276445</v>
      </c>
      <c r="AC874">
        <f t="shared" si="340"/>
        <v>4553.5732400050911</v>
      </c>
      <c r="AD874">
        <f t="shared" si="341"/>
        <v>4098.2159160045821</v>
      </c>
      <c r="AE874">
        <f t="shared" si="341"/>
        <v>3688.3943244041238</v>
      </c>
      <c r="AF874">
        <f t="shared" si="342"/>
        <v>3467.0906649398762</v>
      </c>
      <c r="AG874">
        <f t="shared" si="342"/>
        <v>3259.0652250434832</v>
      </c>
      <c r="AH874">
        <f t="shared" si="348"/>
        <v>1220625.3912433498</v>
      </c>
      <c r="AI874" s="17">
        <f t="shared" si="349"/>
        <v>435495781.91876602</v>
      </c>
      <c r="AJ874">
        <f t="shared" si="343"/>
        <v>0.31859608909175319</v>
      </c>
      <c r="AK874">
        <f t="shared" si="344"/>
        <v>0.84125883986116134</v>
      </c>
    </row>
    <row r="875" spans="2:37" x14ac:dyDescent="0.25">
      <c r="B875" s="1" t="s">
        <v>7</v>
      </c>
      <c r="C875" s="1">
        <v>865</v>
      </c>
      <c r="D875" s="1">
        <v>276</v>
      </c>
      <c r="E875" s="7">
        <v>1</v>
      </c>
      <c r="F875" s="2">
        <v>72.8</v>
      </c>
      <c r="G875" s="12">
        <f t="shared" si="325"/>
        <v>20.222222222222221</v>
      </c>
      <c r="H875" s="5">
        <v>0.15</v>
      </c>
      <c r="I875" s="13">
        <f t="shared" si="326"/>
        <v>0.53999999999999992</v>
      </c>
      <c r="J875" s="13">
        <f t="shared" si="327"/>
        <v>420578.69950617274</v>
      </c>
      <c r="K875" s="13">
        <f t="shared" si="345"/>
        <v>5757.3407214506296</v>
      </c>
      <c r="L875" t="str">
        <f t="shared" si="328"/>
        <v>NO</v>
      </c>
      <c r="M875" s="17">
        <f t="shared" si="329"/>
        <v>308.53949999999998</v>
      </c>
      <c r="N875" s="17">
        <v>282.52999999999997</v>
      </c>
      <c r="O875">
        <f t="shared" si="330"/>
        <v>184.02375574074074</v>
      </c>
      <c r="P875" s="17">
        <f t="shared" si="331"/>
        <v>775.09325574074069</v>
      </c>
      <c r="Q875" s="17">
        <f t="shared" si="332"/>
        <v>0</v>
      </c>
      <c r="R875" s="17">
        <f t="shared" si="333"/>
        <v>9916.7673390843484</v>
      </c>
      <c r="S875" s="17">
        <f t="shared" si="334"/>
        <v>0</v>
      </c>
      <c r="T875" s="17">
        <f t="shared" si="335"/>
        <v>15674.108060534978</v>
      </c>
      <c r="U875" s="17">
        <f t="shared" si="336"/>
        <v>15674.108060534978</v>
      </c>
      <c r="V875" s="17">
        <f t="shared" si="346"/>
        <v>4191151.8522910271</v>
      </c>
      <c r="W875">
        <f t="shared" si="337"/>
        <v>1.1642088478586186</v>
      </c>
      <c r="X875" s="17">
        <f t="shared" si="347"/>
        <v>2099071.4499079576</v>
      </c>
      <c r="Y875">
        <f t="shared" si="338"/>
        <v>0.58307540275221048</v>
      </c>
      <c r="AA875">
        <f t="shared" si="339"/>
        <v>8429.2522382216957</v>
      </c>
      <c r="AB875">
        <f t="shared" si="340"/>
        <v>8260.6671934572623</v>
      </c>
      <c r="AC875">
        <f t="shared" si="340"/>
        <v>8095.453849588117</v>
      </c>
      <c r="AD875">
        <f t="shared" si="341"/>
        <v>7285.9084646293059</v>
      </c>
      <c r="AE875">
        <f t="shared" si="341"/>
        <v>6557.3176181663757</v>
      </c>
      <c r="AF875">
        <f t="shared" si="342"/>
        <v>6163.8785610763925</v>
      </c>
      <c r="AG875">
        <f t="shared" si="342"/>
        <v>5794.0458474118086</v>
      </c>
      <c r="AH875">
        <f t="shared" si="348"/>
        <v>1226419.4370907615</v>
      </c>
      <c r="AI875" s="17">
        <f t="shared" si="349"/>
        <v>436722201.35585678</v>
      </c>
      <c r="AJ875">
        <f t="shared" si="343"/>
        <v>0.32010839611096359</v>
      </c>
      <c r="AK875">
        <f t="shared" si="344"/>
        <v>0.84410045174765491</v>
      </c>
    </row>
    <row r="876" spans="2:37" x14ac:dyDescent="0.25">
      <c r="B876" s="1" t="s">
        <v>7</v>
      </c>
      <c r="C876" s="1">
        <v>866</v>
      </c>
      <c r="D876" s="1">
        <v>277</v>
      </c>
      <c r="E876" s="7">
        <v>1</v>
      </c>
      <c r="F876" s="2">
        <v>73.400000000000006</v>
      </c>
      <c r="G876" s="12">
        <f t="shared" si="325"/>
        <v>20.388888888888889</v>
      </c>
      <c r="H876" s="5">
        <v>0.25</v>
      </c>
      <c r="I876" s="13">
        <f t="shared" si="326"/>
        <v>0.89999999999999991</v>
      </c>
      <c r="J876" s="13">
        <f t="shared" si="327"/>
        <v>427539.883904321</v>
      </c>
      <c r="K876" s="13">
        <f t="shared" si="345"/>
        <v>6961.1843981482671</v>
      </c>
      <c r="L876" t="str">
        <f t="shared" si="328"/>
        <v>NO</v>
      </c>
      <c r="M876" s="17">
        <f t="shared" si="329"/>
        <v>514.23249999999996</v>
      </c>
      <c r="N876" s="17">
        <v>282.52999999999997</v>
      </c>
      <c r="O876">
        <f t="shared" si="330"/>
        <v>187.06961445601854</v>
      </c>
      <c r="P876" s="17">
        <f t="shared" si="331"/>
        <v>983.83211445601842</v>
      </c>
      <c r="Q876" s="17">
        <f t="shared" si="332"/>
        <v>0</v>
      </c>
      <c r="R876" s="17">
        <f t="shared" si="333"/>
        <v>13098.059268816109</v>
      </c>
      <c r="S876" s="17">
        <f t="shared" si="334"/>
        <v>0</v>
      </c>
      <c r="T876" s="17">
        <f t="shared" si="335"/>
        <v>20059.243666964376</v>
      </c>
      <c r="U876" s="17">
        <f t="shared" si="336"/>
        <v>20059.243666964376</v>
      </c>
      <c r="V876" s="17">
        <f t="shared" si="346"/>
        <v>4211211.0959579917</v>
      </c>
      <c r="W876">
        <f t="shared" si="337"/>
        <v>1.169780859988331</v>
      </c>
      <c r="X876" s="17">
        <f t="shared" si="347"/>
        <v>2112169.5091767735</v>
      </c>
      <c r="Y876">
        <f t="shared" si="338"/>
        <v>0.58671375254910374</v>
      </c>
      <c r="AA876">
        <f t="shared" si="339"/>
        <v>11133.350378493693</v>
      </c>
      <c r="AB876">
        <f t="shared" si="340"/>
        <v>10910.683370923818</v>
      </c>
      <c r="AC876">
        <f t="shared" si="340"/>
        <v>10692.469703505341</v>
      </c>
      <c r="AD876">
        <f t="shared" si="341"/>
        <v>9623.2227331548074</v>
      </c>
      <c r="AE876">
        <f t="shared" si="341"/>
        <v>8660.9004598393276</v>
      </c>
      <c r="AF876">
        <f t="shared" si="342"/>
        <v>8141.2464322489677</v>
      </c>
      <c r="AG876">
        <f t="shared" si="342"/>
        <v>7652.7716463140296</v>
      </c>
      <c r="AH876">
        <f t="shared" si="348"/>
        <v>1234072.2087370756</v>
      </c>
      <c r="AI876" s="17">
        <f t="shared" si="349"/>
        <v>437956273.56459385</v>
      </c>
      <c r="AJ876">
        <f t="shared" si="343"/>
        <v>0.32210585014945797</v>
      </c>
      <c r="AK876">
        <f t="shared" si="344"/>
        <v>0.84767500983887301</v>
      </c>
    </row>
    <row r="877" spans="2:37" x14ac:dyDescent="0.25">
      <c r="B877" s="1" t="s">
        <v>7</v>
      </c>
      <c r="C877" s="1">
        <v>867</v>
      </c>
      <c r="D877" s="1">
        <v>278</v>
      </c>
      <c r="E877" s="7">
        <v>1</v>
      </c>
      <c r="F877" s="2">
        <v>74.599999999999994</v>
      </c>
      <c r="G877" s="12">
        <f t="shared" si="325"/>
        <v>20.722222222222221</v>
      </c>
      <c r="H877" s="5">
        <v>0.36</v>
      </c>
      <c r="I877" s="13">
        <f t="shared" si="326"/>
        <v>1.2959999999999998</v>
      </c>
      <c r="J877" s="13">
        <f t="shared" si="327"/>
        <v>441633.66353395052</v>
      </c>
      <c r="K877" s="13">
        <f t="shared" si="345"/>
        <v>14093.779629629513</v>
      </c>
      <c r="L877" t="str">
        <f t="shared" si="328"/>
        <v>NO</v>
      </c>
      <c r="M877" s="17">
        <f t="shared" si="329"/>
        <v>740.49479999999994</v>
      </c>
      <c r="N877" s="17">
        <v>282.52999999999997</v>
      </c>
      <c r="O877">
        <f t="shared" si="330"/>
        <v>193.23633251157406</v>
      </c>
      <c r="P877" s="17">
        <f t="shared" si="331"/>
        <v>1216.261132511574</v>
      </c>
      <c r="Q877" s="17">
        <f t="shared" si="332"/>
        <v>0</v>
      </c>
      <c r="R877" s="17">
        <f t="shared" si="333"/>
        <v>11109.853838526993</v>
      </c>
      <c r="S877" s="17">
        <f t="shared" si="334"/>
        <v>0</v>
      </c>
      <c r="T877" s="17">
        <f t="shared" si="335"/>
        <v>25203.633468156506</v>
      </c>
      <c r="U877" s="17">
        <f t="shared" si="336"/>
        <v>25203.633468156506</v>
      </c>
      <c r="V877" s="17">
        <f t="shared" si="346"/>
        <v>4236414.7294261483</v>
      </c>
      <c r="W877">
        <f t="shared" si="337"/>
        <v>1.1767818692850411</v>
      </c>
      <c r="X877" s="17">
        <f t="shared" si="347"/>
        <v>2123279.3630153006</v>
      </c>
      <c r="Y877">
        <f t="shared" si="338"/>
        <v>0.58979982305980572</v>
      </c>
      <c r="AA877">
        <f t="shared" si="339"/>
        <v>9443.3757627479445</v>
      </c>
      <c r="AB877">
        <f t="shared" si="340"/>
        <v>9254.5082474929859</v>
      </c>
      <c r="AC877">
        <f t="shared" si="340"/>
        <v>9069.4180825431267</v>
      </c>
      <c r="AD877">
        <f t="shared" si="341"/>
        <v>8162.4762742888142</v>
      </c>
      <c r="AE877">
        <f t="shared" si="341"/>
        <v>7346.2286468599332</v>
      </c>
      <c r="AF877">
        <f t="shared" si="342"/>
        <v>6905.454928048337</v>
      </c>
      <c r="AG877">
        <f t="shared" si="342"/>
        <v>6491.1276323654365</v>
      </c>
      <c r="AH877">
        <f t="shared" si="348"/>
        <v>1240563.3363694409</v>
      </c>
      <c r="AI877" s="17">
        <f t="shared" si="349"/>
        <v>439196836.90096331</v>
      </c>
      <c r="AJ877">
        <f t="shared" si="343"/>
        <v>0.32380010285983335</v>
      </c>
      <c r="AK877">
        <f t="shared" si="344"/>
        <v>0.85298176642520773</v>
      </c>
    </row>
    <row r="878" spans="2:37" x14ac:dyDescent="0.25">
      <c r="B878" s="1" t="s">
        <v>7</v>
      </c>
      <c r="C878" s="1">
        <v>868</v>
      </c>
      <c r="D878" s="1">
        <v>279</v>
      </c>
      <c r="E878" s="7">
        <v>1</v>
      </c>
      <c r="F878" s="2">
        <v>76</v>
      </c>
      <c r="G878" s="12">
        <f t="shared" si="325"/>
        <v>21.111111111111111</v>
      </c>
      <c r="H878" s="5">
        <v>0.28000000000000003</v>
      </c>
      <c r="I878" s="13">
        <f t="shared" si="326"/>
        <v>1.008</v>
      </c>
      <c r="J878" s="13">
        <f t="shared" si="327"/>
        <v>458365.26543209871</v>
      </c>
      <c r="K878" s="13">
        <f t="shared" si="345"/>
        <v>16731.60189814819</v>
      </c>
      <c r="L878" t="str">
        <f t="shared" si="328"/>
        <v>NO</v>
      </c>
      <c r="M878" s="17">
        <f t="shared" si="329"/>
        <v>575.94039999999995</v>
      </c>
      <c r="N878" s="17">
        <v>282.52999999999997</v>
      </c>
      <c r="O878">
        <f t="shared" si="330"/>
        <v>200.55722685185185</v>
      </c>
      <c r="P878" s="17">
        <f t="shared" si="331"/>
        <v>1059.0276268518519</v>
      </c>
      <c r="Q878" s="17">
        <f t="shared" si="332"/>
        <v>0</v>
      </c>
      <c r="R878" s="17">
        <f t="shared" si="333"/>
        <v>5625.6480020575727</v>
      </c>
      <c r="S878" s="17">
        <f t="shared" si="334"/>
        <v>0</v>
      </c>
      <c r="T878" s="17">
        <f t="shared" si="335"/>
        <v>22357.249900205763</v>
      </c>
      <c r="U878" s="17">
        <f t="shared" si="336"/>
        <v>22357.249900205763</v>
      </c>
      <c r="V878" s="17">
        <f t="shared" si="346"/>
        <v>4258771.9793263543</v>
      </c>
      <c r="W878">
        <f t="shared" si="337"/>
        <v>1.1829922164795428</v>
      </c>
      <c r="X878" s="17">
        <f t="shared" si="347"/>
        <v>2128905.0110173584</v>
      </c>
      <c r="Y878">
        <f t="shared" si="338"/>
        <v>0.5913625030603773</v>
      </c>
      <c r="AA878">
        <f t="shared" si="339"/>
        <v>4781.8008017489365</v>
      </c>
      <c r="AB878">
        <f t="shared" si="340"/>
        <v>4686.1647857139578</v>
      </c>
      <c r="AC878">
        <f t="shared" si="340"/>
        <v>4592.4414899996782</v>
      </c>
      <c r="AD878">
        <f t="shared" si="341"/>
        <v>4133.1973409997108</v>
      </c>
      <c r="AE878">
        <f t="shared" si="341"/>
        <v>3719.8776068997399</v>
      </c>
      <c r="AF878">
        <f t="shared" si="342"/>
        <v>3496.6849504857555</v>
      </c>
      <c r="AG878">
        <f t="shared" si="342"/>
        <v>3286.8838534566098</v>
      </c>
      <c r="AH878">
        <f t="shared" si="348"/>
        <v>1243850.2202228976</v>
      </c>
      <c r="AI878" s="17">
        <f t="shared" si="349"/>
        <v>440440687.1211862</v>
      </c>
      <c r="AJ878">
        <f t="shared" si="343"/>
        <v>0.32465801418014717</v>
      </c>
      <c r="AK878">
        <f t="shared" si="344"/>
        <v>0.85833420229939561</v>
      </c>
    </row>
    <row r="879" spans="2:37" x14ac:dyDescent="0.25">
      <c r="B879" s="1" t="s">
        <v>7</v>
      </c>
      <c r="C879" s="1">
        <v>869</v>
      </c>
      <c r="D879" s="1">
        <v>280</v>
      </c>
      <c r="E879" s="7">
        <v>1</v>
      </c>
      <c r="F879" s="2">
        <v>76.599999999999994</v>
      </c>
      <c r="G879" s="12">
        <f t="shared" si="325"/>
        <v>21.277777777777775</v>
      </c>
      <c r="H879" s="5">
        <v>7.0000000000000007E-2</v>
      </c>
      <c r="I879" s="13">
        <f t="shared" si="326"/>
        <v>0.252</v>
      </c>
      <c r="J879" s="13">
        <f t="shared" si="327"/>
        <v>465631.18020061712</v>
      </c>
      <c r="K879" s="13">
        <f t="shared" si="345"/>
        <v>7265.9147685184143</v>
      </c>
      <c r="L879" t="str">
        <f t="shared" si="328"/>
        <v>NO</v>
      </c>
      <c r="M879" s="17">
        <f t="shared" si="329"/>
        <v>143.98509999999999</v>
      </c>
      <c r="N879" s="17">
        <v>282.52999999999997</v>
      </c>
      <c r="O879">
        <f t="shared" si="330"/>
        <v>203.73642001157404</v>
      </c>
      <c r="P879" s="17">
        <f t="shared" si="331"/>
        <v>630.25152001157403</v>
      </c>
      <c r="Q879" s="17">
        <f t="shared" si="332"/>
        <v>0</v>
      </c>
      <c r="R879" s="17">
        <f t="shared" si="333"/>
        <v>6144.4370183945193</v>
      </c>
      <c r="S879" s="17">
        <f t="shared" si="334"/>
        <v>0</v>
      </c>
      <c r="T879" s="17">
        <f t="shared" si="335"/>
        <v>13410.351786912934</v>
      </c>
      <c r="U879" s="17">
        <f t="shared" si="336"/>
        <v>13410.351786912934</v>
      </c>
      <c r="V879" s="17">
        <f t="shared" si="346"/>
        <v>4272182.3311132677</v>
      </c>
      <c r="W879">
        <f t="shared" si="337"/>
        <v>1.18671731419813</v>
      </c>
      <c r="X879" s="17">
        <f t="shared" si="347"/>
        <v>2135049.4480357529</v>
      </c>
      <c r="Y879">
        <f t="shared" si="338"/>
        <v>0.59306929112104245</v>
      </c>
      <c r="AA879">
        <f t="shared" si="339"/>
        <v>5222.771465635341</v>
      </c>
      <c r="AB879">
        <f t="shared" si="340"/>
        <v>5118.3160363226343</v>
      </c>
      <c r="AC879">
        <f t="shared" si="340"/>
        <v>5015.9497155961817</v>
      </c>
      <c r="AD879">
        <f t="shared" si="341"/>
        <v>4514.3547440365637</v>
      </c>
      <c r="AE879">
        <f t="shared" si="341"/>
        <v>4062.9192696329073</v>
      </c>
      <c r="AF879">
        <f t="shared" si="342"/>
        <v>3819.1441134549327</v>
      </c>
      <c r="AG879">
        <f t="shared" si="342"/>
        <v>3589.9954666476365</v>
      </c>
      <c r="AH879">
        <f t="shared" si="348"/>
        <v>1247440.2156895453</v>
      </c>
      <c r="AI879" s="17">
        <f t="shared" si="349"/>
        <v>441688127.33687574</v>
      </c>
      <c r="AJ879">
        <f t="shared" si="343"/>
        <v>0.32559504082545232</v>
      </c>
      <c r="AK879">
        <f t="shared" si="344"/>
        <v>0.86112227337267766</v>
      </c>
    </row>
    <row r="880" spans="2:37" x14ac:dyDescent="0.25">
      <c r="B880" s="1" t="s">
        <v>7</v>
      </c>
      <c r="C880" s="1">
        <v>870</v>
      </c>
      <c r="D880" s="1">
        <v>281</v>
      </c>
      <c r="E880" s="7">
        <v>1</v>
      </c>
      <c r="F880" s="2">
        <v>76.5</v>
      </c>
      <c r="G880" s="12">
        <f t="shared" si="325"/>
        <v>21.25</v>
      </c>
      <c r="H880" s="5">
        <v>-0.06</v>
      </c>
      <c r="I880" s="13">
        <f t="shared" si="326"/>
        <v>-0.21599999999999997</v>
      </c>
      <c r="J880" s="13">
        <f t="shared" si="327"/>
        <v>464416.22656249994</v>
      </c>
      <c r="K880" s="13">
        <f t="shared" si="345"/>
        <v>-1214.9536381171783</v>
      </c>
      <c r="L880" t="str">
        <f t="shared" si="328"/>
        <v>YES</v>
      </c>
      <c r="M880" s="17">
        <f t="shared" si="329"/>
        <v>-123.41579999999999</v>
      </c>
      <c r="N880" s="17">
        <v>282.52999999999997</v>
      </c>
      <c r="O880">
        <f t="shared" si="330"/>
        <v>203.20481835937503</v>
      </c>
      <c r="P880" s="17">
        <f t="shared" si="331"/>
        <v>362.31901835937504</v>
      </c>
      <c r="Q880" s="17">
        <f t="shared" si="332"/>
        <v>123.41579999999999</v>
      </c>
      <c r="R880" s="17">
        <f t="shared" si="333"/>
        <v>8914.2327782538978</v>
      </c>
      <c r="S880" s="17">
        <f t="shared" si="334"/>
        <v>2622.5857499999997</v>
      </c>
      <c r="T880" s="17">
        <f t="shared" si="335"/>
        <v>7699.2791401367194</v>
      </c>
      <c r="U880" s="17">
        <f t="shared" si="336"/>
        <v>7699.2791401367194</v>
      </c>
      <c r="V880" s="17">
        <f t="shared" si="346"/>
        <v>4279881.6102534048</v>
      </c>
      <c r="W880">
        <f t="shared" si="337"/>
        <v>1.1888560028481681</v>
      </c>
      <c r="X880" s="17">
        <f t="shared" si="347"/>
        <v>2143963.6808140068</v>
      </c>
      <c r="Y880">
        <f t="shared" si="338"/>
        <v>0.59554546689277965</v>
      </c>
      <c r="AA880">
        <f t="shared" si="339"/>
        <v>7577.0978615158128</v>
      </c>
      <c r="AB880">
        <f t="shared" si="340"/>
        <v>7425.5559042854966</v>
      </c>
      <c r="AC880">
        <f t="shared" si="340"/>
        <v>7277.0447861997864</v>
      </c>
      <c r="AD880">
        <f t="shared" si="341"/>
        <v>6549.3403075798078</v>
      </c>
      <c r="AE880">
        <f t="shared" si="341"/>
        <v>5894.4062768218273</v>
      </c>
      <c r="AF880">
        <f t="shared" si="342"/>
        <v>5540.7419002125171</v>
      </c>
      <c r="AG880">
        <f t="shared" si="342"/>
        <v>5208.2973861997662</v>
      </c>
      <c r="AH880">
        <f t="shared" si="348"/>
        <v>1252648.513075745</v>
      </c>
      <c r="AI880" s="17">
        <f t="shared" si="349"/>
        <v>442940775.84995151</v>
      </c>
      <c r="AJ880">
        <f t="shared" si="343"/>
        <v>0.32695446132413608</v>
      </c>
      <c r="AK880">
        <f t="shared" si="344"/>
        <v>0.86190154152403198</v>
      </c>
    </row>
    <row r="881" spans="2:37" x14ac:dyDescent="0.25">
      <c r="B881" s="1" t="s">
        <v>7</v>
      </c>
      <c r="C881" s="1">
        <v>871</v>
      </c>
      <c r="D881" s="1">
        <v>282</v>
      </c>
      <c r="E881" s="7">
        <v>1</v>
      </c>
      <c r="F881" s="2">
        <v>76.2</v>
      </c>
      <c r="G881" s="12">
        <f t="shared" si="325"/>
        <v>21.166666666666668</v>
      </c>
      <c r="H881" s="5">
        <v>-0.1</v>
      </c>
      <c r="I881" s="13">
        <f t="shared" si="326"/>
        <v>-0.36</v>
      </c>
      <c r="J881" s="13">
        <f t="shared" si="327"/>
        <v>460780.88847222226</v>
      </c>
      <c r="K881" s="13">
        <f t="shared" si="345"/>
        <v>-3635.3380902776844</v>
      </c>
      <c r="L881" t="str">
        <f t="shared" si="328"/>
        <v>YES</v>
      </c>
      <c r="M881" s="17">
        <f t="shared" si="329"/>
        <v>-205.69299999999998</v>
      </c>
      <c r="N881" s="17">
        <v>282.52999999999997</v>
      </c>
      <c r="O881">
        <f t="shared" si="330"/>
        <v>201.61418010416671</v>
      </c>
      <c r="P881" s="17">
        <f t="shared" si="331"/>
        <v>278.45118010416672</v>
      </c>
      <c r="Q881" s="17">
        <f t="shared" si="332"/>
        <v>205.69299999999998</v>
      </c>
      <c r="R881" s="17">
        <f t="shared" si="333"/>
        <v>9529.221402482548</v>
      </c>
      <c r="S881" s="17">
        <f t="shared" si="334"/>
        <v>4353.8351666666667</v>
      </c>
      <c r="T881" s="17">
        <f t="shared" si="335"/>
        <v>5893.8833122048627</v>
      </c>
      <c r="U881" s="17">
        <f t="shared" si="336"/>
        <v>5893.8833122048627</v>
      </c>
      <c r="V881" s="17">
        <f t="shared" si="346"/>
        <v>4285775.4935656097</v>
      </c>
      <c r="W881">
        <f t="shared" si="337"/>
        <v>1.1904931926571138</v>
      </c>
      <c r="X881" s="17">
        <f t="shared" si="347"/>
        <v>2153492.9022164894</v>
      </c>
      <c r="Y881">
        <f t="shared" si="338"/>
        <v>0.59819247283791377</v>
      </c>
      <c r="AA881">
        <f t="shared" si="339"/>
        <v>8099.8381921101654</v>
      </c>
      <c r="AB881">
        <f t="shared" si="340"/>
        <v>7937.8414282679623</v>
      </c>
      <c r="AC881">
        <f t="shared" si="340"/>
        <v>7779.0845997026026</v>
      </c>
      <c r="AD881">
        <f t="shared" si="341"/>
        <v>7001.1761397323426</v>
      </c>
      <c r="AE881">
        <f t="shared" si="341"/>
        <v>6301.0585257591083</v>
      </c>
      <c r="AF881">
        <f t="shared" si="342"/>
        <v>5922.9950142135613</v>
      </c>
      <c r="AG881">
        <f t="shared" si="342"/>
        <v>5567.6153133607477</v>
      </c>
      <c r="AH881">
        <f t="shared" si="348"/>
        <v>1258216.1283891057</v>
      </c>
      <c r="AI881" s="17">
        <f t="shared" si="349"/>
        <v>444198991.97834063</v>
      </c>
      <c r="AJ881">
        <f t="shared" si="343"/>
        <v>0.32840766758801471</v>
      </c>
      <c r="AK881">
        <f t="shared" si="344"/>
        <v>0.86208552506909908</v>
      </c>
    </row>
    <row r="882" spans="2:37" x14ac:dyDescent="0.25">
      <c r="B882" s="1" t="s">
        <v>7</v>
      </c>
      <c r="C882" s="1">
        <v>872</v>
      </c>
      <c r="D882" s="1">
        <v>283</v>
      </c>
      <c r="E882" s="7">
        <v>1</v>
      </c>
      <c r="F882" s="2">
        <v>75.8</v>
      </c>
      <c r="G882" s="12">
        <f t="shared" si="325"/>
        <v>21.055555555555554</v>
      </c>
      <c r="H882" s="5">
        <v>-0.11</v>
      </c>
      <c r="I882" s="13">
        <f t="shared" si="326"/>
        <v>-0.39599999999999996</v>
      </c>
      <c r="J882" s="13">
        <f t="shared" si="327"/>
        <v>455955.99094135786</v>
      </c>
      <c r="K882" s="13">
        <f t="shared" si="345"/>
        <v>-4824.8975308644003</v>
      </c>
      <c r="L882" t="str">
        <f t="shared" si="328"/>
        <v>YES</v>
      </c>
      <c r="M882" s="17">
        <f t="shared" si="329"/>
        <v>-226.26229999999998</v>
      </c>
      <c r="N882" s="17">
        <v>282.52999999999997</v>
      </c>
      <c r="O882">
        <f t="shared" si="330"/>
        <v>199.50305140046294</v>
      </c>
      <c r="P882" s="17">
        <f t="shared" si="331"/>
        <v>255.77075140046293</v>
      </c>
      <c r="Q882" s="17">
        <f t="shared" si="332"/>
        <v>226.26229999999998</v>
      </c>
      <c r="R882" s="17">
        <f t="shared" si="333"/>
        <v>10210.292796463036</v>
      </c>
      <c r="S882" s="17">
        <f t="shared" si="334"/>
        <v>4764.0784277777766</v>
      </c>
      <c r="T882" s="17">
        <f t="shared" si="335"/>
        <v>5385.3952655986359</v>
      </c>
      <c r="U882" s="17">
        <f t="shared" si="336"/>
        <v>5385.3952655986359</v>
      </c>
      <c r="V882" s="17">
        <f t="shared" si="346"/>
        <v>4291160.8888312085</v>
      </c>
      <c r="W882">
        <f t="shared" si="337"/>
        <v>1.1919891357864467</v>
      </c>
      <c r="X882" s="17">
        <f t="shared" si="347"/>
        <v>2163703.1950129527</v>
      </c>
      <c r="Y882">
        <f t="shared" si="338"/>
        <v>0.60102866528137577</v>
      </c>
      <c r="AA882">
        <f t="shared" si="339"/>
        <v>8678.7488769935808</v>
      </c>
      <c r="AB882">
        <f t="shared" si="340"/>
        <v>8505.1738994537081</v>
      </c>
      <c r="AC882">
        <f t="shared" si="340"/>
        <v>8335.0704214646339</v>
      </c>
      <c r="AD882">
        <f t="shared" si="341"/>
        <v>7501.5633793181705</v>
      </c>
      <c r="AE882">
        <f t="shared" si="341"/>
        <v>6751.4070413863537</v>
      </c>
      <c r="AF882">
        <f t="shared" si="342"/>
        <v>6346.322618903172</v>
      </c>
      <c r="AG882">
        <f t="shared" si="342"/>
        <v>5965.5432617689812</v>
      </c>
      <c r="AH882">
        <f t="shared" si="348"/>
        <v>1264181.6716508747</v>
      </c>
      <c r="AI882" s="17">
        <f t="shared" si="349"/>
        <v>445463173.64999151</v>
      </c>
      <c r="AJ882">
        <f t="shared" si="343"/>
        <v>0.32996473723947534</v>
      </c>
      <c r="AK882">
        <f t="shared" si="344"/>
        <v>0.86202439854697133</v>
      </c>
    </row>
    <row r="883" spans="2:37" x14ac:dyDescent="0.25">
      <c r="B883" s="1" t="s">
        <v>7</v>
      </c>
      <c r="C883" s="1">
        <v>873</v>
      </c>
      <c r="D883" s="1">
        <v>284</v>
      </c>
      <c r="E883" s="7">
        <v>1</v>
      </c>
      <c r="F883" s="2">
        <v>75.400000000000006</v>
      </c>
      <c r="G883" s="12">
        <f t="shared" si="325"/>
        <v>20.944444444444446</v>
      </c>
      <c r="H883" s="5">
        <v>-0.14000000000000001</v>
      </c>
      <c r="I883" s="13">
        <f t="shared" si="326"/>
        <v>-0.504</v>
      </c>
      <c r="J883" s="13">
        <f t="shared" si="327"/>
        <v>451156.48760802479</v>
      </c>
      <c r="K883" s="13">
        <f t="shared" si="345"/>
        <v>-4799.5033333330648</v>
      </c>
      <c r="L883" t="str">
        <f t="shared" si="328"/>
        <v>YES</v>
      </c>
      <c r="M883" s="17">
        <f t="shared" si="329"/>
        <v>-287.97019999999998</v>
      </c>
      <c r="N883" s="17">
        <v>282.52999999999997</v>
      </c>
      <c r="O883">
        <f t="shared" si="330"/>
        <v>197.40303390046302</v>
      </c>
      <c r="P883" s="17">
        <f t="shared" si="331"/>
        <v>191.96283390046301</v>
      </c>
      <c r="Q883" s="17">
        <f t="shared" si="332"/>
        <v>287.97019999999998</v>
      </c>
      <c r="R883" s="17">
        <f t="shared" si="333"/>
        <v>8820.05824335943</v>
      </c>
      <c r="S883" s="17">
        <f t="shared" si="334"/>
        <v>6031.375855555556</v>
      </c>
      <c r="T883" s="17">
        <f t="shared" si="335"/>
        <v>4020.5549100263647</v>
      </c>
      <c r="U883" s="17">
        <f t="shared" si="336"/>
        <v>4020.5549100263647</v>
      </c>
      <c r="V883" s="17">
        <f t="shared" si="346"/>
        <v>4295181.443741235</v>
      </c>
      <c r="W883">
        <f t="shared" si="337"/>
        <v>1.1931059565947875</v>
      </c>
      <c r="X883" s="17">
        <f t="shared" si="347"/>
        <v>2172523.2532563121</v>
      </c>
      <c r="Y883">
        <f t="shared" si="338"/>
        <v>0.60347868146008665</v>
      </c>
      <c r="AA883">
        <f t="shared" si="339"/>
        <v>7497.0495068555156</v>
      </c>
      <c r="AB883">
        <f t="shared" si="340"/>
        <v>7347.1085167184056</v>
      </c>
      <c r="AC883">
        <f t="shared" si="340"/>
        <v>7200.1663463840378</v>
      </c>
      <c r="AD883">
        <f t="shared" si="341"/>
        <v>6480.1497117456338</v>
      </c>
      <c r="AE883">
        <f t="shared" si="341"/>
        <v>5832.1347405710703</v>
      </c>
      <c r="AF883">
        <f t="shared" si="342"/>
        <v>5482.2066561368056</v>
      </c>
      <c r="AG883">
        <f t="shared" si="342"/>
        <v>5153.2742567685973</v>
      </c>
      <c r="AH883">
        <f t="shared" si="348"/>
        <v>1269334.9459076433</v>
      </c>
      <c r="AI883" s="17">
        <f t="shared" si="349"/>
        <v>446732508.59589916</v>
      </c>
      <c r="AJ883">
        <f t="shared" si="343"/>
        <v>0.33130979612158762</v>
      </c>
      <c r="AK883">
        <f t="shared" si="344"/>
        <v>0.86179616047319985</v>
      </c>
    </row>
    <row r="884" spans="2:37" x14ac:dyDescent="0.25">
      <c r="B884" s="1" t="s">
        <v>7</v>
      </c>
      <c r="C884" s="1">
        <v>874</v>
      </c>
      <c r="D884" s="1">
        <v>285</v>
      </c>
      <c r="E884" s="7">
        <v>1</v>
      </c>
      <c r="F884" s="2">
        <v>74.8</v>
      </c>
      <c r="G884" s="12">
        <f t="shared" si="325"/>
        <v>20.777777777777775</v>
      </c>
      <c r="H884" s="5">
        <v>-0.21</v>
      </c>
      <c r="I884" s="13">
        <f t="shared" si="326"/>
        <v>-0.75599999999999989</v>
      </c>
      <c r="J884" s="13">
        <f t="shared" si="327"/>
        <v>444004.84672839491</v>
      </c>
      <c r="K884" s="13">
        <f t="shared" si="345"/>
        <v>-7151.6408796298783</v>
      </c>
      <c r="L884" t="str">
        <f t="shared" si="328"/>
        <v>YES</v>
      </c>
      <c r="M884" s="17">
        <f t="shared" si="329"/>
        <v>-431.95529999999997</v>
      </c>
      <c r="N884" s="17">
        <v>282.52999999999997</v>
      </c>
      <c r="O884">
        <f t="shared" si="330"/>
        <v>194.27384115740736</v>
      </c>
      <c r="P884" s="17">
        <f t="shared" si="331"/>
        <v>44.848541157407368</v>
      </c>
      <c r="Q884" s="17">
        <f t="shared" si="332"/>
        <v>431.95529999999997</v>
      </c>
      <c r="R884" s="17">
        <f t="shared" si="333"/>
        <v>8083.4939014560096</v>
      </c>
      <c r="S884" s="17">
        <f t="shared" si="334"/>
        <v>8975.0712333333322</v>
      </c>
      <c r="T884" s="17">
        <f t="shared" si="335"/>
        <v>931.85302182613077</v>
      </c>
      <c r="U884" s="17">
        <f t="shared" si="336"/>
        <v>931.85302182613077</v>
      </c>
      <c r="V884" s="17">
        <f t="shared" si="346"/>
        <v>4296113.2967630615</v>
      </c>
      <c r="W884">
        <f t="shared" si="337"/>
        <v>1.193364804656406</v>
      </c>
      <c r="X884" s="17">
        <f t="shared" si="347"/>
        <v>2180606.7471577683</v>
      </c>
      <c r="Y884">
        <f t="shared" si="338"/>
        <v>0.60572409643271341</v>
      </c>
      <c r="AA884">
        <f t="shared" si="339"/>
        <v>6870.969816237608</v>
      </c>
      <c r="AB884">
        <f t="shared" si="340"/>
        <v>6733.5504199128554</v>
      </c>
      <c r="AC884">
        <f t="shared" si="340"/>
        <v>6598.8794115145984</v>
      </c>
      <c r="AD884">
        <f t="shared" si="341"/>
        <v>5938.9914703631384</v>
      </c>
      <c r="AE884">
        <f t="shared" si="341"/>
        <v>5345.092323326825</v>
      </c>
      <c r="AF884">
        <f t="shared" si="342"/>
        <v>5024.3867839272152</v>
      </c>
      <c r="AG884">
        <f t="shared" si="342"/>
        <v>4722.9235768915823</v>
      </c>
      <c r="AH884">
        <f t="shared" si="348"/>
        <v>1274057.869484535</v>
      </c>
      <c r="AI884" s="17">
        <f t="shared" si="349"/>
        <v>448006566.46538371</v>
      </c>
      <c r="AJ884">
        <f t="shared" si="343"/>
        <v>0.33254252894155967</v>
      </c>
      <c r="AK884">
        <f t="shared" si="344"/>
        <v>0.86082227571484637</v>
      </c>
    </row>
    <row r="885" spans="2:37" x14ac:dyDescent="0.25">
      <c r="B885" s="1" t="s">
        <v>7</v>
      </c>
      <c r="C885" s="1">
        <v>875</v>
      </c>
      <c r="D885" s="1">
        <v>286</v>
      </c>
      <c r="E885" s="7">
        <v>1</v>
      </c>
      <c r="F885" s="2">
        <v>73.900000000000006</v>
      </c>
      <c r="G885" s="12">
        <f t="shared" si="325"/>
        <v>20.527777777777779</v>
      </c>
      <c r="H885" s="5">
        <v>-0.28999999999999998</v>
      </c>
      <c r="I885" s="13">
        <f t="shared" si="326"/>
        <v>-1.0439999999999998</v>
      </c>
      <c r="J885" s="13">
        <f t="shared" si="327"/>
        <v>433384.51717978396</v>
      </c>
      <c r="K885" s="13">
        <f t="shared" si="345"/>
        <v>-10620.329548610956</v>
      </c>
      <c r="L885" t="str">
        <f t="shared" si="328"/>
        <v>YES</v>
      </c>
      <c r="M885" s="17">
        <f t="shared" si="329"/>
        <v>-596.50969999999995</v>
      </c>
      <c r="N885" s="17">
        <v>282.52999999999997</v>
      </c>
      <c r="O885">
        <f t="shared" si="330"/>
        <v>189.62692743344911</v>
      </c>
      <c r="P885" s="17">
        <f t="shared" si="331"/>
        <v>-124.35277256655087</v>
      </c>
      <c r="Q885" s="17">
        <f t="shared" si="332"/>
        <v>596.50969999999995</v>
      </c>
      <c r="R885" s="17">
        <f t="shared" si="333"/>
        <v>8067.6434673142594</v>
      </c>
      <c r="S885" s="17">
        <f t="shared" si="334"/>
        <v>12245.018563888889</v>
      </c>
      <c r="T885" s="17">
        <f t="shared" si="335"/>
        <v>-2552.686081296697</v>
      </c>
      <c r="U885" s="17">
        <f t="shared" si="336"/>
        <v>-2552.686081296697</v>
      </c>
      <c r="V885" s="17">
        <f t="shared" si="346"/>
        <v>4296113.2967630615</v>
      </c>
      <c r="W885">
        <f t="shared" si="337"/>
        <v>1.193364804656406</v>
      </c>
      <c r="X885" s="17">
        <f t="shared" si="347"/>
        <v>2188674.3906250824</v>
      </c>
      <c r="Y885">
        <f t="shared" si="338"/>
        <v>0.60796510850696739</v>
      </c>
      <c r="AA885">
        <f t="shared" si="339"/>
        <v>6857.4969472171206</v>
      </c>
      <c r="AB885">
        <f t="shared" si="340"/>
        <v>6720.3470082727781</v>
      </c>
      <c r="AC885">
        <f t="shared" si="340"/>
        <v>6585.9400681073221</v>
      </c>
      <c r="AD885">
        <f t="shared" si="341"/>
        <v>5927.3460612965901</v>
      </c>
      <c r="AE885">
        <f t="shared" si="341"/>
        <v>5334.6114551669316</v>
      </c>
      <c r="AF885">
        <f t="shared" si="342"/>
        <v>5014.5347678569151</v>
      </c>
      <c r="AG885">
        <f t="shared" si="342"/>
        <v>4713.6626817855004</v>
      </c>
      <c r="AH885">
        <f t="shared" si="348"/>
        <v>1278771.5321663204</v>
      </c>
      <c r="AI885" s="17">
        <f t="shared" si="349"/>
        <v>449285337.99755001</v>
      </c>
      <c r="AJ885">
        <f t="shared" si="343"/>
        <v>0.33377284457032513</v>
      </c>
      <c r="AK885">
        <f t="shared" si="344"/>
        <v>0.85959196008608085</v>
      </c>
    </row>
    <row r="886" spans="2:37" x14ac:dyDescent="0.25">
      <c r="B886" s="1" t="s">
        <v>7</v>
      </c>
      <c r="C886" s="1">
        <v>876</v>
      </c>
      <c r="D886" s="1">
        <v>287</v>
      </c>
      <c r="E886" s="7">
        <v>1</v>
      </c>
      <c r="F886" s="2">
        <v>72.7</v>
      </c>
      <c r="G886" s="12">
        <f t="shared" si="325"/>
        <v>20.194444444444446</v>
      </c>
      <c r="H886" s="5">
        <v>-0.36</v>
      </c>
      <c r="I886" s="13">
        <f t="shared" si="326"/>
        <v>-1.2959999999999998</v>
      </c>
      <c r="J886" s="13">
        <f t="shared" si="327"/>
        <v>419424.05708719144</v>
      </c>
      <c r="K886" s="13">
        <f t="shared" si="345"/>
        <v>-13960.460092592519</v>
      </c>
      <c r="L886" t="str">
        <f t="shared" si="328"/>
        <v>YES</v>
      </c>
      <c r="M886" s="17">
        <f t="shared" si="329"/>
        <v>-740.49479999999994</v>
      </c>
      <c r="N886" s="17">
        <v>282.52999999999997</v>
      </c>
      <c r="O886">
        <f t="shared" si="330"/>
        <v>183.518543197338</v>
      </c>
      <c r="P886" s="17">
        <f t="shared" si="331"/>
        <v>-274.44625680266199</v>
      </c>
      <c r="Q886" s="17">
        <f t="shared" si="332"/>
        <v>740.49479999999994</v>
      </c>
      <c r="R886" s="17">
        <f t="shared" si="333"/>
        <v>8418.1704066054263</v>
      </c>
      <c r="S886" s="17">
        <f t="shared" si="334"/>
        <v>14953.881100000001</v>
      </c>
      <c r="T886" s="17">
        <f t="shared" si="335"/>
        <v>-5542.2896859870916</v>
      </c>
      <c r="U886" s="17">
        <f t="shared" si="336"/>
        <v>-5542.2896859870916</v>
      </c>
      <c r="V886" s="17">
        <f t="shared" si="346"/>
        <v>4296113.2967630615</v>
      </c>
      <c r="W886">
        <f t="shared" si="337"/>
        <v>1.193364804656406</v>
      </c>
      <c r="X886" s="17">
        <f t="shared" si="347"/>
        <v>2197092.561031688</v>
      </c>
      <c r="Y886">
        <f t="shared" si="338"/>
        <v>0.61030348917546884</v>
      </c>
      <c r="AA886">
        <f t="shared" si="339"/>
        <v>7155.4448456146119</v>
      </c>
      <c r="AB886">
        <f t="shared" si="340"/>
        <v>7012.3359487023199</v>
      </c>
      <c r="AC886">
        <f t="shared" si="340"/>
        <v>6872.0892297282735</v>
      </c>
      <c r="AD886">
        <f t="shared" si="341"/>
        <v>6184.8803067554463</v>
      </c>
      <c r="AE886">
        <f t="shared" si="341"/>
        <v>5566.3922760799014</v>
      </c>
      <c r="AF886">
        <f t="shared" si="342"/>
        <v>5232.4087395151073</v>
      </c>
      <c r="AG886">
        <f t="shared" si="342"/>
        <v>4918.4642151442004</v>
      </c>
      <c r="AH886">
        <f t="shared" si="348"/>
        <v>1283689.9963814646</v>
      </c>
      <c r="AI886" s="17">
        <f t="shared" si="349"/>
        <v>450569027.99393147</v>
      </c>
      <c r="AJ886">
        <f t="shared" si="343"/>
        <v>0.3350566155573324</v>
      </c>
      <c r="AK886">
        <f t="shared" si="344"/>
        <v>0.85830818909907358</v>
      </c>
    </row>
    <row r="887" spans="2:37" x14ac:dyDescent="0.25">
      <c r="B887" s="1" t="s">
        <v>7</v>
      </c>
      <c r="C887" s="1">
        <v>877</v>
      </c>
      <c r="D887" s="1">
        <v>288</v>
      </c>
      <c r="E887" s="7">
        <v>1</v>
      </c>
      <c r="F887" s="2">
        <v>71.3</v>
      </c>
      <c r="G887" s="12">
        <f t="shared" si="325"/>
        <v>19.805555555555554</v>
      </c>
      <c r="H887" s="5">
        <v>-0.32</v>
      </c>
      <c r="I887" s="13">
        <f t="shared" si="326"/>
        <v>-1.1519999999999999</v>
      </c>
      <c r="J887" s="13">
        <f t="shared" si="327"/>
        <v>403425.7126427468</v>
      </c>
      <c r="K887" s="13">
        <f t="shared" si="345"/>
        <v>-15998.344444444636</v>
      </c>
      <c r="L887" t="str">
        <f t="shared" si="328"/>
        <v>YES</v>
      </c>
      <c r="M887" s="17">
        <f t="shared" si="329"/>
        <v>-658.21759999999995</v>
      </c>
      <c r="N887" s="17">
        <v>282.52999999999997</v>
      </c>
      <c r="O887">
        <f t="shared" si="330"/>
        <v>176.51848486400462</v>
      </c>
      <c r="P887" s="17">
        <f t="shared" si="331"/>
        <v>-199.16911513599536</v>
      </c>
      <c r="Q887" s="17">
        <f t="shared" si="332"/>
        <v>658.21759999999995</v>
      </c>
      <c r="R887" s="17">
        <f t="shared" si="333"/>
        <v>12053.689469667839</v>
      </c>
      <c r="S887" s="17">
        <f t="shared" si="334"/>
        <v>13036.365244444441</v>
      </c>
      <c r="T887" s="17">
        <f t="shared" si="335"/>
        <v>-3944.6549747767963</v>
      </c>
      <c r="U887" s="17">
        <f t="shared" si="336"/>
        <v>-3944.6549747767963</v>
      </c>
      <c r="V887" s="17">
        <f t="shared" si="346"/>
        <v>4296113.2967630615</v>
      </c>
      <c r="W887">
        <f t="shared" si="337"/>
        <v>1.193364804656406</v>
      </c>
      <c r="X887" s="17">
        <f t="shared" si="347"/>
        <v>2209146.2505013556</v>
      </c>
      <c r="Y887">
        <f t="shared" si="338"/>
        <v>0.61365173625037661</v>
      </c>
      <c r="AA887">
        <f t="shared" si="339"/>
        <v>10245.636049217663</v>
      </c>
      <c r="AB887">
        <f t="shared" si="340"/>
        <v>10040.723328233309</v>
      </c>
      <c r="AC887">
        <f t="shared" si="340"/>
        <v>9839.9088616686422</v>
      </c>
      <c r="AD887">
        <f t="shared" si="341"/>
        <v>8855.9179755017776</v>
      </c>
      <c r="AE887">
        <f t="shared" si="341"/>
        <v>7970.3261779515997</v>
      </c>
      <c r="AF887">
        <f t="shared" si="342"/>
        <v>7492.1066072745034</v>
      </c>
      <c r="AG887">
        <f t="shared" si="342"/>
        <v>7042.5802108380331</v>
      </c>
      <c r="AH887">
        <f t="shared" si="348"/>
        <v>1290732.5765923026</v>
      </c>
      <c r="AI887" s="17">
        <f t="shared" si="349"/>
        <v>451859760.5705238</v>
      </c>
      <c r="AJ887">
        <f t="shared" si="343"/>
        <v>0.33689480320145676</v>
      </c>
      <c r="AK887">
        <f t="shared" si="344"/>
        <v>0.85647000145494934</v>
      </c>
    </row>
    <row r="888" spans="2:37" x14ac:dyDescent="0.25">
      <c r="B888" s="1" t="s">
        <v>7</v>
      </c>
      <c r="C888" s="1">
        <v>878</v>
      </c>
      <c r="D888" s="1">
        <v>289</v>
      </c>
      <c r="E888" s="7">
        <v>1</v>
      </c>
      <c r="F888" s="2">
        <v>70.400000000000006</v>
      </c>
      <c r="G888" s="12">
        <f t="shared" si="325"/>
        <v>19.555555555555557</v>
      </c>
      <c r="H888" s="5">
        <v>-0.18</v>
      </c>
      <c r="I888" s="13">
        <f t="shared" si="326"/>
        <v>-0.64799999999999991</v>
      </c>
      <c r="J888" s="13">
        <f t="shared" si="327"/>
        <v>393305.33135802473</v>
      </c>
      <c r="K888" s="13">
        <f t="shared" si="345"/>
        <v>-10120.381284722069</v>
      </c>
      <c r="L888" t="str">
        <f t="shared" si="328"/>
        <v>YES</v>
      </c>
      <c r="M888" s="17">
        <f t="shared" si="329"/>
        <v>-370.24739999999997</v>
      </c>
      <c r="N888" s="17">
        <v>282.52999999999997</v>
      </c>
      <c r="O888">
        <f t="shared" si="330"/>
        <v>172.090322962963</v>
      </c>
      <c r="P888" s="17">
        <f t="shared" si="331"/>
        <v>84.372922962963003</v>
      </c>
      <c r="Q888" s="17">
        <f t="shared" si="332"/>
        <v>370.24739999999997</v>
      </c>
      <c r="R888" s="17">
        <f t="shared" si="333"/>
        <v>11770.340667108901</v>
      </c>
      <c r="S888" s="17">
        <f t="shared" si="334"/>
        <v>7240.3936000000003</v>
      </c>
      <c r="T888" s="17">
        <f t="shared" si="335"/>
        <v>1649.9593823868322</v>
      </c>
      <c r="U888" s="17">
        <f t="shared" si="336"/>
        <v>1649.9593823868322</v>
      </c>
      <c r="V888" s="17">
        <f t="shared" si="346"/>
        <v>4297763.2561454484</v>
      </c>
      <c r="W888">
        <f t="shared" si="337"/>
        <v>1.1938231267070689</v>
      </c>
      <c r="X888" s="17">
        <f t="shared" si="347"/>
        <v>2220916.5911684646</v>
      </c>
      <c r="Y888">
        <f t="shared" si="338"/>
        <v>0.61692127532457353</v>
      </c>
      <c r="AA888">
        <f t="shared" si="339"/>
        <v>10004.789567042566</v>
      </c>
      <c r="AB888">
        <f t="shared" si="340"/>
        <v>9804.6937757017149</v>
      </c>
      <c r="AC888">
        <f t="shared" si="340"/>
        <v>9608.5999001876808</v>
      </c>
      <c r="AD888">
        <f t="shared" si="341"/>
        <v>8647.7399101689134</v>
      </c>
      <c r="AE888">
        <f t="shared" si="341"/>
        <v>7782.9659191520223</v>
      </c>
      <c r="AF888">
        <f t="shared" si="342"/>
        <v>7315.9879640029003</v>
      </c>
      <c r="AG888">
        <f t="shared" si="342"/>
        <v>6877.0286861627255</v>
      </c>
      <c r="AH888">
        <f t="shared" si="348"/>
        <v>1297609.6052784654</v>
      </c>
      <c r="AI888" s="17">
        <f t="shared" si="349"/>
        <v>453157370.17580229</v>
      </c>
      <c r="AJ888">
        <f t="shared" si="343"/>
        <v>0.3386897801531909</v>
      </c>
      <c r="AK888">
        <f t="shared" si="344"/>
        <v>0.85513334655387796</v>
      </c>
    </row>
    <row r="889" spans="2:37" x14ac:dyDescent="0.25">
      <c r="B889" s="1" t="s">
        <v>7</v>
      </c>
      <c r="C889" s="1">
        <v>879</v>
      </c>
      <c r="D889" s="1">
        <v>290</v>
      </c>
      <c r="E889" s="7">
        <v>1</v>
      </c>
      <c r="F889" s="2">
        <v>70</v>
      </c>
      <c r="G889" s="12">
        <f t="shared" si="325"/>
        <v>19.444444444444443</v>
      </c>
      <c r="H889" s="5">
        <v>-0.06</v>
      </c>
      <c r="I889" s="13">
        <f t="shared" si="326"/>
        <v>-0.21599999999999997</v>
      </c>
      <c r="J889" s="13">
        <f t="shared" si="327"/>
        <v>388848.64969135798</v>
      </c>
      <c r="K889" s="13">
        <f t="shared" si="345"/>
        <v>-4456.6816666667582</v>
      </c>
      <c r="L889" t="str">
        <f t="shared" si="328"/>
        <v>YES</v>
      </c>
      <c r="M889" s="17">
        <f t="shared" si="329"/>
        <v>-123.41579999999999</v>
      </c>
      <c r="N889" s="17">
        <v>282.52999999999997</v>
      </c>
      <c r="O889">
        <f t="shared" si="330"/>
        <v>170.14030671296297</v>
      </c>
      <c r="P889" s="17">
        <f t="shared" si="331"/>
        <v>329.25450671296295</v>
      </c>
      <c r="Q889" s="17">
        <f t="shared" si="332"/>
        <v>123.41579999999999</v>
      </c>
      <c r="R889" s="17">
        <f t="shared" si="333"/>
        <v>10858.852630529927</v>
      </c>
      <c r="S889" s="17">
        <f t="shared" si="334"/>
        <v>2399.7516666666661</v>
      </c>
      <c r="T889" s="17">
        <f t="shared" si="335"/>
        <v>6402.1709638631683</v>
      </c>
      <c r="U889" s="17">
        <f t="shared" si="336"/>
        <v>6402.1709638631683</v>
      </c>
      <c r="V889" s="17">
        <f t="shared" si="346"/>
        <v>4304165.4271093113</v>
      </c>
      <c r="W889">
        <f t="shared" si="337"/>
        <v>1.1956015075303643</v>
      </c>
      <c r="X889" s="17">
        <f t="shared" si="347"/>
        <v>2231775.4437989946</v>
      </c>
      <c r="Y889">
        <f t="shared" si="338"/>
        <v>0.61993762327749846</v>
      </c>
      <c r="AA889">
        <f t="shared" si="339"/>
        <v>9230.0247359504374</v>
      </c>
      <c r="AB889">
        <f t="shared" si="340"/>
        <v>9045.4242412314288</v>
      </c>
      <c r="AC889">
        <f t="shared" si="340"/>
        <v>8864.5157564067995</v>
      </c>
      <c r="AD889">
        <f t="shared" si="341"/>
        <v>7978.0641807661195</v>
      </c>
      <c r="AE889">
        <f t="shared" si="341"/>
        <v>7180.2577626895081</v>
      </c>
      <c r="AF889">
        <f t="shared" si="342"/>
        <v>6749.4422969281377</v>
      </c>
      <c r="AG889">
        <f t="shared" si="342"/>
        <v>6344.4757591124489</v>
      </c>
      <c r="AH889">
        <f t="shared" si="348"/>
        <v>1303954.0810375779</v>
      </c>
      <c r="AI889" s="17">
        <f t="shared" si="349"/>
        <v>454461324.25683987</v>
      </c>
      <c r="AJ889">
        <f t="shared" si="343"/>
        <v>0.34034575517934668</v>
      </c>
      <c r="AK889">
        <f t="shared" si="344"/>
        <v>0.85525575235101758</v>
      </c>
    </row>
    <row r="890" spans="2:37" x14ac:dyDescent="0.25">
      <c r="B890" s="1" t="s">
        <v>7</v>
      </c>
      <c r="C890" s="1">
        <v>880</v>
      </c>
      <c r="D890" s="1">
        <v>291</v>
      </c>
      <c r="E890" s="7">
        <v>1</v>
      </c>
      <c r="F890" s="2">
        <v>70</v>
      </c>
      <c r="G890" s="12">
        <f t="shared" si="325"/>
        <v>19.444444444444443</v>
      </c>
      <c r="H890" s="5">
        <v>-0.14000000000000001</v>
      </c>
      <c r="I890" s="13">
        <f t="shared" si="326"/>
        <v>-0.504</v>
      </c>
      <c r="J890" s="13">
        <f t="shared" si="327"/>
        <v>388848.64969135798</v>
      </c>
      <c r="K890" s="13">
        <f t="shared" si="345"/>
        <v>0</v>
      </c>
      <c r="L890" t="str">
        <f t="shared" si="328"/>
        <v>YES</v>
      </c>
      <c r="M890" s="17">
        <f t="shared" si="329"/>
        <v>-287.97019999999998</v>
      </c>
      <c r="N890" s="17">
        <v>282.52999999999997</v>
      </c>
      <c r="O890">
        <f t="shared" si="330"/>
        <v>170.14030671296297</v>
      </c>
      <c r="P890" s="17">
        <f t="shared" si="331"/>
        <v>164.70010671296296</v>
      </c>
      <c r="Q890" s="17">
        <f t="shared" si="332"/>
        <v>287.97019999999998</v>
      </c>
      <c r="R890" s="17">
        <f t="shared" si="333"/>
        <v>3202.5020749742794</v>
      </c>
      <c r="S890" s="17">
        <f t="shared" si="334"/>
        <v>5599.4205555555545</v>
      </c>
      <c r="T890" s="17">
        <f t="shared" si="335"/>
        <v>3202.5020749742794</v>
      </c>
      <c r="U890" s="17">
        <f t="shared" si="336"/>
        <v>3202.5020749742794</v>
      </c>
      <c r="V890" s="17">
        <f t="shared" si="346"/>
        <v>4307367.9291842859</v>
      </c>
      <c r="W890">
        <f t="shared" si="337"/>
        <v>1.1964910914400795</v>
      </c>
      <c r="X890" s="17">
        <f t="shared" si="347"/>
        <v>2234977.9458739688</v>
      </c>
      <c r="Y890">
        <f t="shared" si="338"/>
        <v>0.62082720718721351</v>
      </c>
      <c r="AA890">
        <f t="shared" si="339"/>
        <v>2722.1267637281376</v>
      </c>
      <c r="AB890">
        <f t="shared" si="340"/>
        <v>2667.6842284535746</v>
      </c>
      <c r="AC890">
        <f t="shared" si="340"/>
        <v>2614.3305438845032</v>
      </c>
      <c r="AD890">
        <f t="shared" si="341"/>
        <v>2352.8974894960529</v>
      </c>
      <c r="AE890">
        <f t="shared" si="341"/>
        <v>2117.6077405464475</v>
      </c>
      <c r="AF890">
        <f t="shared" si="342"/>
        <v>1990.5512761136606</v>
      </c>
      <c r="AG890">
        <f t="shared" si="342"/>
        <v>1871.118199546841</v>
      </c>
      <c r="AH890">
        <f t="shared" si="348"/>
        <v>1305825.1992371248</v>
      </c>
      <c r="AI890" s="17">
        <f t="shared" si="349"/>
        <v>455767149.45607698</v>
      </c>
      <c r="AJ890">
        <f t="shared" si="343"/>
        <v>0.34083413674578023</v>
      </c>
      <c r="AK890">
        <f t="shared" si="344"/>
        <v>0.85565695469429925</v>
      </c>
    </row>
    <row r="891" spans="2:37" x14ac:dyDescent="0.25">
      <c r="B891" s="1" t="s">
        <v>7</v>
      </c>
      <c r="C891" s="1">
        <v>881</v>
      </c>
      <c r="D891" s="1">
        <v>292</v>
      </c>
      <c r="E891" s="7">
        <v>1</v>
      </c>
      <c r="F891" s="2">
        <v>69</v>
      </c>
      <c r="G891" s="12">
        <f t="shared" si="325"/>
        <v>19.166666666666668</v>
      </c>
      <c r="H891" s="5">
        <v>-0.28000000000000003</v>
      </c>
      <c r="I891" s="13">
        <f t="shared" si="326"/>
        <v>-1.008</v>
      </c>
      <c r="J891" s="13">
        <f t="shared" si="327"/>
        <v>377818.04513888888</v>
      </c>
      <c r="K891" s="13">
        <f t="shared" si="345"/>
        <v>-11030.6045524691</v>
      </c>
      <c r="L891" t="str">
        <f t="shared" si="328"/>
        <v>YES</v>
      </c>
      <c r="M891" s="17">
        <f t="shared" si="329"/>
        <v>-575.94039999999995</v>
      </c>
      <c r="N891" s="17">
        <v>282.52999999999997</v>
      </c>
      <c r="O891">
        <f t="shared" si="330"/>
        <v>165.31387760416669</v>
      </c>
      <c r="P891" s="17">
        <f t="shared" si="331"/>
        <v>-128.09652239583329</v>
      </c>
      <c r="Q891" s="17">
        <f t="shared" si="332"/>
        <v>575.94039999999995</v>
      </c>
      <c r="R891" s="17">
        <f t="shared" si="333"/>
        <v>8575.421206548961</v>
      </c>
      <c r="S891" s="17">
        <f t="shared" si="334"/>
        <v>11038.857666666667</v>
      </c>
      <c r="T891" s="17">
        <f t="shared" si="335"/>
        <v>-2455.1833459201384</v>
      </c>
      <c r="U891" s="17">
        <f t="shared" si="336"/>
        <v>-2455.1833459201384</v>
      </c>
      <c r="V891" s="17">
        <f t="shared" si="346"/>
        <v>4307367.9291842859</v>
      </c>
      <c r="W891">
        <f t="shared" si="337"/>
        <v>1.1964910914400795</v>
      </c>
      <c r="X891" s="17">
        <f t="shared" si="347"/>
        <v>2243553.3670805176</v>
      </c>
      <c r="Y891">
        <f t="shared" si="338"/>
        <v>0.62320926863347714</v>
      </c>
      <c r="AA891">
        <f t="shared" si="339"/>
        <v>7289.1080255666166</v>
      </c>
      <c r="AB891">
        <f t="shared" si="340"/>
        <v>7143.3258650552843</v>
      </c>
      <c r="AC891">
        <f t="shared" si="340"/>
        <v>7000.4593477541785</v>
      </c>
      <c r="AD891">
        <f t="shared" si="341"/>
        <v>6300.4134129787608</v>
      </c>
      <c r="AE891">
        <f t="shared" si="341"/>
        <v>5670.3720716808848</v>
      </c>
      <c r="AF891">
        <f t="shared" si="342"/>
        <v>5330.1497473800318</v>
      </c>
      <c r="AG891">
        <f t="shared" si="342"/>
        <v>5010.3407625372292</v>
      </c>
      <c r="AH891">
        <f t="shared" si="348"/>
        <v>1310835.539999662</v>
      </c>
      <c r="AI891" s="17">
        <f t="shared" si="349"/>
        <v>457077984.99607664</v>
      </c>
      <c r="AJ891">
        <f t="shared" si="343"/>
        <v>0.342141888479779</v>
      </c>
      <c r="AK891">
        <f t="shared" si="344"/>
        <v>0.85434920296030048</v>
      </c>
    </row>
    <row r="892" spans="2:37" x14ac:dyDescent="0.25">
      <c r="B892" s="1" t="s">
        <v>7</v>
      </c>
      <c r="C892" s="1">
        <v>882</v>
      </c>
      <c r="D892" s="1">
        <v>293</v>
      </c>
      <c r="E892" s="7">
        <v>1</v>
      </c>
      <c r="F892" s="2">
        <v>68</v>
      </c>
      <c r="G892" s="12">
        <f t="shared" si="325"/>
        <v>18.888888888888889</v>
      </c>
      <c r="H892" s="5">
        <v>-0.14000000000000001</v>
      </c>
      <c r="I892" s="13">
        <f t="shared" si="326"/>
        <v>-0.504</v>
      </c>
      <c r="J892" s="13">
        <f t="shared" si="327"/>
        <v>366946.15432098764</v>
      </c>
      <c r="K892" s="13">
        <f t="shared" si="345"/>
        <v>-10871.890817901236</v>
      </c>
      <c r="L892" t="str">
        <f t="shared" si="328"/>
        <v>YES</v>
      </c>
      <c r="M892" s="17">
        <f t="shared" si="329"/>
        <v>-287.97019999999998</v>
      </c>
      <c r="N892" s="17">
        <v>282.52999999999997</v>
      </c>
      <c r="O892">
        <f t="shared" si="330"/>
        <v>160.55689351851854</v>
      </c>
      <c r="P892" s="17">
        <f t="shared" si="331"/>
        <v>155.11669351851853</v>
      </c>
      <c r="Q892" s="17">
        <f t="shared" si="332"/>
        <v>287.97019999999998</v>
      </c>
      <c r="R892" s="17">
        <f t="shared" si="333"/>
        <v>13801.872806584364</v>
      </c>
      <c r="S892" s="17">
        <f t="shared" si="334"/>
        <v>5439.4371111111104</v>
      </c>
      <c r="T892" s="17">
        <f t="shared" si="335"/>
        <v>2929.9819886831278</v>
      </c>
      <c r="U892" s="17">
        <f t="shared" si="336"/>
        <v>2929.9819886831278</v>
      </c>
      <c r="V892" s="17">
        <f t="shared" si="346"/>
        <v>4310297.9111729693</v>
      </c>
      <c r="W892">
        <f t="shared" si="337"/>
        <v>1.1973049753258247</v>
      </c>
      <c r="X892" s="17">
        <f t="shared" si="347"/>
        <v>2257355.239887102</v>
      </c>
      <c r="Y892">
        <f t="shared" si="338"/>
        <v>0.62704312219086167</v>
      </c>
      <c r="AA892">
        <f t="shared" si="339"/>
        <v>11731.59188559671</v>
      </c>
      <c r="AB892">
        <f t="shared" si="340"/>
        <v>11496.960047884775</v>
      </c>
      <c r="AC892">
        <f t="shared" si="340"/>
        <v>11267.02084692708</v>
      </c>
      <c r="AD892">
        <f t="shared" si="341"/>
        <v>10140.318762234372</v>
      </c>
      <c r="AE892">
        <f t="shared" si="341"/>
        <v>9126.2868860109356</v>
      </c>
      <c r="AF892">
        <f t="shared" si="342"/>
        <v>8578.7096728502784</v>
      </c>
      <c r="AG892">
        <f t="shared" si="342"/>
        <v>8063.9870924792613</v>
      </c>
      <c r="AH892">
        <f t="shared" si="348"/>
        <v>1318899.5270921413</v>
      </c>
      <c r="AI892" s="17">
        <f t="shared" si="349"/>
        <v>458396884.5231688</v>
      </c>
      <c r="AJ892">
        <f t="shared" si="343"/>
        <v>0.34424667408278309</v>
      </c>
      <c r="AK892">
        <f t="shared" si="344"/>
        <v>0.85305830124304161</v>
      </c>
    </row>
    <row r="893" spans="2:37" x14ac:dyDescent="0.25">
      <c r="B893" s="1" t="s">
        <v>7</v>
      </c>
      <c r="C893" s="1">
        <v>883</v>
      </c>
      <c r="D893" s="1">
        <v>294</v>
      </c>
      <c r="E893" s="7">
        <v>1</v>
      </c>
      <c r="F893" s="2">
        <v>68</v>
      </c>
      <c r="G893" s="12">
        <f t="shared" si="325"/>
        <v>18.888888888888889</v>
      </c>
      <c r="H893" s="5">
        <v>0</v>
      </c>
      <c r="I893" s="13">
        <f t="shared" si="326"/>
        <v>0</v>
      </c>
      <c r="J893" s="13">
        <f t="shared" si="327"/>
        <v>366946.15432098764</v>
      </c>
      <c r="K893" s="13">
        <f t="shared" si="345"/>
        <v>0</v>
      </c>
      <c r="L893" t="str">
        <f t="shared" si="328"/>
        <v>NO</v>
      </c>
      <c r="M893" s="17">
        <f t="shared" si="329"/>
        <v>0</v>
      </c>
      <c r="N893" s="17">
        <v>282.52999999999997</v>
      </c>
      <c r="O893">
        <f t="shared" si="330"/>
        <v>160.55689351851854</v>
      </c>
      <c r="P893" s="17">
        <f t="shared" si="331"/>
        <v>443.08689351851854</v>
      </c>
      <c r="Q893" s="17">
        <f t="shared" si="332"/>
        <v>0</v>
      </c>
      <c r="R893" s="17">
        <f t="shared" si="333"/>
        <v>8369.4190997942387</v>
      </c>
      <c r="S893" s="17">
        <f t="shared" si="334"/>
        <v>0</v>
      </c>
      <c r="T893" s="17">
        <f t="shared" si="335"/>
        <v>8369.4190997942387</v>
      </c>
      <c r="U893" s="17">
        <f t="shared" si="336"/>
        <v>8369.4190997942387</v>
      </c>
      <c r="V893" s="17">
        <f t="shared" si="346"/>
        <v>4318667.330272764</v>
      </c>
      <c r="W893">
        <f t="shared" si="337"/>
        <v>1.1996298139646566</v>
      </c>
      <c r="X893" s="17">
        <f t="shared" si="347"/>
        <v>2265724.6589868963</v>
      </c>
      <c r="Y893">
        <f t="shared" si="338"/>
        <v>0.62936796082969337</v>
      </c>
      <c r="AA893">
        <f t="shared" si="339"/>
        <v>7114.0062348251031</v>
      </c>
      <c r="AB893">
        <f t="shared" si="340"/>
        <v>6971.7261101286012</v>
      </c>
      <c r="AC893">
        <f t="shared" si="340"/>
        <v>6832.291587926029</v>
      </c>
      <c r="AD893">
        <f t="shared" si="341"/>
        <v>6149.0624291334261</v>
      </c>
      <c r="AE893">
        <f t="shared" si="341"/>
        <v>5534.1561862200833</v>
      </c>
      <c r="AF893">
        <f t="shared" si="342"/>
        <v>5202.1068150468782</v>
      </c>
      <c r="AG893">
        <f t="shared" si="342"/>
        <v>4889.9804061440655</v>
      </c>
      <c r="AH893">
        <f t="shared" si="348"/>
        <v>1323789.5074982855</v>
      </c>
      <c r="AI893" s="17">
        <f t="shared" si="349"/>
        <v>459720674.03066707</v>
      </c>
      <c r="AJ893">
        <f t="shared" si="343"/>
        <v>0.34552301049550171</v>
      </c>
      <c r="AK893">
        <f t="shared" si="344"/>
        <v>0.85410680346915491</v>
      </c>
    </row>
    <row r="894" spans="2:37" x14ac:dyDescent="0.25">
      <c r="B894" s="1" t="s">
        <v>7</v>
      </c>
      <c r="C894" s="1">
        <v>884</v>
      </c>
      <c r="D894" s="1">
        <v>295</v>
      </c>
      <c r="E894" s="7">
        <v>1</v>
      </c>
      <c r="F894" s="2">
        <v>68</v>
      </c>
      <c r="G894" s="12">
        <f t="shared" si="325"/>
        <v>18.888888888888889</v>
      </c>
      <c r="H894" s="5">
        <v>0.01</v>
      </c>
      <c r="I894" s="13">
        <f t="shared" si="326"/>
        <v>3.5999999999999997E-2</v>
      </c>
      <c r="J894" s="13">
        <f t="shared" si="327"/>
        <v>366946.15432098764</v>
      </c>
      <c r="K894" s="13">
        <f t="shared" si="345"/>
        <v>0</v>
      </c>
      <c r="L894" t="str">
        <f t="shared" si="328"/>
        <v>NO</v>
      </c>
      <c r="M894" s="17">
        <f t="shared" si="329"/>
        <v>20.569299999999998</v>
      </c>
      <c r="N894" s="17">
        <v>282.52999999999997</v>
      </c>
      <c r="O894">
        <f t="shared" si="330"/>
        <v>160.55689351851854</v>
      </c>
      <c r="P894" s="17">
        <f t="shared" si="331"/>
        <v>463.65619351851853</v>
      </c>
      <c r="Q894" s="17">
        <f t="shared" si="332"/>
        <v>0</v>
      </c>
      <c r="R894" s="17">
        <f t="shared" si="333"/>
        <v>8757.9503220164606</v>
      </c>
      <c r="S894" s="17">
        <f t="shared" si="334"/>
        <v>0</v>
      </c>
      <c r="T894" s="17">
        <f t="shared" si="335"/>
        <v>8757.9503220164606</v>
      </c>
      <c r="U894" s="17">
        <f t="shared" si="336"/>
        <v>8757.9503220164606</v>
      </c>
      <c r="V894" s="17">
        <f t="shared" si="346"/>
        <v>4327425.2805947801</v>
      </c>
      <c r="W894">
        <f t="shared" si="337"/>
        <v>1.2020625779429945</v>
      </c>
      <c r="X894" s="17">
        <f t="shared" si="347"/>
        <v>2274482.6093089129</v>
      </c>
      <c r="Y894">
        <f t="shared" si="338"/>
        <v>0.6318007248080314</v>
      </c>
      <c r="AA894">
        <f t="shared" si="339"/>
        <v>7444.2577737139909</v>
      </c>
      <c r="AB894">
        <f t="shared" si="340"/>
        <v>7295.3726182397113</v>
      </c>
      <c r="AC894">
        <f t="shared" si="340"/>
        <v>7149.4651658749171</v>
      </c>
      <c r="AD894">
        <f t="shared" si="341"/>
        <v>6434.5186492874254</v>
      </c>
      <c r="AE894">
        <f t="shared" si="341"/>
        <v>5791.0667843586834</v>
      </c>
      <c r="AF894">
        <f t="shared" si="342"/>
        <v>5443.602777297162</v>
      </c>
      <c r="AG894">
        <f t="shared" si="342"/>
        <v>5116.9866106593317</v>
      </c>
      <c r="AH894">
        <f t="shared" si="348"/>
        <v>1328906.4941089449</v>
      </c>
      <c r="AI894" s="17">
        <f t="shared" si="349"/>
        <v>461049580.52477598</v>
      </c>
      <c r="AJ894">
        <f t="shared" si="343"/>
        <v>0.34685859791960927</v>
      </c>
      <c r="AK894">
        <f t="shared" si="344"/>
        <v>0.85520398002338527</v>
      </c>
    </row>
    <row r="895" spans="2:37" x14ac:dyDescent="0.25">
      <c r="B895" s="1" t="s">
        <v>7</v>
      </c>
      <c r="C895" s="1">
        <v>885</v>
      </c>
      <c r="D895" s="1">
        <v>296</v>
      </c>
      <c r="E895" s="7">
        <v>1</v>
      </c>
      <c r="F895" s="2">
        <v>68.099999999999994</v>
      </c>
      <c r="G895" s="12">
        <f t="shared" si="325"/>
        <v>18.916666666666664</v>
      </c>
      <c r="H895" s="5">
        <v>0.06</v>
      </c>
      <c r="I895" s="13">
        <f t="shared" si="326"/>
        <v>0.21599999999999997</v>
      </c>
      <c r="J895" s="13">
        <f t="shared" si="327"/>
        <v>368026.20128472213</v>
      </c>
      <c r="K895" s="13">
        <f t="shared" si="345"/>
        <v>1080.0469637344941</v>
      </c>
      <c r="L895" t="str">
        <f t="shared" si="328"/>
        <v>NO</v>
      </c>
      <c r="M895" s="17">
        <f t="shared" si="329"/>
        <v>123.41579999999999</v>
      </c>
      <c r="N895" s="17">
        <v>282.52999999999997</v>
      </c>
      <c r="O895">
        <f t="shared" si="330"/>
        <v>161.02946690104164</v>
      </c>
      <c r="P895" s="17">
        <f t="shared" si="331"/>
        <v>566.97526690104155</v>
      </c>
      <c r="Q895" s="17">
        <f t="shared" si="332"/>
        <v>0</v>
      </c>
      <c r="R895" s="17">
        <f t="shared" si="333"/>
        <v>9645.2351684768746</v>
      </c>
      <c r="S895" s="17">
        <f t="shared" si="334"/>
        <v>0</v>
      </c>
      <c r="T895" s="17">
        <f t="shared" si="335"/>
        <v>10725.282132211369</v>
      </c>
      <c r="U895" s="17">
        <f t="shared" si="336"/>
        <v>10725.282132211369</v>
      </c>
      <c r="V895" s="17">
        <f t="shared" si="346"/>
        <v>4338150.5627269913</v>
      </c>
      <c r="W895">
        <f t="shared" si="337"/>
        <v>1.2050418229797197</v>
      </c>
      <c r="X895" s="17">
        <f t="shared" si="347"/>
        <v>2284127.8444773899</v>
      </c>
      <c r="Y895">
        <f t="shared" si="338"/>
        <v>0.63447995679927494</v>
      </c>
      <c r="AA895">
        <f t="shared" si="339"/>
        <v>8198.449893205343</v>
      </c>
      <c r="AB895">
        <f t="shared" si="340"/>
        <v>8034.4808953412357</v>
      </c>
      <c r="AC895">
        <f t="shared" si="340"/>
        <v>7873.7912774344113</v>
      </c>
      <c r="AD895">
        <f t="shared" si="341"/>
        <v>7086.4121496909702</v>
      </c>
      <c r="AE895">
        <f t="shared" si="341"/>
        <v>6377.7709347218733</v>
      </c>
      <c r="AF895">
        <f t="shared" si="342"/>
        <v>5995.1046786385605</v>
      </c>
      <c r="AG895">
        <f t="shared" si="342"/>
        <v>5635.3983979202467</v>
      </c>
      <c r="AH895">
        <f t="shared" si="348"/>
        <v>1334541.8925068651</v>
      </c>
      <c r="AI895" s="17">
        <f t="shared" si="349"/>
        <v>462384122.41728282</v>
      </c>
      <c r="AJ895">
        <f t="shared" si="343"/>
        <v>0.34832949628280196</v>
      </c>
      <c r="AK895">
        <f t="shared" si="344"/>
        <v>0.85671232669691777</v>
      </c>
    </row>
    <row r="896" spans="2:37" x14ac:dyDescent="0.25">
      <c r="B896" s="1" t="s">
        <v>7</v>
      </c>
      <c r="C896" s="1">
        <v>886</v>
      </c>
      <c r="D896" s="1">
        <v>297</v>
      </c>
      <c r="E896" s="7">
        <v>1</v>
      </c>
      <c r="F896" s="2">
        <v>68.400000000000006</v>
      </c>
      <c r="G896" s="12">
        <f t="shared" si="325"/>
        <v>19</v>
      </c>
      <c r="H896" s="5">
        <v>7.0000000000000007E-2</v>
      </c>
      <c r="I896" s="13">
        <f t="shared" si="326"/>
        <v>0.252</v>
      </c>
      <c r="J896" s="13">
        <f t="shared" si="327"/>
        <v>371275.86499999999</v>
      </c>
      <c r="K896" s="13">
        <f t="shared" si="345"/>
        <v>3249.6637152778567</v>
      </c>
      <c r="L896" t="str">
        <f t="shared" si="328"/>
        <v>NO</v>
      </c>
      <c r="M896" s="17">
        <f t="shared" si="329"/>
        <v>143.98509999999999</v>
      </c>
      <c r="N896" s="17">
        <v>282.52999999999997</v>
      </c>
      <c r="O896">
        <f t="shared" si="330"/>
        <v>162.45135375000001</v>
      </c>
      <c r="P896" s="17">
        <f t="shared" si="331"/>
        <v>588.96645375000003</v>
      </c>
      <c r="Q896" s="17">
        <f t="shared" si="332"/>
        <v>0</v>
      </c>
      <c r="R896" s="17">
        <f t="shared" si="333"/>
        <v>7940.6989059721436</v>
      </c>
      <c r="S896" s="17">
        <f t="shared" si="334"/>
        <v>0</v>
      </c>
      <c r="T896" s="17">
        <f t="shared" si="335"/>
        <v>11190.36262125</v>
      </c>
      <c r="U896" s="17">
        <f t="shared" si="336"/>
        <v>11190.36262125</v>
      </c>
      <c r="V896" s="17">
        <f t="shared" si="346"/>
        <v>4349340.9253482409</v>
      </c>
      <c r="W896">
        <f t="shared" si="337"/>
        <v>1.208150257041178</v>
      </c>
      <c r="X896" s="17">
        <f t="shared" si="347"/>
        <v>2292068.5433833622</v>
      </c>
      <c r="Y896">
        <f t="shared" si="338"/>
        <v>0.63668570649537837</v>
      </c>
      <c r="AA896">
        <f t="shared" si="339"/>
        <v>6749.5940700763222</v>
      </c>
      <c r="AB896">
        <f t="shared" si="340"/>
        <v>6614.6021886747958</v>
      </c>
      <c r="AC896">
        <f t="shared" si="340"/>
        <v>6482.3101449013002</v>
      </c>
      <c r="AD896">
        <f t="shared" si="341"/>
        <v>5834.0791304111699</v>
      </c>
      <c r="AE896">
        <f t="shared" si="341"/>
        <v>5250.6712173700535</v>
      </c>
      <c r="AF896">
        <f t="shared" si="342"/>
        <v>4935.6309443278496</v>
      </c>
      <c r="AG896">
        <f t="shared" si="342"/>
        <v>4639.4930876681783</v>
      </c>
      <c r="AH896">
        <f t="shared" si="348"/>
        <v>1339181.3855945333</v>
      </c>
      <c r="AI896" s="17">
        <f t="shared" si="349"/>
        <v>463723303.80287737</v>
      </c>
      <c r="AJ896">
        <f t="shared" si="343"/>
        <v>0.34954045286596275</v>
      </c>
      <c r="AK896">
        <f t="shared" si="344"/>
        <v>0.85860980417521526</v>
      </c>
    </row>
    <row r="897" spans="2:37" x14ac:dyDescent="0.25">
      <c r="B897" s="1" t="s">
        <v>7</v>
      </c>
      <c r="C897" s="1">
        <v>887</v>
      </c>
      <c r="D897" s="1">
        <v>298</v>
      </c>
      <c r="E897" s="7">
        <v>1</v>
      </c>
      <c r="F897" s="2">
        <v>68.599999999999994</v>
      </c>
      <c r="G897" s="12">
        <f t="shared" si="325"/>
        <v>19.055555555555554</v>
      </c>
      <c r="H897" s="5">
        <v>0.04</v>
      </c>
      <c r="I897" s="13">
        <f t="shared" si="326"/>
        <v>0.14399999999999999</v>
      </c>
      <c r="J897" s="13">
        <f t="shared" si="327"/>
        <v>373450.24316358019</v>
      </c>
      <c r="K897" s="13">
        <f t="shared" si="345"/>
        <v>2174.3781635802006</v>
      </c>
      <c r="L897" t="str">
        <f t="shared" si="328"/>
        <v>NO</v>
      </c>
      <c r="M897" s="17">
        <f t="shared" si="329"/>
        <v>82.277199999999993</v>
      </c>
      <c r="N897" s="17">
        <v>282.52999999999997</v>
      </c>
      <c r="O897">
        <f t="shared" si="330"/>
        <v>163.40275056712963</v>
      </c>
      <c r="P897" s="17">
        <f t="shared" si="331"/>
        <v>528.20995056712957</v>
      </c>
      <c r="Q897" s="17">
        <f t="shared" si="332"/>
        <v>0</v>
      </c>
      <c r="R897" s="17">
        <f t="shared" si="333"/>
        <v>7890.9558944489891</v>
      </c>
      <c r="S897" s="17">
        <f t="shared" si="334"/>
        <v>0</v>
      </c>
      <c r="T897" s="17">
        <f t="shared" si="335"/>
        <v>10065.33405802919</v>
      </c>
      <c r="U897" s="17">
        <f t="shared" si="336"/>
        <v>10065.33405802919</v>
      </c>
      <c r="V897" s="17">
        <f t="shared" si="346"/>
        <v>4359406.2594062705</v>
      </c>
      <c r="W897">
        <f t="shared" si="337"/>
        <v>1.2109461831684085</v>
      </c>
      <c r="X897" s="17">
        <f t="shared" si="347"/>
        <v>2299959.499277811</v>
      </c>
      <c r="Y897">
        <f t="shared" si="338"/>
        <v>0.63887763868828085</v>
      </c>
      <c r="AA897">
        <f t="shared" si="339"/>
        <v>6707.3125102816402</v>
      </c>
      <c r="AB897">
        <f t="shared" si="340"/>
        <v>6573.1662600760073</v>
      </c>
      <c r="AC897">
        <f t="shared" si="340"/>
        <v>6441.7029348744873</v>
      </c>
      <c r="AD897">
        <f t="shared" si="341"/>
        <v>5797.5326413870389</v>
      </c>
      <c r="AE897">
        <f t="shared" si="341"/>
        <v>5217.7793772483355</v>
      </c>
      <c r="AF897">
        <f t="shared" si="342"/>
        <v>4904.7126146134351</v>
      </c>
      <c r="AG897">
        <f t="shared" si="342"/>
        <v>4610.4298577366289</v>
      </c>
      <c r="AH897">
        <f t="shared" si="348"/>
        <v>1343791.81545227</v>
      </c>
      <c r="AI897" s="17">
        <f t="shared" si="349"/>
        <v>465067095.61832964</v>
      </c>
      <c r="AJ897">
        <f t="shared" si="343"/>
        <v>0.35074382363986623</v>
      </c>
      <c r="AK897">
        <f t="shared" si="344"/>
        <v>0.86020235952854229</v>
      </c>
    </row>
    <row r="898" spans="2:37" x14ac:dyDescent="0.25">
      <c r="B898" s="1" t="s">
        <v>7</v>
      </c>
      <c r="C898" s="1">
        <v>888</v>
      </c>
      <c r="D898" s="1">
        <v>299</v>
      </c>
      <c r="E898" s="7">
        <v>1</v>
      </c>
      <c r="F898" s="2">
        <v>68.7</v>
      </c>
      <c r="G898" s="12">
        <f t="shared" si="325"/>
        <v>19.083333333333332</v>
      </c>
      <c r="H898" s="5">
        <v>-0.01</v>
      </c>
      <c r="I898" s="13">
        <f t="shared" si="326"/>
        <v>-3.5999999999999997E-2</v>
      </c>
      <c r="J898" s="13">
        <f t="shared" si="327"/>
        <v>374539.81295138883</v>
      </c>
      <c r="K898" s="13">
        <f t="shared" si="345"/>
        <v>1089.5697878086357</v>
      </c>
      <c r="L898" t="str">
        <f t="shared" si="328"/>
        <v>YES</v>
      </c>
      <c r="M898" s="17">
        <f t="shared" si="329"/>
        <v>-20.569299999999998</v>
      </c>
      <c r="N898" s="17">
        <v>282.52999999999997</v>
      </c>
      <c r="O898">
        <f t="shared" si="330"/>
        <v>163.87949065104166</v>
      </c>
      <c r="P898" s="17">
        <f t="shared" si="331"/>
        <v>425.84019065104167</v>
      </c>
      <c r="Q898" s="17">
        <f t="shared" si="332"/>
        <v>20.569299999999998</v>
      </c>
      <c r="R898" s="17">
        <f t="shared" si="333"/>
        <v>7036.880517115409</v>
      </c>
      <c r="S898" s="17">
        <f t="shared" si="334"/>
        <v>392.53080833333325</v>
      </c>
      <c r="T898" s="17">
        <f t="shared" si="335"/>
        <v>8126.4503049240448</v>
      </c>
      <c r="U898" s="17">
        <f t="shared" si="336"/>
        <v>8126.4503049240448</v>
      </c>
      <c r="V898" s="17">
        <f t="shared" si="346"/>
        <v>4367532.709711194</v>
      </c>
      <c r="W898">
        <f t="shared" si="337"/>
        <v>1.2132035304753317</v>
      </c>
      <c r="X898" s="17">
        <f t="shared" si="347"/>
        <v>2306996.3797949264</v>
      </c>
      <c r="Y898">
        <f t="shared" si="338"/>
        <v>0.64083232772081289</v>
      </c>
      <c r="AA898">
        <f t="shared" si="339"/>
        <v>5981.3484395480973</v>
      </c>
      <c r="AB898">
        <f t="shared" si="340"/>
        <v>5861.7214707571356</v>
      </c>
      <c r="AC898">
        <f t="shared" si="340"/>
        <v>5744.4870413419931</v>
      </c>
      <c r="AD898">
        <f t="shared" si="341"/>
        <v>5170.038337207794</v>
      </c>
      <c r="AE898">
        <f t="shared" si="341"/>
        <v>4653.0345034870152</v>
      </c>
      <c r="AF898">
        <f t="shared" si="342"/>
        <v>4373.8524332777943</v>
      </c>
      <c r="AG898">
        <f t="shared" si="342"/>
        <v>4111.4212872811268</v>
      </c>
      <c r="AH898">
        <f t="shared" si="348"/>
        <v>1347903.2367395512</v>
      </c>
      <c r="AI898" s="17">
        <f t="shared" si="349"/>
        <v>466414998.85506922</v>
      </c>
      <c r="AJ898">
        <f t="shared" si="343"/>
        <v>0.35181694791872631</v>
      </c>
      <c r="AK898">
        <f t="shared" si="344"/>
        <v>0.86138658255660538</v>
      </c>
    </row>
    <row r="899" spans="2:37" x14ac:dyDescent="0.25">
      <c r="B899" s="1" t="s">
        <v>7</v>
      </c>
      <c r="C899" s="1">
        <v>889</v>
      </c>
      <c r="D899" s="1">
        <v>300</v>
      </c>
      <c r="E899" s="7">
        <v>1</v>
      </c>
      <c r="F899" s="2">
        <v>68.5</v>
      </c>
      <c r="G899" s="12">
        <f t="shared" si="325"/>
        <v>19.027777777777779</v>
      </c>
      <c r="H899" s="5">
        <v>-0.08</v>
      </c>
      <c r="I899" s="13">
        <f t="shared" si="326"/>
        <v>-0.28799999999999998</v>
      </c>
      <c r="J899" s="13">
        <f t="shared" si="327"/>
        <v>372362.2605131173</v>
      </c>
      <c r="K899" s="13">
        <f t="shared" si="345"/>
        <v>-2177.552438271523</v>
      </c>
      <c r="L899" t="str">
        <f t="shared" si="328"/>
        <v>YES</v>
      </c>
      <c r="M899" s="17">
        <f t="shared" si="329"/>
        <v>-164.55439999999999</v>
      </c>
      <c r="N899" s="17">
        <v>282.52999999999997</v>
      </c>
      <c r="O899">
        <f t="shared" si="330"/>
        <v>162.92670493344912</v>
      </c>
      <c r="P899" s="17">
        <f t="shared" si="331"/>
        <v>280.9023049334491</v>
      </c>
      <c r="Q899" s="17">
        <f t="shared" si="332"/>
        <v>164.55439999999999</v>
      </c>
      <c r="R899" s="17">
        <f t="shared" si="333"/>
        <v>7522.4990738107626</v>
      </c>
      <c r="S899" s="17">
        <f t="shared" si="334"/>
        <v>3131.1045555555556</v>
      </c>
      <c r="T899" s="17">
        <f t="shared" si="335"/>
        <v>5344.9466355392397</v>
      </c>
      <c r="U899" s="17">
        <f t="shared" si="336"/>
        <v>5344.9466355392397</v>
      </c>
      <c r="V899" s="17">
        <f t="shared" si="346"/>
        <v>4372877.6563467337</v>
      </c>
      <c r="W899">
        <f t="shared" si="337"/>
        <v>1.2146882378740926</v>
      </c>
      <c r="X899" s="17">
        <f t="shared" si="347"/>
        <v>2314518.8788687373</v>
      </c>
      <c r="Y899">
        <f t="shared" si="338"/>
        <v>0.64292191079687144</v>
      </c>
      <c r="AA899">
        <f t="shared" si="339"/>
        <v>6394.1242127391479</v>
      </c>
      <c r="AB899">
        <f t="shared" si="340"/>
        <v>6266.241728484365</v>
      </c>
      <c r="AC899">
        <f t="shared" si="340"/>
        <v>6140.9168939146775</v>
      </c>
      <c r="AD899">
        <f t="shared" si="341"/>
        <v>5526.8252045232102</v>
      </c>
      <c r="AE899">
        <f t="shared" si="341"/>
        <v>4974.1426840708891</v>
      </c>
      <c r="AF899">
        <f t="shared" si="342"/>
        <v>4675.6941230266357</v>
      </c>
      <c r="AG899">
        <f t="shared" si="342"/>
        <v>4395.1524756450372</v>
      </c>
      <c r="AH899">
        <f t="shared" si="348"/>
        <v>1352298.3892151963</v>
      </c>
      <c r="AI899" s="17">
        <f t="shared" si="349"/>
        <v>467767297.24428439</v>
      </c>
      <c r="AJ899">
        <f t="shared" si="343"/>
        <v>0.35296412902748248</v>
      </c>
      <c r="AK899">
        <f t="shared" si="344"/>
        <v>0.8617241088466101</v>
      </c>
    </row>
    <row r="900" spans="2:37" x14ac:dyDescent="0.25">
      <c r="B900" s="1" t="s">
        <v>7</v>
      </c>
      <c r="C900" s="1">
        <v>890</v>
      </c>
      <c r="D900" s="1">
        <v>301</v>
      </c>
      <c r="E900" s="7">
        <v>1</v>
      </c>
      <c r="F900" s="2">
        <v>68.099999999999994</v>
      </c>
      <c r="G900" s="12">
        <f t="shared" si="325"/>
        <v>18.916666666666664</v>
      </c>
      <c r="H900" s="5">
        <v>-0.17</v>
      </c>
      <c r="I900" s="13">
        <f t="shared" si="326"/>
        <v>-0.61199999999999999</v>
      </c>
      <c r="J900" s="13">
        <f t="shared" si="327"/>
        <v>368026.20128472213</v>
      </c>
      <c r="K900" s="13">
        <f t="shared" si="345"/>
        <v>-4336.0592283951701</v>
      </c>
      <c r="L900" t="str">
        <f t="shared" si="328"/>
        <v>YES</v>
      </c>
      <c r="M900" s="17">
        <f t="shared" si="329"/>
        <v>-349.67809999999997</v>
      </c>
      <c r="N900" s="17">
        <v>282.52999999999997</v>
      </c>
      <c r="O900">
        <f t="shared" si="330"/>
        <v>161.02946690104164</v>
      </c>
      <c r="P900" s="17">
        <f t="shared" si="331"/>
        <v>93.881366901041645</v>
      </c>
      <c r="Q900" s="17">
        <f t="shared" si="332"/>
        <v>349.67809999999997</v>
      </c>
      <c r="R900" s="17">
        <f t="shared" si="333"/>
        <v>6111.9817522732073</v>
      </c>
      <c r="S900" s="17">
        <f t="shared" si="334"/>
        <v>6614.7440583333319</v>
      </c>
      <c r="T900" s="17">
        <f t="shared" si="335"/>
        <v>1775.9225238780375</v>
      </c>
      <c r="U900" s="17">
        <f t="shared" si="336"/>
        <v>1775.9225238780375</v>
      </c>
      <c r="V900" s="17">
        <f t="shared" si="346"/>
        <v>4374653.5788706113</v>
      </c>
      <c r="W900">
        <f t="shared" si="337"/>
        <v>1.215181549686281</v>
      </c>
      <c r="X900" s="17">
        <f t="shared" si="347"/>
        <v>2320630.8606210104</v>
      </c>
      <c r="Y900">
        <f t="shared" si="338"/>
        <v>0.64461968350583621</v>
      </c>
      <c r="AA900">
        <f t="shared" si="339"/>
        <v>5195.1844894322257</v>
      </c>
      <c r="AB900">
        <f t="shared" si="340"/>
        <v>5091.2807996435813</v>
      </c>
      <c r="AC900">
        <f t="shared" si="340"/>
        <v>4989.4551836507098</v>
      </c>
      <c r="AD900">
        <f t="shared" si="341"/>
        <v>4490.5096652856391</v>
      </c>
      <c r="AE900">
        <f t="shared" si="341"/>
        <v>4041.4586987570751</v>
      </c>
      <c r="AF900">
        <f t="shared" si="342"/>
        <v>3798.9711768316506</v>
      </c>
      <c r="AG900">
        <f t="shared" si="342"/>
        <v>3571.0329062217515</v>
      </c>
      <c r="AH900">
        <f t="shared" si="348"/>
        <v>1355869.4221214179</v>
      </c>
      <c r="AI900" s="17">
        <f t="shared" si="349"/>
        <v>469123166.6664058</v>
      </c>
      <c r="AJ900">
        <f t="shared" si="343"/>
        <v>0.35389620624470408</v>
      </c>
      <c r="AK900">
        <f t="shared" si="344"/>
        <v>0.86128534344157692</v>
      </c>
    </row>
    <row r="901" spans="2:37" x14ac:dyDescent="0.25">
      <c r="B901" s="1" t="s">
        <v>7</v>
      </c>
      <c r="C901" s="1">
        <v>891</v>
      </c>
      <c r="D901" s="1">
        <v>302</v>
      </c>
      <c r="E901" s="7">
        <v>1</v>
      </c>
      <c r="F901" s="2">
        <v>67.3</v>
      </c>
      <c r="G901" s="12">
        <f t="shared" si="325"/>
        <v>18.694444444444443</v>
      </c>
      <c r="H901" s="5">
        <v>-0.26</v>
      </c>
      <c r="I901" s="13">
        <f t="shared" si="326"/>
        <v>-0.93599999999999994</v>
      </c>
      <c r="J901" s="13">
        <f t="shared" si="327"/>
        <v>359430.26542052458</v>
      </c>
      <c r="K901" s="13">
        <f t="shared" si="345"/>
        <v>-8595.9358641975559</v>
      </c>
      <c r="L901" t="str">
        <f t="shared" si="328"/>
        <v>YES</v>
      </c>
      <c r="M901" s="17">
        <f t="shared" si="329"/>
        <v>-534.80179999999996</v>
      </c>
      <c r="N901" s="17">
        <v>282.52999999999997</v>
      </c>
      <c r="O901">
        <f t="shared" si="330"/>
        <v>157.26832444733796</v>
      </c>
      <c r="P901" s="17">
        <f t="shared" si="331"/>
        <v>-95.003475552662024</v>
      </c>
      <c r="Q901" s="17">
        <f t="shared" si="332"/>
        <v>534.80179999999996</v>
      </c>
      <c r="R901" s="17">
        <f t="shared" si="333"/>
        <v>6819.8986684491801</v>
      </c>
      <c r="S901" s="17">
        <f t="shared" si="334"/>
        <v>9997.8225388888877</v>
      </c>
      <c r="T901" s="17">
        <f t="shared" si="335"/>
        <v>-1776.037195748376</v>
      </c>
      <c r="U901" s="17">
        <f t="shared" si="336"/>
        <v>-1776.037195748376</v>
      </c>
      <c r="V901" s="17">
        <f t="shared" si="346"/>
        <v>4374653.5788706113</v>
      </c>
      <c r="W901">
        <f t="shared" si="337"/>
        <v>1.215181549686281</v>
      </c>
      <c r="X901" s="17">
        <f t="shared" si="347"/>
        <v>2327450.7592894598</v>
      </c>
      <c r="Y901">
        <f t="shared" si="338"/>
        <v>0.64651409980262775</v>
      </c>
      <c r="AA901">
        <f t="shared" si="339"/>
        <v>5796.9138681818031</v>
      </c>
      <c r="AB901">
        <f t="shared" si="340"/>
        <v>5680.9755908181669</v>
      </c>
      <c r="AC901">
        <f t="shared" si="340"/>
        <v>5567.3560790018037</v>
      </c>
      <c r="AD901">
        <f t="shared" si="341"/>
        <v>5010.6204711016235</v>
      </c>
      <c r="AE901">
        <f t="shared" si="341"/>
        <v>4509.5584239914615</v>
      </c>
      <c r="AF901">
        <f t="shared" si="342"/>
        <v>4238.9849185519734</v>
      </c>
      <c r="AG901">
        <f t="shared" si="342"/>
        <v>3984.6458234388547</v>
      </c>
      <c r="AH901">
        <f t="shared" si="348"/>
        <v>1359854.0679448568</v>
      </c>
      <c r="AI901" s="17">
        <f t="shared" si="349"/>
        <v>470483020.73435068</v>
      </c>
      <c r="AJ901">
        <f t="shared" si="343"/>
        <v>0.35493624079164265</v>
      </c>
      <c r="AK901">
        <f t="shared" si="344"/>
        <v>0.86024530889463835</v>
      </c>
    </row>
    <row r="902" spans="2:37" x14ac:dyDescent="0.25">
      <c r="B902" s="1" t="s">
        <v>7</v>
      </c>
      <c r="C902" s="1">
        <v>892</v>
      </c>
      <c r="D902" s="1">
        <v>303</v>
      </c>
      <c r="E902" s="7">
        <v>1</v>
      </c>
      <c r="F902" s="2">
        <v>66.2</v>
      </c>
      <c r="G902" s="12">
        <f t="shared" si="325"/>
        <v>18.388888888888889</v>
      </c>
      <c r="H902" s="5">
        <v>-0.35</v>
      </c>
      <c r="I902" s="13">
        <f t="shared" si="326"/>
        <v>-1.2599999999999998</v>
      </c>
      <c r="J902" s="13">
        <f t="shared" si="327"/>
        <v>347776.70945987653</v>
      </c>
      <c r="K902" s="13">
        <f t="shared" si="345"/>
        <v>-11653.555960648053</v>
      </c>
      <c r="L902" t="str">
        <f t="shared" si="328"/>
        <v>YES</v>
      </c>
      <c r="M902" s="17">
        <f t="shared" si="329"/>
        <v>-719.92549999999994</v>
      </c>
      <c r="N902" s="17">
        <v>282.52999999999997</v>
      </c>
      <c r="O902">
        <f t="shared" si="330"/>
        <v>152.16932362268523</v>
      </c>
      <c r="P902" s="17">
        <f t="shared" si="331"/>
        <v>-285.22617637731474</v>
      </c>
      <c r="Q902" s="17">
        <f t="shared" si="332"/>
        <v>719.92549999999994</v>
      </c>
      <c r="R902" s="17">
        <f t="shared" si="333"/>
        <v>6408.5634950429876</v>
      </c>
      <c r="S902" s="17">
        <f t="shared" si="334"/>
        <v>13238.630027777777</v>
      </c>
      <c r="T902" s="17">
        <f t="shared" si="335"/>
        <v>-5244.9924656050653</v>
      </c>
      <c r="U902" s="17">
        <f t="shared" si="336"/>
        <v>-5244.9924656050653</v>
      </c>
      <c r="V902" s="17">
        <f t="shared" si="346"/>
        <v>4374653.5788706113</v>
      </c>
      <c r="W902">
        <f t="shared" si="337"/>
        <v>1.215181549686281</v>
      </c>
      <c r="X902" s="17">
        <f t="shared" si="347"/>
        <v>2333859.322784503</v>
      </c>
      <c r="Y902">
        <f t="shared" si="338"/>
        <v>0.6482942563290286</v>
      </c>
      <c r="AA902">
        <f t="shared" si="339"/>
        <v>5447.2789707865395</v>
      </c>
      <c r="AB902">
        <f t="shared" si="340"/>
        <v>5338.3333913708084</v>
      </c>
      <c r="AC902">
        <f t="shared" si="340"/>
        <v>5231.5667235433921</v>
      </c>
      <c r="AD902">
        <f t="shared" si="341"/>
        <v>4708.4100511890529</v>
      </c>
      <c r="AE902">
        <f t="shared" si="341"/>
        <v>4237.569046070148</v>
      </c>
      <c r="AF902">
        <f t="shared" si="342"/>
        <v>3983.314903305939</v>
      </c>
      <c r="AG902">
        <f t="shared" si="342"/>
        <v>3744.3160091075824</v>
      </c>
      <c r="AH902">
        <f t="shared" si="348"/>
        <v>1363598.3839539643</v>
      </c>
      <c r="AI902" s="17">
        <f t="shared" si="349"/>
        <v>471846619.11830467</v>
      </c>
      <c r="AJ902">
        <f t="shared" si="343"/>
        <v>0.35591354672463671</v>
      </c>
      <c r="AK902">
        <f t="shared" si="344"/>
        <v>0.85926800296164429</v>
      </c>
    </row>
    <row r="903" spans="2:37" x14ac:dyDescent="0.25">
      <c r="B903" s="1" t="s">
        <v>7</v>
      </c>
      <c r="C903" s="1">
        <v>893</v>
      </c>
      <c r="D903" s="1">
        <v>304</v>
      </c>
      <c r="E903" s="7">
        <v>1</v>
      </c>
      <c r="F903" s="2">
        <v>64.8</v>
      </c>
      <c r="G903" s="12">
        <f t="shared" si="325"/>
        <v>18</v>
      </c>
      <c r="H903" s="5">
        <v>-0.36</v>
      </c>
      <c r="I903" s="13">
        <f t="shared" si="326"/>
        <v>-1.2959999999999998</v>
      </c>
      <c r="J903" s="13">
        <f t="shared" si="327"/>
        <v>333222.65999999997</v>
      </c>
      <c r="K903" s="13">
        <f t="shared" si="345"/>
        <v>-14554.049459876551</v>
      </c>
      <c r="L903" t="str">
        <f t="shared" si="328"/>
        <v>YES</v>
      </c>
      <c r="M903" s="17">
        <f t="shared" si="329"/>
        <v>-740.49479999999994</v>
      </c>
      <c r="N903" s="17">
        <v>282.52999999999997</v>
      </c>
      <c r="O903">
        <f t="shared" si="330"/>
        <v>145.80121500000001</v>
      </c>
      <c r="P903" s="17">
        <f t="shared" si="331"/>
        <v>-312.16358499999996</v>
      </c>
      <c r="Q903" s="17">
        <f t="shared" si="332"/>
        <v>740.49479999999994</v>
      </c>
      <c r="R903" s="17">
        <f t="shared" si="333"/>
        <v>8935.104929876552</v>
      </c>
      <c r="S903" s="17">
        <f t="shared" si="334"/>
        <v>13328.9064</v>
      </c>
      <c r="T903" s="17">
        <f t="shared" si="335"/>
        <v>-5618.9445299999988</v>
      </c>
      <c r="U903" s="17">
        <f t="shared" si="336"/>
        <v>-5618.9445299999988</v>
      </c>
      <c r="V903" s="17">
        <f t="shared" si="346"/>
        <v>4374653.5788706113</v>
      </c>
      <c r="W903">
        <f t="shared" si="337"/>
        <v>1.215181549686281</v>
      </c>
      <c r="X903" s="17">
        <f t="shared" si="347"/>
        <v>2342794.4277143795</v>
      </c>
      <c r="Y903">
        <f t="shared" si="338"/>
        <v>0.65077622992066098</v>
      </c>
      <c r="AA903">
        <f t="shared" si="339"/>
        <v>7594.8391903950687</v>
      </c>
      <c r="AB903">
        <f t="shared" si="340"/>
        <v>7442.9424065871672</v>
      </c>
      <c r="AC903">
        <f t="shared" si="340"/>
        <v>7294.0835584554234</v>
      </c>
      <c r="AD903">
        <f t="shared" si="341"/>
        <v>6564.6752026098811</v>
      </c>
      <c r="AE903">
        <f t="shared" si="341"/>
        <v>5908.2076823488933</v>
      </c>
      <c r="AF903">
        <f t="shared" si="342"/>
        <v>5553.7152214079597</v>
      </c>
      <c r="AG903">
        <f t="shared" si="342"/>
        <v>5220.492308123482</v>
      </c>
      <c r="AH903">
        <f t="shared" si="348"/>
        <v>1368818.8762620878</v>
      </c>
      <c r="AI903" s="17">
        <f t="shared" si="349"/>
        <v>473215437.99456674</v>
      </c>
      <c r="AJ903">
        <f t="shared" si="343"/>
        <v>0.35727615022644288</v>
      </c>
      <c r="AK903">
        <f t="shared" si="344"/>
        <v>0.85790539945983812</v>
      </c>
    </row>
    <row r="904" spans="2:37" x14ac:dyDescent="0.25">
      <c r="B904" s="1" t="s">
        <v>7</v>
      </c>
      <c r="C904" s="1">
        <v>894</v>
      </c>
      <c r="D904" s="1">
        <v>305</v>
      </c>
      <c r="E904" s="7">
        <v>1</v>
      </c>
      <c r="F904" s="2">
        <v>63.6</v>
      </c>
      <c r="G904" s="12">
        <f t="shared" si="325"/>
        <v>17.666666666666668</v>
      </c>
      <c r="H904" s="5">
        <v>-0.31</v>
      </c>
      <c r="I904" s="13">
        <f t="shared" si="326"/>
        <v>-1.1159999999999999</v>
      </c>
      <c r="J904" s="13">
        <f t="shared" si="327"/>
        <v>320995.3538888889</v>
      </c>
      <c r="K904" s="13">
        <f t="shared" si="345"/>
        <v>-12227.306111111073</v>
      </c>
      <c r="L904" t="str">
        <f t="shared" si="328"/>
        <v>YES</v>
      </c>
      <c r="M904" s="17">
        <f t="shared" si="329"/>
        <v>-637.64829999999995</v>
      </c>
      <c r="N904" s="17">
        <v>282.52999999999997</v>
      </c>
      <c r="O904">
        <f t="shared" si="330"/>
        <v>140.45117041666668</v>
      </c>
      <c r="P904" s="17">
        <f t="shared" si="331"/>
        <v>-214.66712958333329</v>
      </c>
      <c r="Q904" s="17">
        <f t="shared" si="332"/>
        <v>637.64829999999995</v>
      </c>
      <c r="R904" s="17">
        <f t="shared" si="333"/>
        <v>8434.8534884721848</v>
      </c>
      <c r="S904" s="17">
        <f t="shared" si="334"/>
        <v>11265.119966666667</v>
      </c>
      <c r="T904" s="17">
        <f t="shared" si="335"/>
        <v>-3792.4526226388884</v>
      </c>
      <c r="U904" s="17">
        <f t="shared" si="336"/>
        <v>-3792.4526226388884</v>
      </c>
      <c r="V904" s="17">
        <f t="shared" si="346"/>
        <v>4374653.5788706113</v>
      </c>
      <c r="W904">
        <f t="shared" si="337"/>
        <v>1.215181549686281</v>
      </c>
      <c r="X904" s="17">
        <f t="shared" si="347"/>
        <v>2351229.2812028518</v>
      </c>
      <c r="Y904">
        <f t="shared" si="338"/>
        <v>0.65311924477856997</v>
      </c>
      <c r="AA904">
        <f t="shared" si="339"/>
        <v>7169.6254652013567</v>
      </c>
      <c r="AB904">
        <f t="shared" si="340"/>
        <v>7026.2329558973297</v>
      </c>
      <c r="AC904">
        <f t="shared" si="340"/>
        <v>6885.7082967793831</v>
      </c>
      <c r="AD904">
        <f t="shared" si="341"/>
        <v>6197.1374671014446</v>
      </c>
      <c r="AE904">
        <f t="shared" si="341"/>
        <v>5577.4237203912999</v>
      </c>
      <c r="AF904">
        <f t="shared" si="342"/>
        <v>5242.7782971678216</v>
      </c>
      <c r="AG904">
        <f t="shared" si="342"/>
        <v>4928.211599337752</v>
      </c>
      <c r="AH904">
        <f t="shared" si="348"/>
        <v>1373747.0878614257</v>
      </c>
      <c r="AI904" s="17">
        <f t="shared" si="349"/>
        <v>474589185.08242816</v>
      </c>
      <c r="AJ904">
        <f t="shared" si="343"/>
        <v>0.35856246538343495</v>
      </c>
      <c r="AK904">
        <f t="shared" si="344"/>
        <v>0.85661908430284606</v>
      </c>
    </row>
    <row r="905" spans="2:37" x14ac:dyDescent="0.25">
      <c r="B905" s="1" t="s">
        <v>7</v>
      </c>
      <c r="C905" s="1">
        <v>895</v>
      </c>
      <c r="D905" s="1">
        <v>306</v>
      </c>
      <c r="E905" s="7">
        <v>1</v>
      </c>
      <c r="F905" s="2">
        <v>62.6</v>
      </c>
      <c r="G905" s="12">
        <f t="shared" si="325"/>
        <v>17.388888888888889</v>
      </c>
      <c r="H905" s="5">
        <v>-0.21</v>
      </c>
      <c r="I905" s="13">
        <f t="shared" si="326"/>
        <v>-0.75599999999999989</v>
      </c>
      <c r="J905" s="13">
        <f t="shared" si="327"/>
        <v>310980.51723765436</v>
      </c>
      <c r="K905" s="13">
        <f t="shared" si="345"/>
        <v>-10014.836651234538</v>
      </c>
      <c r="L905" t="str">
        <f t="shared" si="328"/>
        <v>YES</v>
      </c>
      <c r="M905" s="17">
        <f t="shared" si="329"/>
        <v>-431.95529999999997</v>
      </c>
      <c r="N905" s="17">
        <v>282.52999999999997</v>
      </c>
      <c r="O905">
        <f t="shared" si="330"/>
        <v>136.06918945601853</v>
      </c>
      <c r="P905" s="17">
        <f t="shared" si="331"/>
        <v>-13.356110543981458</v>
      </c>
      <c r="Q905" s="17">
        <f t="shared" si="332"/>
        <v>431.95529999999997</v>
      </c>
      <c r="R905" s="17">
        <f t="shared" si="333"/>
        <v>9782.5887289975271</v>
      </c>
      <c r="S905" s="17">
        <f t="shared" si="334"/>
        <v>7511.2227166666662</v>
      </c>
      <c r="T905" s="17">
        <f t="shared" si="335"/>
        <v>-232.24792223701093</v>
      </c>
      <c r="U905" s="17">
        <f t="shared" si="336"/>
        <v>-232.24792223701093</v>
      </c>
      <c r="V905" s="17">
        <f t="shared" si="346"/>
        <v>4374653.5788706113</v>
      </c>
      <c r="W905">
        <f t="shared" si="337"/>
        <v>1.215181549686281</v>
      </c>
      <c r="X905" s="17">
        <f t="shared" si="347"/>
        <v>2361011.8699318492</v>
      </c>
      <c r="Y905">
        <f t="shared" si="338"/>
        <v>0.65583663053662478</v>
      </c>
      <c r="AA905">
        <f t="shared" si="339"/>
        <v>8315.2004196478974</v>
      </c>
      <c r="AB905">
        <f t="shared" si="340"/>
        <v>8148.8964112549393</v>
      </c>
      <c r="AC905">
        <f t="shared" si="340"/>
        <v>7985.91848302984</v>
      </c>
      <c r="AD905">
        <f t="shared" si="341"/>
        <v>7187.3266347268564</v>
      </c>
      <c r="AE905">
        <f t="shared" si="341"/>
        <v>6468.5939712541713</v>
      </c>
      <c r="AF905">
        <f t="shared" si="342"/>
        <v>6080.4783329789207</v>
      </c>
      <c r="AG905">
        <f t="shared" si="342"/>
        <v>5715.6496330001855</v>
      </c>
      <c r="AH905">
        <f t="shared" si="348"/>
        <v>1379462.7374944258</v>
      </c>
      <c r="AI905" s="17">
        <f t="shared" si="349"/>
        <v>475968647.81992257</v>
      </c>
      <c r="AJ905">
        <f t="shared" si="343"/>
        <v>0.36005431016460704</v>
      </c>
      <c r="AK905">
        <f t="shared" si="344"/>
        <v>0.85512723952167402</v>
      </c>
    </row>
    <row r="906" spans="2:37" x14ac:dyDescent="0.25">
      <c r="B906" s="1" t="s">
        <v>7</v>
      </c>
      <c r="C906" s="1">
        <v>896</v>
      </c>
      <c r="D906" s="1">
        <v>307</v>
      </c>
      <c r="E906" s="7">
        <v>1</v>
      </c>
      <c r="F906" s="2">
        <v>62.1</v>
      </c>
      <c r="G906" s="12">
        <f t="shared" si="325"/>
        <v>17.25</v>
      </c>
      <c r="H906" s="5">
        <v>-0.1</v>
      </c>
      <c r="I906" s="13">
        <f t="shared" si="326"/>
        <v>-0.36</v>
      </c>
      <c r="J906" s="13">
        <f t="shared" si="327"/>
        <v>306032.61656249996</v>
      </c>
      <c r="K906" s="13">
        <f t="shared" si="345"/>
        <v>-4947.9006751544075</v>
      </c>
      <c r="L906" t="str">
        <f t="shared" si="328"/>
        <v>YES</v>
      </c>
      <c r="M906" s="17">
        <f t="shared" si="329"/>
        <v>-205.69299999999998</v>
      </c>
      <c r="N906" s="17">
        <v>282.52999999999997</v>
      </c>
      <c r="O906">
        <f t="shared" si="330"/>
        <v>133.90424085937502</v>
      </c>
      <c r="P906" s="17">
        <f t="shared" si="331"/>
        <v>210.74124085937501</v>
      </c>
      <c r="Q906" s="17">
        <f t="shared" si="332"/>
        <v>205.69299999999998</v>
      </c>
      <c r="R906" s="17">
        <f t="shared" si="333"/>
        <v>8583.1870799786266</v>
      </c>
      <c r="S906" s="17">
        <f t="shared" si="334"/>
        <v>3548.2042499999998</v>
      </c>
      <c r="T906" s="17">
        <f t="shared" si="335"/>
        <v>3635.2864048242191</v>
      </c>
      <c r="U906" s="17">
        <f t="shared" si="336"/>
        <v>3635.2864048242191</v>
      </c>
      <c r="V906" s="17">
        <f t="shared" si="346"/>
        <v>4378288.8652754351</v>
      </c>
      <c r="W906">
        <f t="shared" si="337"/>
        <v>1.2161913514653986</v>
      </c>
      <c r="X906" s="17">
        <f t="shared" si="347"/>
        <v>2369595.0570118278</v>
      </c>
      <c r="Y906">
        <f t="shared" si="338"/>
        <v>0.65822084916995216</v>
      </c>
      <c r="AA906">
        <f t="shared" si="339"/>
        <v>7295.7090179818324</v>
      </c>
      <c r="AB906">
        <f t="shared" si="340"/>
        <v>7149.7948376221957</v>
      </c>
      <c r="AC906">
        <f t="shared" si="340"/>
        <v>7006.7989408697513</v>
      </c>
      <c r="AD906">
        <f t="shared" si="341"/>
        <v>6306.1190467827764</v>
      </c>
      <c r="AE906">
        <f t="shared" si="341"/>
        <v>5675.5071421044986</v>
      </c>
      <c r="AF906">
        <f t="shared" si="342"/>
        <v>5334.9767135782286</v>
      </c>
      <c r="AG906">
        <f t="shared" si="342"/>
        <v>5014.878110763535</v>
      </c>
      <c r="AH906">
        <f t="shared" si="348"/>
        <v>1384477.6156051895</v>
      </c>
      <c r="AI906" s="17">
        <f t="shared" si="349"/>
        <v>477353125.43552774</v>
      </c>
      <c r="AJ906">
        <f t="shared" si="343"/>
        <v>0.36136324619430377</v>
      </c>
      <c r="AK906">
        <f t="shared" si="344"/>
        <v>0.85482810527109487</v>
      </c>
    </row>
    <row r="907" spans="2:37" x14ac:dyDescent="0.25">
      <c r="B907" s="1" t="s">
        <v>7</v>
      </c>
      <c r="C907" s="1">
        <v>897</v>
      </c>
      <c r="D907" s="1">
        <v>308</v>
      </c>
      <c r="E907" s="7">
        <v>1</v>
      </c>
      <c r="F907" s="2">
        <v>61.9</v>
      </c>
      <c r="G907" s="12">
        <f t="shared" ref="G907:G970" si="350">SUM(F907/3.6)</f>
        <v>17.194444444444443</v>
      </c>
      <c r="H907" s="5">
        <v>-0.03</v>
      </c>
      <c r="I907" s="13">
        <f t="shared" ref="I907:I970" si="351">SUM(H907/(5/18))</f>
        <v>-0.10799999999999998</v>
      </c>
      <c r="J907" s="13">
        <f t="shared" ref="J907:J970" si="352">SUM(0.5*$AB$5*(G907)^2)</f>
        <v>304064.56625385798</v>
      </c>
      <c r="K907" s="13">
        <f t="shared" si="345"/>
        <v>-1968.0503086419776</v>
      </c>
      <c r="L907" t="str">
        <f t="shared" ref="L907:L970" si="353">IF((H907)&lt;0,"YES","NO")</f>
        <v>YES</v>
      </c>
      <c r="M907" s="17">
        <f t="shared" ref="M907:M970" si="354">SUM(H907*$AB$5)</f>
        <v>-61.707899999999995</v>
      </c>
      <c r="N907" s="17">
        <v>282.52999999999997</v>
      </c>
      <c r="O907">
        <f t="shared" ref="O907:O970" si="355">0.5*$V$5*$AC$5*$W$5*(G907)^2</f>
        <v>133.04312257233795</v>
      </c>
      <c r="P907" s="17">
        <f t="shared" ref="P907:P970" si="356">(M907+N907+O907)</f>
        <v>353.86522257233793</v>
      </c>
      <c r="Q907" s="17">
        <f t="shared" ref="Q907:Q970" si="357">IF((H907&gt;0),0,$AB$5*H907)*-1</f>
        <v>61.707899999999995</v>
      </c>
      <c r="R907" s="17">
        <f t="shared" ref="R907:R970" si="358">(K907-U907)*-1</f>
        <v>8052.56621898301</v>
      </c>
      <c r="S907" s="17">
        <f t="shared" ref="S907:S970" si="359">Q907*G907</f>
        <v>1061.0330583333332</v>
      </c>
      <c r="T907" s="17">
        <f t="shared" ref="T907:T970" si="360">P907*G907</f>
        <v>6084.5159103410324</v>
      </c>
      <c r="U907" s="17">
        <f t="shared" ref="U907:U970" si="361">P907*G907</f>
        <v>6084.5159103410324</v>
      </c>
      <c r="V907" s="17">
        <f t="shared" si="346"/>
        <v>4384373.3811857766</v>
      </c>
      <c r="W907">
        <f t="shared" ref="W907:W970" si="362">V907/3600000</f>
        <v>1.2178814947738268</v>
      </c>
      <c r="X907" s="17">
        <f t="shared" si="347"/>
        <v>2377647.6232308107</v>
      </c>
      <c r="Y907">
        <f t="shared" ref="Y907:Y970" si="363">X907/3600000</f>
        <v>0.66045767311966963</v>
      </c>
      <c r="AA907">
        <f t="shared" ref="AA907:AA970" si="364">SUM(R907*0.85)</f>
        <v>6844.6812861355584</v>
      </c>
      <c r="AB907">
        <f t="shared" ref="AB907:AC970" si="365">SUM(AA907*0.98)</f>
        <v>6707.7876604128469</v>
      </c>
      <c r="AC907">
        <f t="shared" si="365"/>
        <v>6573.6319072045899</v>
      </c>
      <c r="AD907">
        <f t="shared" ref="AD907:AE970" si="366">SUM(AC907*0.9)</f>
        <v>5916.2687164841309</v>
      </c>
      <c r="AE907">
        <f t="shared" si="366"/>
        <v>5324.6418448357181</v>
      </c>
      <c r="AF907">
        <f t="shared" ref="AF907:AG970" si="367">SUM(AE907*0.94)</f>
        <v>5005.1633341455745</v>
      </c>
      <c r="AG907">
        <f t="shared" si="367"/>
        <v>4704.8535340968401</v>
      </c>
      <c r="AH907">
        <f t="shared" si="348"/>
        <v>1389182.4691392863</v>
      </c>
      <c r="AI907" s="17">
        <f t="shared" si="349"/>
        <v>478742307.90466702</v>
      </c>
      <c r="AJ907">
        <f t="shared" ref="AJ907:AJ970" si="368">SUM(0.549*Y907)</f>
        <v>0.36259126254269863</v>
      </c>
      <c r="AK907">
        <f t="shared" ref="AK907:AK970" si="369">SUM(W907-AJ907)</f>
        <v>0.85529023223112821</v>
      </c>
    </row>
    <row r="908" spans="2:37" x14ac:dyDescent="0.25">
      <c r="B908" s="1" t="s">
        <v>7</v>
      </c>
      <c r="C908" s="1">
        <v>898</v>
      </c>
      <c r="D908" s="1">
        <v>309</v>
      </c>
      <c r="E908" s="7">
        <v>1</v>
      </c>
      <c r="F908" s="2">
        <v>61.9</v>
      </c>
      <c r="G908" s="12">
        <f t="shared" si="350"/>
        <v>17.194444444444443</v>
      </c>
      <c r="H908" s="5">
        <v>-0.01</v>
      </c>
      <c r="I908" s="13">
        <f t="shared" si="351"/>
        <v>-3.5999999999999997E-2</v>
      </c>
      <c r="J908" s="13">
        <f t="shared" si="352"/>
        <v>304064.56625385798</v>
      </c>
      <c r="K908" s="13">
        <f t="shared" ref="K908:K971" si="370">SUM(J908-J907)</f>
        <v>0</v>
      </c>
      <c r="L908" t="str">
        <f t="shared" si="353"/>
        <v>YES</v>
      </c>
      <c r="M908" s="17">
        <f t="shared" si="354"/>
        <v>-20.569299999999998</v>
      </c>
      <c r="N908" s="17">
        <v>282.52999999999997</v>
      </c>
      <c r="O908">
        <f t="shared" si="355"/>
        <v>133.04312257233795</v>
      </c>
      <c r="P908" s="17">
        <f t="shared" si="356"/>
        <v>395.00382257233792</v>
      </c>
      <c r="Q908" s="17">
        <f t="shared" si="357"/>
        <v>20.569299999999998</v>
      </c>
      <c r="R908" s="17">
        <f t="shared" si="358"/>
        <v>6791.8712825632547</v>
      </c>
      <c r="S908" s="17">
        <f t="shared" si="359"/>
        <v>353.67768611111103</v>
      </c>
      <c r="T908" s="17">
        <f t="shared" si="360"/>
        <v>6791.8712825632547</v>
      </c>
      <c r="U908" s="17">
        <f t="shared" si="361"/>
        <v>6791.8712825632547</v>
      </c>
      <c r="V908" s="17">
        <f t="shared" ref="V908:V971" si="371">V907 + IF(U908&gt;0, ABS(U908), 0)</f>
        <v>4391165.2524683401</v>
      </c>
      <c r="W908">
        <f t="shared" si="362"/>
        <v>1.2197681256856501</v>
      </c>
      <c r="X908" s="17">
        <f t="shared" ref="X908:X971" si="372">SUM(R908+X907)</f>
        <v>2384439.4945133738</v>
      </c>
      <c r="Y908">
        <f t="shared" si="363"/>
        <v>0.66234430403149269</v>
      </c>
      <c r="AA908">
        <f t="shared" si="364"/>
        <v>5773.0905901787664</v>
      </c>
      <c r="AB908">
        <f t="shared" si="365"/>
        <v>5657.6287783751914</v>
      </c>
      <c r="AC908">
        <f t="shared" si="365"/>
        <v>5544.4762028076875</v>
      </c>
      <c r="AD908">
        <f t="shared" si="366"/>
        <v>4990.0285825269193</v>
      </c>
      <c r="AE908">
        <f t="shared" si="366"/>
        <v>4491.0257242742273</v>
      </c>
      <c r="AF908">
        <f t="shared" si="367"/>
        <v>4221.5641808177734</v>
      </c>
      <c r="AG908">
        <f t="shared" si="367"/>
        <v>3968.2703299687068</v>
      </c>
      <c r="AH908">
        <f t="shared" ref="AH908:AH971" si="373">SUM(AG908+AH907)</f>
        <v>1393150.7394692551</v>
      </c>
      <c r="AI908" s="17">
        <f t="shared" ref="AI908:AI971" si="374">IF((AH908)&lt;0,AI907,AH908+AI907)</f>
        <v>480135458.64413625</v>
      </c>
      <c r="AJ908">
        <f t="shared" si="368"/>
        <v>0.36362702291328952</v>
      </c>
      <c r="AK908">
        <f t="shared" si="369"/>
        <v>0.85614110277236055</v>
      </c>
    </row>
    <row r="909" spans="2:37" x14ac:dyDescent="0.25">
      <c r="B909" s="1" t="s">
        <v>7</v>
      </c>
      <c r="C909" s="1">
        <v>899</v>
      </c>
      <c r="D909" s="1">
        <v>310</v>
      </c>
      <c r="E909" s="7">
        <v>1</v>
      </c>
      <c r="F909" s="2">
        <v>61.8</v>
      </c>
      <c r="G909" s="12">
        <f t="shared" si="350"/>
        <v>17.166666666666664</v>
      </c>
      <c r="H909" s="5">
        <v>-0.06</v>
      </c>
      <c r="I909" s="13">
        <f t="shared" si="351"/>
        <v>-0.21599999999999997</v>
      </c>
      <c r="J909" s="13">
        <f t="shared" si="352"/>
        <v>303082.92180555541</v>
      </c>
      <c r="K909" s="13">
        <f t="shared" si="370"/>
        <v>-981.6444483025698</v>
      </c>
      <c r="L909" t="str">
        <f t="shared" si="353"/>
        <v>YES</v>
      </c>
      <c r="M909" s="17">
        <f t="shared" si="354"/>
        <v>-123.41579999999999</v>
      </c>
      <c r="N909" s="17">
        <v>282.52999999999997</v>
      </c>
      <c r="O909">
        <f t="shared" si="355"/>
        <v>132.61360510416662</v>
      </c>
      <c r="P909" s="17">
        <f t="shared" si="356"/>
        <v>291.72780510416658</v>
      </c>
      <c r="Q909" s="17">
        <f t="shared" si="357"/>
        <v>123.41579999999999</v>
      </c>
      <c r="R909" s="17">
        <f t="shared" si="358"/>
        <v>5989.6384359240956</v>
      </c>
      <c r="S909" s="17">
        <f t="shared" si="359"/>
        <v>2118.6378999999997</v>
      </c>
      <c r="T909" s="17">
        <f t="shared" si="360"/>
        <v>5007.9939876215258</v>
      </c>
      <c r="U909" s="17">
        <f t="shared" si="361"/>
        <v>5007.9939876215258</v>
      </c>
      <c r="V909" s="17">
        <f t="shared" si="371"/>
        <v>4396173.2464559618</v>
      </c>
      <c r="W909">
        <f t="shared" si="362"/>
        <v>1.221159235126656</v>
      </c>
      <c r="X909" s="17">
        <f t="shared" si="372"/>
        <v>2390429.1329492978</v>
      </c>
      <c r="Y909">
        <f t="shared" si="363"/>
        <v>0.66400809248591608</v>
      </c>
      <c r="AA909">
        <f t="shared" si="364"/>
        <v>5091.1926705354808</v>
      </c>
      <c r="AB909">
        <f t="shared" si="365"/>
        <v>4989.3688171247713</v>
      </c>
      <c r="AC909">
        <f t="shared" si="365"/>
        <v>4889.5814407822754</v>
      </c>
      <c r="AD909">
        <f t="shared" si="366"/>
        <v>4400.6232967040478</v>
      </c>
      <c r="AE909">
        <f t="shared" si="366"/>
        <v>3960.560967033643</v>
      </c>
      <c r="AF909">
        <f t="shared" si="367"/>
        <v>3722.9273090116244</v>
      </c>
      <c r="AG909">
        <f t="shared" si="367"/>
        <v>3499.5516704709266</v>
      </c>
      <c r="AH909">
        <f t="shared" si="373"/>
        <v>1396650.2911397261</v>
      </c>
      <c r="AI909" s="17">
        <f t="shared" si="374"/>
        <v>481532108.93527597</v>
      </c>
      <c r="AJ909">
        <f t="shared" si="368"/>
        <v>0.36454044277476794</v>
      </c>
      <c r="AK909">
        <f t="shared" si="369"/>
        <v>0.85661879235188809</v>
      </c>
    </row>
    <row r="910" spans="2:37" x14ac:dyDescent="0.25">
      <c r="B910" s="1" t="s">
        <v>7</v>
      </c>
      <c r="C910" s="1">
        <v>900</v>
      </c>
      <c r="D910" s="1">
        <v>311</v>
      </c>
      <c r="E910" s="7">
        <v>1</v>
      </c>
      <c r="F910" s="2">
        <v>61.5</v>
      </c>
      <c r="G910" s="12">
        <f t="shared" si="350"/>
        <v>17.083333333333332</v>
      </c>
      <c r="H910" s="5">
        <v>-0.13</v>
      </c>
      <c r="I910" s="13">
        <f t="shared" si="351"/>
        <v>-0.46799999999999997</v>
      </c>
      <c r="J910" s="13">
        <f t="shared" si="352"/>
        <v>300147.51128472213</v>
      </c>
      <c r="K910" s="13">
        <f t="shared" si="370"/>
        <v>-2935.4105208332767</v>
      </c>
      <c r="L910" t="str">
        <f t="shared" si="353"/>
        <v>YES</v>
      </c>
      <c r="M910" s="17">
        <f t="shared" si="354"/>
        <v>-267.40089999999998</v>
      </c>
      <c r="N910" s="17">
        <v>282.52999999999997</v>
      </c>
      <c r="O910">
        <f t="shared" si="355"/>
        <v>131.32921940104166</v>
      </c>
      <c r="P910" s="17">
        <f t="shared" si="356"/>
        <v>146.45831940104165</v>
      </c>
      <c r="Q910" s="17">
        <f t="shared" si="357"/>
        <v>267.40089999999998</v>
      </c>
      <c r="R910" s="17">
        <f t="shared" si="358"/>
        <v>5437.4068106010709</v>
      </c>
      <c r="S910" s="17">
        <f t="shared" si="359"/>
        <v>4568.098708333333</v>
      </c>
      <c r="T910" s="17">
        <f t="shared" si="360"/>
        <v>2501.9962897677947</v>
      </c>
      <c r="U910" s="17">
        <f t="shared" si="361"/>
        <v>2501.9962897677947</v>
      </c>
      <c r="V910" s="17">
        <f t="shared" si="371"/>
        <v>4398675.2427457301</v>
      </c>
      <c r="W910">
        <f t="shared" si="362"/>
        <v>1.2218542340960361</v>
      </c>
      <c r="X910" s="17">
        <f t="shared" si="372"/>
        <v>2395866.539759899</v>
      </c>
      <c r="Y910">
        <f t="shared" si="363"/>
        <v>0.66551848326663865</v>
      </c>
      <c r="AA910">
        <f t="shared" si="364"/>
        <v>4621.7957890109101</v>
      </c>
      <c r="AB910">
        <f t="shared" si="365"/>
        <v>4529.3598732306918</v>
      </c>
      <c r="AC910">
        <f t="shared" si="365"/>
        <v>4438.7726757660776</v>
      </c>
      <c r="AD910">
        <f t="shared" si="366"/>
        <v>3994.8954081894699</v>
      </c>
      <c r="AE910">
        <f t="shared" si="366"/>
        <v>3595.4058673705231</v>
      </c>
      <c r="AF910">
        <f t="shared" si="367"/>
        <v>3379.6815153282914</v>
      </c>
      <c r="AG910">
        <f t="shared" si="367"/>
        <v>3176.9006244085936</v>
      </c>
      <c r="AH910">
        <f t="shared" si="373"/>
        <v>1399827.1917641347</v>
      </c>
      <c r="AI910" s="17">
        <f t="shared" si="374"/>
        <v>482931936.12704009</v>
      </c>
      <c r="AJ910">
        <f t="shared" si="368"/>
        <v>0.36536964731338467</v>
      </c>
      <c r="AK910">
        <f t="shared" si="369"/>
        <v>0.85648458678265138</v>
      </c>
    </row>
    <row r="911" spans="2:37" x14ac:dyDescent="0.25">
      <c r="B911" s="1" t="s">
        <v>7</v>
      </c>
      <c r="C911" s="1">
        <v>901</v>
      </c>
      <c r="D911" s="1">
        <v>312</v>
      </c>
      <c r="E911" s="7">
        <v>1</v>
      </c>
      <c r="F911" s="2">
        <v>60.9</v>
      </c>
      <c r="G911" s="12">
        <f t="shared" si="350"/>
        <v>16.916666666666664</v>
      </c>
      <c r="H911" s="5">
        <v>-0.25</v>
      </c>
      <c r="I911" s="13">
        <f t="shared" si="351"/>
        <v>-0.89999999999999991</v>
      </c>
      <c r="J911" s="13">
        <f t="shared" si="352"/>
        <v>294319.54295138881</v>
      </c>
      <c r="K911" s="13">
        <f t="shared" si="370"/>
        <v>-5827.9683333333232</v>
      </c>
      <c r="L911" t="str">
        <f t="shared" si="353"/>
        <v>YES</v>
      </c>
      <c r="M911" s="17">
        <f t="shared" si="354"/>
        <v>-514.23249999999996</v>
      </c>
      <c r="N911" s="17">
        <v>282.52999999999997</v>
      </c>
      <c r="O911">
        <f t="shared" si="355"/>
        <v>128.77919815104164</v>
      </c>
      <c r="P911" s="17">
        <f t="shared" si="356"/>
        <v>-102.92330184895835</v>
      </c>
      <c r="Q911" s="17">
        <f t="shared" si="357"/>
        <v>514.23249999999996</v>
      </c>
      <c r="R911" s="17">
        <f t="shared" si="358"/>
        <v>4086.8491437217781</v>
      </c>
      <c r="S911" s="17">
        <f t="shared" si="359"/>
        <v>8699.0997916666656</v>
      </c>
      <c r="T911" s="17">
        <f t="shared" si="360"/>
        <v>-1741.1191896115452</v>
      </c>
      <c r="U911" s="17">
        <f t="shared" si="361"/>
        <v>-1741.1191896115452</v>
      </c>
      <c r="V911" s="17">
        <f t="shared" si="371"/>
        <v>4398675.2427457301</v>
      </c>
      <c r="W911">
        <f t="shared" si="362"/>
        <v>1.2218542340960361</v>
      </c>
      <c r="X911" s="17">
        <f t="shared" si="372"/>
        <v>2399953.3889036207</v>
      </c>
      <c r="Y911">
        <f t="shared" si="363"/>
        <v>0.66665371913989457</v>
      </c>
      <c r="AA911">
        <f t="shared" si="364"/>
        <v>3473.8217721635115</v>
      </c>
      <c r="AB911">
        <f t="shared" si="365"/>
        <v>3404.345336720241</v>
      </c>
      <c r="AC911">
        <f t="shared" si="365"/>
        <v>3336.2584299858363</v>
      </c>
      <c r="AD911">
        <f t="shared" si="366"/>
        <v>3002.6325869872526</v>
      </c>
      <c r="AE911">
        <f t="shared" si="366"/>
        <v>2702.3693282885274</v>
      </c>
      <c r="AF911">
        <f t="shared" si="367"/>
        <v>2540.2271685912156</v>
      </c>
      <c r="AG911">
        <f t="shared" si="367"/>
        <v>2387.8135384757425</v>
      </c>
      <c r="AH911">
        <f t="shared" si="373"/>
        <v>1402215.0053026103</v>
      </c>
      <c r="AI911" s="17">
        <f t="shared" si="374"/>
        <v>484334151.1323427</v>
      </c>
      <c r="AJ911">
        <f t="shared" si="368"/>
        <v>0.36599289180780215</v>
      </c>
      <c r="AK911">
        <f t="shared" si="369"/>
        <v>0.85586134228823396</v>
      </c>
    </row>
    <row r="912" spans="2:37" x14ac:dyDescent="0.25">
      <c r="B912" s="1" t="s">
        <v>7</v>
      </c>
      <c r="C912" s="1">
        <v>902</v>
      </c>
      <c r="D912" s="1">
        <v>313</v>
      </c>
      <c r="E912" s="7">
        <v>1</v>
      </c>
      <c r="F912" s="2">
        <v>59.7</v>
      </c>
      <c r="G912" s="12">
        <f t="shared" si="350"/>
        <v>16.583333333333332</v>
      </c>
      <c r="H912" s="5">
        <v>-0.88</v>
      </c>
      <c r="I912" s="13">
        <f t="shared" si="351"/>
        <v>-3.1679999999999997</v>
      </c>
      <c r="J912" s="13">
        <f t="shared" si="352"/>
        <v>282835.01711805549</v>
      </c>
      <c r="K912" s="13">
        <f t="shared" si="370"/>
        <v>-11484.525833333319</v>
      </c>
      <c r="L912" t="str">
        <f t="shared" si="353"/>
        <v>YES</v>
      </c>
      <c r="M912" s="17">
        <f t="shared" si="354"/>
        <v>-1810.0983999999999</v>
      </c>
      <c r="N912" s="17">
        <v>282.52999999999997</v>
      </c>
      <c r="O912">
        <f t="shared" si="355"/>
        <v>123.75415627604166</v>
      </c>
      <c r="P912" s="17">
        <f t="shared" si="356"/>
        <v>-1403.8142437239583</v>
      </c>
      <c r="Q912" s="17">
        <f t="shared" si="357"/>
        <v>1810.0983999999999</v>
      </c>
      <c r="R912" s="17">
        <f t="shared" si="358"/>
        <v>-11795.393708422322</v>
      </c>
      <c r="S912" s="17">
        <f t="shared" si="359"/>
        <v>30017.465133333328</v>
      </c>
      <c r="T912" s="17">
        <f t="shared" si="360"/>
        <v>-23279.91954175564</v>
      </c>
      <c r="U912" s="17">
        <f t="shared" si="361"/>
        <v>-23279.91954175564</v>
      </c>
      <c r="V912" s="17">
        <f t="shared" si="371"/>
        <v>4398675.2427457301</v>
      </c>
      <c r="W912">
        <f t="shared" si="362"/>
        <v>1.2218542340960361</v>
      </c>
      <c r="X912" s="17">
        <f t="shared" si="372"/>
        <v>2388157.9951951983</v>
      </c>
      <c r="Y912">
        <f t="shared" si="363"/>
        <v>0.66337722088755513</v>
      </c>
      <c r="AA912">
        <f t="shared" si="364"/>
        <v>-10026.084652158974</v>
      </c>
      <c r="AB912">
        <f t="shared" si="365"/>
        <v>-9825.562959115794</v>
      </c>
      <c r="AC912">
        <f t="shared" si="365"/>
        <v>-9629.0516999334777</v>
      </c>
      <c r="AD912">
        <f t="shared" si="366"/>
        <v>-8666.1465299401298</v>
      </c>
      <c r="AE912">
        <f t="shared" si="366"/>
        <v>-7799.5318769461173</v>
      </c>
      <c r="AF912">
        <f t="shared" si="367"/>
        <v>-7331.5599643293499</v>
      </c>
      <c r="AG912">
        <f t="shared" si="367"/>
        <v>-6891.6663664695889</v>
      </c>
      <c r="AH912">
        <f t="shared" si="373"/>
        <v>1395323.3389361408</v>
      </c>
      <c r="AI912" s="17">
        <f t="shared" si="374"/>
        <v>485729474.47127885</v>
      </c>
      <c r="AJ912">
        <f t="shared" si="368"/>
        <v>0.36419409426726779</v>
      </c>
      <c r="AK912">
        <f t="shared" si="369"/>
        <v>0.85766013982876832</v>
      </c>
    </row>
    <row r="913" spans="2:37" x14ac:dyDescent="0.25">
      <c r="B913" s="1" t="s">
        <v>7</v>
      </c>
      <c r="C913" s="1">
        <v>903</v>
      </c>
      <c r="D913" s="1">
        <v>314</v>
      </c>
      <c r="E913" s="7">
        <v>1</v>
      </c>
      <c r="F913" s="2">
        <v>54.6</v>
      </c>
      <c r="G913" s="12">
        <f t="shared" si="350"/>
        <v>15.166666666666666</v>
      </c>
      <c r="H913" s="5">
        <v>-1.44</v>
      </c>
      <c r="I913" s="13">
        <f t="shared" si="351"/>
        <v>-5.1839999999999993</v>
      </c>
      <c r="J913" s="13">
        <f t="shared" si="352"/>
        <v>236575.5184722222</v>
      </c>
      <c r="K913" s="13">
        <f t="shared" si="370"/>
        <v>-46259.498645833286</v>
      </c>
      <c r="L913" t="str">
        <f t="shared" si="353"/>
        <v>YES</v>
      </c>
      <c r="M913" s="17">
        <f t="shared" si="354"/>
        <v>-2961.9791999999998</v>
      </c>
      <c r="N913" s="17">
        <v>282.52999999999997</v>
      </c>
      <c r="O913">
        <f t="shared" si="355"/>
        <v>103.51336260416667</v>
      </c>
      <c r="P913" s="17">
        <f t="shared" si="356"/>
        <v>-2575.9358373958335</v>
      </c>
      <c r="Q913" s="17">
        <f t="shared" si="357"/>
        <v>2961.9791999999998</v>
      </c>
      <c r="R913" s="17">
        <f t="shared" si="358"/>
        <v>7191.138445329816</v>
      </c>
      <c r="S913" s="17">
        <f t="shared" si="359"/>
        <v>44923.351199999997</v>
      </c>
      <c r="T913" s="17">
        <f t="shared" si="360"/>
        <v>-39068.36020050347</v>
      </c>
      <c r="U913" s="17">
        <f t="shared" si="361"/>
        <v>-39068.36020050347</v>
      </c>
      <c r="V913" s="17">
        <f t="shared" si="371"/>
        <v>4398675.2427457301</v>
      </c>
      <c r="W913">
        <f t="shared" si="362"/>
        <v>1.2218542340960361</v>
      </c>
      <c r="X913" s="17">
        <f t="shared" si="372"/>
        <v>2395349.1336405282</v>
      </c>
      <c r="Y913">
        <f t="shared" si="363"/>
        <v>0.66537475934459112</v>
      </c>
      <c r="AA913">
        <f t="shared" si="364"/>
        <v>6112.4676785303436</v>
      </c>
      <c r="AB913">
        <f t="shared" si="365"/>
        <v>5990.2183249597365</v>
      </c>
      <c r="AC913">
        <f t="shared" si="365"/>
        <v>5870.4139584605418</v>
      </c>
      <c r="AD913">
        <f t="shared" si="366"/>
        <v>5283.3725626144878</v>
      </c>
      <c r="AE913">
        <f t="shared" si="366"/>
        <v>4755.0353063530392</v>
      </c>
      <c r="AF913">
        <f t="shared" si="367"/>
        <v>4469.7331879718568</v>
      </c>
      <c r="AG913">
        <f t="shared" si="367"/>
        <v>4201.5491966935451</v>
      </c>
      <c r="AH913">
        <f t="shared" si="373"/>
        <v>1399524.8881328343</v>
      </c>
      <c r="AI913" s="17">
        <f t="shared" si="374"/>
        <v>487128999.35941166</v>
      </c>
      <c r="AJ913">
        <f t="shared" si="368"/>
        <v>0.36529074288018054</v>
      </c>
      <c r="AK913">
        <f t="shared" si="369"/>
        <v>0.85656349121585551</v>
      </c>
    </row>
    <row r="914" spans="2:37" x14ac:dyDescent="0.25">
      <c r="B914" s="1" t="s">
        <v>7</v>
      </c>
      <c r="C914" s="1">
        <v>904</v>
      </c>
      <c r="D914" s="1">
        <v>315</v>
      </c>
      <c r="E914" s="7">
        <v>1</v>
      </c>
      <c r="F914" s="2">
        <v>49.3</v>
      </c>
      <c r="G914" s="12">
        <f t="shared" si="350"/>
        <v>13.694444444444443</v>
      </c>
      <c r="H914" s="5">
        <v>-1.35</v>
      </c>
      <c r="I914" s="13">
        <f t="shared" si="351"/>
        <v>-4.8600000000000003</v>
      </c>
      <c r="J914" s="13">
        <f t="shared" si="352"/>
        <v>192876.07236496906</v>
      </c>
      <c r="K914" s="13">
        <f t="shared" si="370"/>
        <v>-43699.446107253141</v>
      </c>
      <c r="L914" t="str">
        <f t="shared" si="353"/>
        <v>YES</v>
      </c>
      <c r="M914" s="17">
        <f t="shared" si="354"/>
        <v>-2776.8555000000001</v>
      </c>
      <c r="N914" s="17">
        <v>282.52999999999997</v>
      </c>
      <c r="O914">
        <f t="shared" si="355"/>
        <v>84.392717155671278</v>
      </c>
      <c r="P914" s="17">
        <f t="shared" si="356"/>
        <v>-2409.9327828443288</v>
      </c>
      <c r="Q914" s="17">
        <f t="shared" si="357"/>
        <v>2776.8555000000001</v>
      </c>
      <c r="R914" s="17">
        <f t="shared" si="358"/>
        <v>10696.75549774609</v>
      </c>
      <c r="S914" s="17">
        <f t="shared" si="359"/>
        <v>38027.493374999998</v>
      </c>
      <c r="T914" s="17">
        <f t="shared" si="360"/>
        <v>-33002.690609507052</v>
      </c>
      <c r="U914" s="17">
        <f t="shared" si="361"/>
        <v>-33002.690609507052</v>
      </c>
      <c r="V914" s="17">
        <f t="shared" si="371"/>
        <v>4398675.2427457301</v>
      </c>
      <c r="W914">
        <f t="shared" si="362"/>
        <v>1.2218542340960361</v>
      </c>
      <c r="X914" s="17">
        <f t="shared" si="372"/>
        <v>2406045.8891382744</v>
      </c>
      <c r="Y914">
        <f t="shared" si="363"/>
        <v>0.66834608031618736</v>
      </c>
      <c r="AA914">
        <f t="shared" si="364"/>
        <v>9092.2421730841761</v>
      </c>
      <c r="AB914">
        <f t="shared" si="365"/>
        <v>8910.3973296224922</v>
      </c>
      <c r="AC914">
        <f t="shared" si="365"/>
        <v>8732.1893830300414</v>
      </c>
      <c r="AD914">
        <f t="shared" si="366"/>
        <v>7858.9704447270378</v>
      </c>
      <c r="AE914">
        <f t="shared" si="366"/>
        <v>7073.073400254334</v>
      </c>
      <c r="AF914">
        <f t="shared" si="367"/>
        <v>6648.6889962390733</v>
      </c>
      <c r="AG914">
        <f t="shared" si="367"/>
        <v>6249.7676564647281</v>
      </c>
      <c r="AH914">
        <f t="shared" si="373"/>
        <v>1405774.6557892992</v>
      </c>
      <c r="AI914" s="17">
        <f t="shared" si="374"/>
        <v>488534774.01520097</v>
      </c>
      <c r="AJ914">
        <f t="shared" si="368"/>
        <v>0.36692199809358689</v>
      </c>
      <c r="AK914">
        <f t="shared" si="369"/>
        <v>0.85493223600244916</v>
      </c>
    </row>
    <row r="915" spans="2:37" x14ac:dyDescent="0.25">
      <c r="B915" s="1" t="s">
        <v>7</v>
      </c>
      <c r="C915" s="1">
        <v>905</v>
      </c>
      <c r="D915" s="1">
        <v>316</v>
      </c>
      <c r="E915" s="7">
        <v>1</v>
      </c>
      <c r="F915" s="2">
        <v>44.9</v>
      </c>
      <c r="G915" s="12">
        <f t="shared" si="350"/>
        <v>12.472222222222221</v>
      </c>
      <c r="H915" s="5">
        <v>-0.97</v>
      </c>
      <c r="I915" s="13">
        <f t="shared" si="351"/>
        <v>-3.4919999999999995</v>
      </c>
      <c r="J915" s="13">
        <f t="shared" si="352"/>
        <v>159984.23801311722</v>
      </c>
      <c r="K915" s="13">
        <f t="shared" si="370"/>
        <v>-32891.834351851838</v>
      </c>
      <c r="L915" t="str">
        <f t="shared" si="353"/>
        <v>YES</v>
      </c>
      <c r="M915" s="17">
        <f t="shared" si="354"/>
        <v>-1995.2220999999997</v>
      </c>
      <c r="N915" s="17">
        <v>282.52999999999997</v>
      </c>
      <c r="O915">
        <f t="shared" si="355"/>
        <v>70.00093055844907</v>
      </c>
      <c r="P915" s="17">
        <f t="shared" si="356"/>
        <v>-1642.6911694415508</v>
      </c>
      <c r="Q915" s="17">
        <f t="shared" si="357"/>
        <v>1995.2220999999997</v>
      </c>
      <c r="R915" s="17">
        <f t="shared" si="358"/>
        <v>12403.825044094719</v>
      </c>
      <c r="S915" s="17">
        <f t="shared" si="359"/>
        <v>24884.853413888883</v>
      </c>
      <c r="T915" s="17">
        <f t="shared" si="360"/>
        <v>-20488.009307757118</v>
      </c>
      <c r="U915" s="17">
        <f t="shared" si="361"/>
        <v>-20488.009307757118</v>
      </c>
      <c r="V915" s="17">
        <f t="shared" si="371"/>
        <v>4398675.2427457301</v>
      </c>
      <c r="W915">
        <f t="shared" si="362"/>
        <v>1.2218542340960361</v>
      </c>
      <c r="X915" s="17">
        <f t="shared" si="372"/>
        <v>2418449.7141823689</v>
      </c>
      <c r="Y915">
        <f t="shared" si="363"/>
        <v>0.67179158727288024</v>
      </c>
      <c r="AA915">
        <f t="shared" si="364"/>
        <v>10543.251287480511</v>
      </c>
      <c r="AB915">
        <f t="shared" si="365"/>
        <v>10332.386261730901</v>
      </c>
      <c r="AC915">
        <f t="shared" si="365"/>
        <v>10125.738536496283</v>
      </c>
      <c r="AD915">
        <f t="shared" si="366"/>
        <v>9113.1646828466546</v>
      </c>
      <c r="AE915">
        <f t="shared" si="366"/>
        <v>8201.8482145619892</v>
      </c>
      <c r="AF915">
        <f t="shared" si="367"/>
        <v>7709.7373216882697</v>
      </c>
      <c r="AG915">
        <f t="shared" si="367"/>
        <v>7247.1530823869734</v>
      </c>
      <c r="AH915">
        <f t="shared" si="373"/>
        <v>1413021.8088716862</v>
      </c>
      <c r="AI915" s="17">
        <f t="shared" si="374"/>
        <v>489947795.82407266</v>
      </c>
      <c r="AJ915">
        <f t="shared" si="368"/>
        <v>0.36881358141281129</v>
      </c>
      <c r="AK915">
        <f t="shared" si="369"/>
        <v>0.85304065268322482</v>
      </c>
    </row>
    <row r="916" spans="2:37" x14ac:dyDescent="0.25">
      <c r="B916" s="1" t="s">
        <v>7</v>
      </c>
      <c r="C916" s="1">
        <v>906</v>
      </c>
      <c r="D916" s="1">
        <v>317</v>
      </c>
      <c r="E916" s="7">
        <v>1</v>
      </c>
      <c r="F916" s="2">
        <v>42.3</v>
      </c>
      <c r="G916" s="12">
        <f t="shared" si="350"/>
        <v>11.749999999999998</v>
      </c>
      <c r="H916" s="5">
        <v>-0.49</v>
      </c>
      <c r="I916" s="13">
        <f t="shared" si="351"/>
        <v>-1.7639999999999998</v>
      </c>
      <c r="J916" s="13">
        <f t="shared" si="352"/>
        <v>141992.44906249995</v>
      </c>
      <c r="K916" s="13">
        <f t="shared" si="370"/>
        <v>-17991.78895061728</v>
      </c>
      <c r="L916" t="str">
        <f t="shared" si="353"/>
        <v>YES</v>
      </c>
      <c r="M916" s="17">
        <f t="shared" si="354"/>
        <v>-1007.8956999999999</v>
      </c>
      <c r="N916" s="17">
        <v>282.52999999999997</v>
      </c>
      <c r="O916">
        <f t="shared" si="355"/>
        <v>62.128642734374992</v>
      </c>
      <c r="P916" s="17">
        <f t="shared" si="356"/>
        <v>-663.23705726562491</v>
      </c>
      <c r="Q916" s="17">
        <f t="shared" si="357"/>
        <v>1007.8956999999999</v>
      </c>
      <c r="R916" s="17">
        <f t="shared" si="358"/>
        <v>10198.753527746188</v>
      </c>
      <c r="S916" s="17">
        <f t="shared" si="359"/>
        <v>11842.774474999997</v>
      </c>
      <c r="T916" s="17">
        <f t="shared" si="360"/>
        <v>-7793.0354228710912</v>
      </c>
      <c r="U916" s="17">
        <f t="shared" si="361"/>
        <v>-7793.0354228710912</v>
      </c>
      <c r="V916" s="17">
        <f t="shared" si="371"/>
        <v>4398675.2427457301</v>
      </c>
      <c r="W916">
        <f t="shared" si="362"/>
        <v>1.2218542340960361</v>
      </c>
      <c r="X916" s="17">
        <f t="shared" si="372"/>
        <v>2428648.467710115</v>
      </c>
      <c r="Y916">
        <f t="shared" si="363"/>
        <v>0.67462457436392087</v>
      </c>
      <c r="AA916">
        <f t="shared" si="364"/>
        <v>8668.9404985842593</v>
      </c>
      <c r="AB916">
        <f t="shared" si="365"/>
        <v>8495.5616886125736</v>
      </c>
      <c r="AC916">
        <f t="shared" si="365"/>
        <v>8325.6504548403227</v>
      </c>
      <c r="AD916">
        <f t="shared" si="366"/>
        <v>7493.0854093562903</v>
      </c>
      <c r="AE916">
        <f t="shared" si="366"/>
        <v>6743.7768684206612</v>
      </c>
      <c r="AF916">
        <f t="shared" si="367"/>
        <v>6339.1502563154208</v>
      </c>
      <c r="AG916">
        <f t="shared" si="367"/>
        <v>5958.8012409364956</v>
      </c>
      <c r="AH916">
        <f t="shared" si="373"/>
        <v>1418980.6101126226</v>
      </c>
      <c r="AI916" s="17">
        <f t="shared" si="374"/>
        <v>491366776.43418527</v>
      </c>
      <c r="AJ916">
        <f t="shared" si="368"/>
        <v>0.37036889132579259</v>
      </c>
      <c r="AK916">
        <f t="shared" si="369"/>
        <v>0.85148534277024357</v>
      </c>
    </row>
    <row r="917" spans="2:37" x14ac:dyDescent="0.25">
      <c r="B917" s="1" t="s">
        <v>7</v>
      </c>
      <c r="C917" s="1">
        <v>907</v>
      </c>
      <c r="D917" s="1">
        <v>318</v>
      </c>
      <c r="E917" s="7">
        <v>1</v>
      </c>
      <c r="F917" s="2">
        <v>41.4</v>
      </c>
      <c r="G917" s="12">
        <f t="shared" si="350"/>
        <v>11.5</v>
      </c>
      <c r="H917" s="5">
        <v>-0.14000000000000001</v>
      </c>
      <c r="I917" s="13">
        <f t="shared" si="351"/>
        <v>-0.504</v>
      </c>
      <c r="J917" s="13">
        <f t="shared" si="352"/>
        <v>136014.49625</v>
      </c>
      <c r="K917" s="13">
        <f t="shared" si="370"/>
        <v>-5977.9528124999488</v>
      </c>
      <c r="L917" t="str">
        <f t="shared" si="353"/>
        <v>YES</v>
      </c>
      <c r="M917" s="17">
        <f t="shared" si="354"/>
        <v>-287.97019999999998</v>
      </c>
      <c r="N917" s="17">
        <v>282.52999999999997</v>
      </c>
      <c r="O917">
        <f t="shared" si="355"/>
        <v>59.512995937500001</v>
      </c>
      <c r="P917" s="17">
        <f t="shared" si="356"/>
        <v>54.072795937499997</v>
      </c>
      <c r="Q917" s="17">
        <f t="shared" si="357"/>
        <v>287.97019999999998</v>
      </c>
      <c r="R917" s="17">
        <f t="shared" si="358"/>
        <v>6599.7899657811986</v>
      </c>
      <c r="S917" s="17">
        <f t="shared" si="359"/>
        <v>3311.6572999999999</v>
      </c>
      <c r="T917" s="17">
        <f t="shared" si="360"/>
        <v>621.83715328124993</v>
      </c>
      <c r="U917" s="17">
        <f t="shared" si="361"/>
        <v>621.83715328124993</v>
      </c>
      <c r="V917" s="17">
        <f t="shared" si="371"/>
        <v>4399297.0798990112</v>
      </c>
      <c r="W917">
        <f t="shared" si="362"/>
        <v>1.2220269666386143</v>
      </c>
      <c r="X917" s="17">
        <f t="shared" si="372"/>
        <v>2435248.2576758964</v>
      </c>
      <c r="Y917">
        <f t="shared" si="363"/>
        <v>0.67645784935441566</v>
      </c>
      <c r="AA917">
        <f t="shared" si="364"/>
        <v>5609.8214709140184</v>
      </c>
      <c r="AB917">
        <f t="shared" si="365"/>
        <v>5497.6250414957376</v>
      </c>
      <c r="AC917">
        <f t="shared" si="365"/>
        <v>5387.6725406658225</v>
      </c>
      <c r="AD917">
        <f t="shared" si="366"/>
        <v>4848.9052865992408</v>
      </c>
      <c r="AE917">
        <f t="shared" si="366"/>
        <v>4364.014757939317</v>
      </c>
      <c r="AF917">
        <f t="shared" si="367"/>
        <v>4102.1738724629577</v>
      </c>
      <c r="AG917">
        <f t="shared" si="367"/>
        <v>3856.0434401151801</v>
      </c>
      <c r="AH917">
        <f t="shared" si="373"/>
        <v>1422836.6535527378</v>
      </c>
      <c r="AI917" s="17">
        <f t="shared" si="374"/>
        <v>492789613.08773798</v>
      </c>
      <c r="AJ917">
        <f t="shared" si="368"/>
        <v>0.37137535929557425</v>
      </c>
      <c r="AK917">
        <f t="shared" si="369"/>
        <v>0.85065160734304013</v>
      </c>
    </row>
    <row r="918" spans="2:37" x14ac:dyDescent="0.25">
      <c r="B918" s="1" t="s">
        <v>7</v>
      </c>
      <c r="C918" s="1">
        <v>908</v>
      </c>
      <c r="D918" s="1">
        <v>319</v>
      </c>
      <c r="E918" s="7">
        <v>1</v>
      </c>
      <c r="F918" s="2">
        <v>41.3</v>
      </c>
      <c r="G918" s="12">
        <f t="shared" si="350"/>
        <v>11.472222222222221</v>
      </c>
      <c r="H918" s="5">
        <v>0.1</v>
      </c>
      <c r="I918" s="13">
        <f t="shared" si="351"/>
        <v>0.36</v>
      </c>
      <c r="J918" s="13">
        <f t="shared" si="352"/>
        <v>135358.21495756169</v>
      </c>
      <c r="K918" s="13">
        <f t="shared" si="370"/>
        <v>-656.28129243830335</v>
      </c>
      <c r="L918" t="str">
        <f t="shared" si="353"/>
        <v>NO</v>
      </c>
      <c r="M918" s="17">
        <f t="shared" si="354"/>
        <v>205.69299999999998</v>
      </c>
      <c r="N918" s="17">
        <v>282.52999999999997</v>
      </c>
      <c r="O918">
        <f t="shared" si="355"/>
        <v>59.225840766782405</v>
      </c>
      <c r="P918" s="17">
        <f t="shared" si="356"/>
        <v>547.44884076678238</v>
      </c>
      <c r="Q918" s="17">
        <f t="shared" si="357"/>
        <v>0</v>
      </c>
      <c r="R918" s="17">
        <f t="shared" si="358"/>
        <v>6936.7360490127785</v>
      </c>
      <c r="S918" s="17">
        <f t="shared" si="359"/>
        <v>0</v>
      </c>
      <c r="T918" s="17">
        <f t="shared" si="360"/>
        <v>6280.4547565744751</v>
      </c>
      <c r="U918" s="17">
        <f t="shared" si="361"/>
        <v>6280.4547565744751</v>
      </c>
      <c r="V918" s="17">
        <f t="shared" si="371"/>
        <v>4405577.5346555859</v>
      </c>
      <c r="W918">
        <f t="shared" si="362"/>
        <v>1.2237715374043294</v>
      </c>
      <c r="X918" s="17">
        <f t="shared" si="372"/>
        <v>2442184.9937249091</v>
      </c>
      <c r="Y918">
        <f t="shared" si="363"/>
        <v>0.67838472047914145</v>
      </c>
      <c r="AA918">
        <f t="shared" si="364"/>
        <v>5896.2256416608616</v>
      </c>
      <c r="AB918">
        <f t="shared" si="365"/>
        <v>5778.3011288276439</v>
      </c>
      <c r="AC918">
        <f t="shared" si="365"/>
        <v>5662.7351062510907</v>
      </c>
      <c r="AD918">
        <f t="shared" si="366"/>
        <v>5096.4615956259813</v>
      </c>
      <c r="AE918">
        <f t="shared" si="366"/>
        <v>4586.8154360633835</v>
      </c>
      <c r="AF918">
        <f t="shared" si="367"/>
        <v>4311.6065098995805</v>
      </c>
      <c r="AG918">
        <f t="shared" si="367"/>
        <v>4052.9101193056053</v>
      </c>
      <c r="AH918">
        <f t="shared" si="373"/>
        <v>1426889.5636720434</v>
      </c>
      <c r="AI918" s="17">
        <f t="shared" si="374"/>
        <v>494216502.65141004</v>
      </c>
      <c r="AJ918">
        <f t="shared" si="368"/>
        <v>0.3724332115430487</v>
      </c>
      <c r="AK918">
        <f t="shared" si="369"/>
        <v>0.85133832586128078</v>
      </c>
    </row>
    <row r="919" spans="2:37" x14ac:dyDescent="0.25">
      <c r="B919" s="1" t="s">
        <v>7</v>
      </c>
      <c r="C919" s="1">
        <v>909</v>
      </c>
      <c r="D919" s="1">
        <v>320</v>
      </c>
      <c r="E919" s="7">
        <v>1</v>
      </c>
      <c r="F919" s="2">
        <v>42.1</v>
      </c>
      <c r="G919" s="12">
        <f t="shared" si="350"/>
        <v>11.694444444444445</v>
      </c>
      <c r="H919" s="5">
        <v>0.47</v>
      </c>
      <c r="I919" s="13">
        <f t="shared" si="351"/>
        <v>1.6919999999999997</v>
      </c>
      <c r="J919" s="13">
        <f t="shared" si="352"/>
        <v>140652.90514274692</v>
      </c>
      <c r="K919" s="13">
        <f t="shared" si="370"/>
        <v>5294.6901851852308</v>
      </c>
      <c r="L919" t="str">
        <f t="shared" si="353"/>
        <v>NO</v>
      </c>
      <c r="M919" s="17">
        <f t="shared" si="354"/>
        <v>966.75709999999992</v>
      </c>
      <c r="N919" s="17">
        <v>282.52999999999997</v>
      </c>
      <c r="O919">
        <f t="shared" si="355"/>
        <v>61.542526739004643</v>
      </c>
      <c r="P919" s="17">
        <f t="shared" si="356"/>
        <v>1310.8296267390047</v>
      </c>
      <c r="Q919" s="17">
        <f t="shared" si="357"/>
        <v>0</v>
      </c>
      <c r="R919" s="17">
        <f t="shared" si="358"/>
        <v>10034.734060845907</v>
      </c>
      <c r="S919" s="17">
        <f t="shared" si="359"/>
        <v>0</v>
      </c>
      <c r="T919" s="17">
        <f t="shared" si="360"/>
        <v>15329.424246031138</v>
      </c>
      <c r="U919" s="17">
        <f t="shared" si="361"/>
        <v>15329.424246031138</v>
      </c>
      <c r="V919" s="17">
        <f t="shared" si="371"/>
        <v>4420906.9589016167</v>
      </c>
      <c r="W919">
        <f t="shared" si="362"/>
        <v>1.2280297108060048</v>
      </c>
      <c r="X919" s="17">
        <f t="shared" si="372"/>
        <v>2452219.7277857549</v>
      </c>
      <c r="Y919">
        <f t="shared" si="363"/>
        <v>0.68117214660715419</v>
      </c>
      <c r="AA919">
        <f t="shared" si="364"/>
        <v>8529.5239517190203</v>
      </c>
      <c r="AB919">
        <f t="shared" si="365"/>
        <v>8358.9334726846391</v>
      </c>
      <c r="AC919">
        <f t="shared" si="365"/>
        <v>8191.754803230946</v>
      </c>
      <c r="AD919">
        <f t="shared" si="366"/>
        <v>7372.5793229078517</v>
      </c>
      <c r="AE919">
        <f t="shared" si="366"/>
        <v>6635.3213906170668</v>
      </c>
      <c r="AF919">
        <f t="shared" si="367"/>
        <v>6237.2021071800427</v>
      </c>
      <c r="AG919">
        <f t="shared" si="367"/>
        <v>5862.9699807492398</v>
      </c>
      <c r="AH919">
        <f t="shared" si="373"/>
        <v>1432752.5336527927</v>
      </c>
      <c r="AI919" s="17">
        <f t="shared" si="374"/>
        <v>495649255.18506283</v>
      </c>
      <c r="AJ919">
        <f t="shared" si="368"/>
        <v>0.37396350848732768</v>
      </c>
      <c r="AK919">
        <f t="shared" si="369"/>
        <v>0.85406620231867714</v>
      </c>
    </row>
    <row r="920" spans="2:37" x14ac:dyDescent="0.25">
      <c r="B920" s="1" t="s">
        <v>7</v>
      </c>
      <c r="C920" s="1">
        <v>910</v>
      </c>
      <c r="D920" s="1">
        <v>321</v>
      </c>
      <c r="E920" s="7">
        <v>1</v>
      </c>
      <c r="F920" s="2">
        <v>44.7</v>
      </c>
      <c r="G920" s="12">
        <f t="shared" si="350"/>
        <v>12.416666666666668</v>
      </c>
      <c r="H920" s="5">
        <v>0.88</v>
      </c>
      <c r="I920" s="13">
        <f t="shared" si="351"/>
        <v>3.1679999999999997</v>
      </c>
      <c r="J920" s="13">
        <f t="shared" si="352"/>
        <v>158562.16295138892</v>
      </c>
      <c r="K920" s="13">
        <f t="shared" si="370"/>
        <v>17909.257808641996</v>
      </c>
      <c r="L920" t="str">
        <f t="shared" si="353"/>
        <v>NO</v>
      </c>
      <c r="M920" s="17">
        <f t="shared" si="354"/>
        <v>1810.0983999999999</v>
      </c>
      <c r="N920" s="17">
        <v>282.52999999999997</v>
      </c>
      <c r="O920">
        <f t="shared" si="355"/>
        <v>69.378703151041691</v>
      </c>
      <c r="P920" s="17">
        <f t="shared" si="356"/>
        <v>2162.0071031510415</v>
      </c>
      <c r="Q920" s="17">
        <f t="shared" si="357"/>
        <v>0</v>
      </c>
      <c r="R920" s="17">
        <f t="shared" si="358"/>
        <v>8935.6637221501041</v>
      </c>
      <c r="S920" s="17">
        <f t="shared" si="359"/>
        <v>0</v>
      </c>
      <c r="T920" s="17">
        <f t="shared" si="360"/>
        <v>26844.9215307921</v>
      </c>
      <c r="U920" s="17">
        <f t="shared" si="361"/>
        <v>26844.9215307921</v>
      </c>
      <c r="V920" s="17">
        <f t="shared" si="371"/>
        <v>4447751.8804324092</v>
      </c>
      <c r="W920">
        <f t="shared" si="362"/>
        <v>1.2354866334534471</v>
      </c>
      <c r="X920" s="17">
        <f t="shared" si="372"/>
        <v>2461155.391507905</v>
      </c>
      <c r="Y920">
        <f t="shared" si="363"/>
        <v>0.68365427541886248</v>
      </c>
      <c r="AA920">
        <f t="shared" si="364"/>
        <v>7595.3141638275883</v>
      </c>
      <c r="AB920">
        <f t="shared" si="365"/>
        <v>7443.4078805510362</v>
      </c>
      <c r="AC920">
        <f t="shared" si="365"/>
        <v>7294.5397229400151</v>
      </c>
      <c r="AD920">
        <f t="shared" si="366"/>
        <v>6565.0857506460134</v>
      </c>
      <c r="AE920">
        <f t="shared" si="366"/>
        <v>5908.5771755814121</v>
      </c>
      <c r="AF920">
        <f t="shared" si="367"/>
        <v>5554.0625450465268</v>
      </c>
      <c r="AG920">
        <f t="shared" si="367"/>
        <v>5220.8187923437345</v>
      </c>
      <c r="AH920">
        <f t="shared" si="373"/>
        <v>1437973.3524451365</v>
      </c>
      <c r="AI920" s="17">
        <f t="shared" si="374"/>
        <v>497087228.53750795</v>
      </c>
      <c r="AJ920">
        <f t="shared" si="368"/>
        <v>0.37532619720495553</v>
      </c>
      <c r="AK920">
        <f t="shared" si="369"/>
        <v>0.86016043624849159</v>
      </c>
    </row>
    <row r="921" spans="2:37" x14ac:dyDescent="0.25">
      <c r="B921" s="1" t="s">
        <v>7</v>
      </c>
      <c r="C921" s="1">
        <v>911</v>
      </c>
      <c r="D921" s="1">
        <v>322</v>
      </c>
      <c r="E921" s="7">
        <v>1</v>
      </c>
      <c r="F921" s="2">
        <v>48.4</v>
      </c>
      <c r="G921" s="12">
        <f t="shared" si="350"/>
        <v>13.444444444444443</v>
      </c>
      <c r="H921" s="5">
        <v>0.93</v>
      </c>
      <c r="I921" s="13">
        <f t="shared" si="351"/>
        <v>3.3479999999999999</v>
      </c>
      <c r="J921" s="13">
        <f t="shared" si="352"/>
        <v>185898.22302469128</v>
      </c>
      <c r="K921" s="13">
        <f t="shared" si="370"/>
        <v>27336.06007330236</v>
      </c>
      <c r="L921" t="str">
        <f t="shared" si="353"/>
        <v>NO</v>
      </c>
      <c r="M921" s="17">
        <f t="shared" si="354"/>
        <v>1912.9449</v>
      </c>
      <c r="N921" s="17">
        <v>282.52999999999997</v>
      </c>
      <c r="O921">
        <f t="shared" si="355"/>
        <v>81.339566712962949</v>
      </c>
      <c r="P921" s="17">
        <f t="shared" si="356"/>
        <v>2276.8144667129632</v>
      </c>
      <c r="Q921" s="17">
        <f t="shared" si="357"/>
        <v>0</v>
      </c>
      <c r="R921" s="17">
        <f t="shared" si="358"/>
        <v>3274.4455347274743</v>
      </c>
      <c r="S921" s="17">
        <f t="shared" si="359"/>
        <v>0</v>
      </c>
      <c r="T921" s="17">
        <f t="shared" si="360"/>
        <v>30610.505608029835</v>
      </c>
      <c r="U921" s="17">
        <f t="shared" si="361"/>
        <v>30610.505608029835</v>
      </c>
      <c r="V921" s="17">
        <f t="shared" si="371"/>
        <v>4478362.3860404389</v>
      </c>
      <c r="W921">
        <f t="shared" si="362"/>
        <v>1.2439895516778996</v>
      </c>
      <c r="X921" s="17">
        <f t="shared" si="372"/>
        <v>2464429.8370426325</v>
      </c>
      <c r="Y921">
        <f t="shared" si="363"/>
        <v>0.68456384362295353</v>
      </c>
      <c r="AA921">
        <f t="shared" si="364"/>
        <v>2783.2787045183532</v>
      </c>
      <c r="AB921">
        <f t="shared" si="365"/>
        <v>2727.6131304279861</v>
      </c>
      <c r="AC921">
        <f t="shared" si="365"/>
        <v>2673.0608678194262</v>
      </c>
      <c r="AD921">
        <f t="shared" si="366"/>
        <v>2405.7547810374836</v>
      </c>
      <c r="AE921">
        <f t="shared" si="366"/>
        <v>2165.1793029337355</v>
      </c>
      <c r="AF921">
        <f t="shared" si="367"/>
        <v>2035.2685447577112</v>
      </c>
      <c r="AG921">
        <f t="shared" si="367"/>
        <v>1913.1524320722485</v>
      </c>
      <c r="AH921">
        <f t="shared" si="373"/>
        <v>1439886.5048772087</v>
      </c>
      <c r="AI921" s="17">
        <f t="shared" si="374"/>
        <v>498527115.04238516</v>
      </c>
      <c r="AJ921">
        <f t="shared" si="368"/>
        <v>0.37582555014900154</v>
      </c>
      <c r="AK921">
        <f t="shared" si="369"/>
        <v>0.86816400152889805</v>
      </c>
    </row>
    <row r="922" spans="2:37" x14ac:dyDescent="0.25">
      <c r="B922" s="1" t="s">
        <v>7</v>
      </c>
      <c r="C922" s="1">
        <v>912</v>
      </c>
      <c r="D922" s="1">
        <v>323</v>
      </c>
      <c r="E922" s="7">
        <v>1</v>
      </c>
      <c r="F922" s="2">
        <v>51.4</v>
      </c>
      <c r="G922" s="12">
        <f t="shared" si="350"/>
        <v>14.277777777777777</v>
      </c>
      <c r="H922" s="5">
        <v>0.6</v>
      </c>
      <c r="I922" s="13">
        <f t="shared" si="351"/>
        <v>2.1599999999999997</v>
      </c>
      <c r="J922" s="13">
        <f t="shared" si="352"/>
        <v>209657.66908950612</v>
      </c>
      <c r="K922" s="13">
        <f t="shared" si="370"/>
        <v>23759.446064814838</v>
      </c>
      <c r="L922" t="str">
        <f t="shared" si="353"/>
        <v>NO</v>
      </c>
      <c r="M922" s="17">
        <f t="shared" si="354"/>
        <v>1234.1579999999999</v>
      </c>
      <c r="N922" s="17">
        <v>282.52999999999997</v>
      </c>
      <c r="O922">
        <f t="shared" si="355"/>
        <v>91.735486678240733</v>
      </c>
      <c r="P922" s="17">
        <f t="shared" si="356"/>
        <v>1608.4234866782406</v>
      </c>
      <c r="Q922" s="17">
        <f t="shared" si="357"/>
        <v>0</v>
      </c>
      <c r="R922" s="17">
        <f t="shared" si="358"/>
        <v>-794.73294946440365</v>
      </c>
      <c r="S922" s="17">
        <f t="shared" si="359"/>
        <v>0</v>
      </c>
      <c r="T922" s="17">
        <f t="shared" si="360"/>
        <v>22964.713115350434</v>
      </c>
      <c r="U922" s="17">
        <f t="shared" si="361"/>
        <v>22964.713115350434</v>
      </c>
      <c r="V922" s="17">
        <f t="shared" si="371"/>
        <v>4501327.0991557892</v>
      </c>
      <c r="W922">
        <f t="shared" si="362"/>
        <v>1.250368638654386</v>
      </c>
      <c r="X922" s="17">
        <f t="shared" si="372"/>
        <v>2463635.1040931679</v>
      </c>
      <c r="Y922">
        <f t="shared" si="363"/>
        <v>0.68434308447032444</v>
      </c>
      <c r="AA922">
        <f t="shared" si="364"/>
        <v>-675.52300704474305</v>
      </c>
      <c r="AB922">
        <f t="shared" si="365"/>
        <v>-662.01254690384815</v>
      </c>
      <c r="AC922">
        <f t="shared" si="365"/>
        <v>-648.77229596577115</v>
      </c>
      <c r="AD922">
        <f t="shared" si="366"/>
        <v>-583.89506636919407</v>
      </c>
      <c r="AE922">
        <f t="shared" si="366"/>
        <v>-525.50555973227472</v>
      </c>
      <c r="AF922">
        <f t="shared" si="367"/>
        <v>-493.97522614833821</v>
      </c>
      <c r="AG922">
        <f t="shared" si="367"/>
        <v>-464.33671257943791</v>
      </c>
      <c r="AH922">
        <f t="shared" si="373"/>
        <v>1439422.1681646293</v>
      </c>
      <c r="AI922" s="17">
        <f t="shared" si="374"/>
        <v>499966537.21054977</v>
      </c>
      <c r="AJ922">
        <f t="shared" si="368"/>
        <v>0.37570435337420816</v>
      </c>
      <c r="AK922">
        <f t="shared" si="369"/>
        <v>0.87466428528017781</v>
      </c>
    </row>
    <row r="923" spans="2:37" x14ac:dyDescent="0.25">
      <c r="B923" s="1" t="s">
        <v>7</v>
      </c>
      <c r="C923" s="1">
        <v>913</v>
      </c>
      <c r="D923" s="1">
        <v>324</v>
      </c>
      <c r="E923" s="7">
        <v>1</v>
      </c>
      <c r="F923" s="2">
        <v>52.7</v>
      </c>
      <c r="G923" s="12">
        <f t="shared" si="350"/>
        <v>14.638888888888889</v>
      </c>
      <c r="H923" s="5">
        <v>0.36</v>
      </c>
      <c r="I923" s="13">
        <f t="shared" si="351"/>
        <v>1.2959999999999998</v>
      </c>
      <c r="J923" s="13">
        <f t="shared" si="352"/>
        <v>220397.03393904321</v>
      </c>
      <c r="K923" s="13">
        <f t="shared" si="370"/>
        <v>10739.364849537087</v>
      </c>
      <c r="L923" t="str">
        <f t="shared" si="353"/>
        <v>NO</v>
      </c>
      <c r="M923" s="17">
        <f t="shared" si="354"/>
        <v>740.49479999999994</v>
      </c>
      <c r="N923" s="17">
        <v>282.52999999999997</v>
      </c>
      <c r="O923">
        <f t="shared" si="355"/>
        <v>96.434484169560207</v>
      </c>
      <c r="P923" s="17">
        <f t="shared" si="356"/>
        <v>1119.4592841695601</v>
      </c>
      <c r="Q923" s="17">
        <f t="shared" si="357"/>
        <v>0</v>
      </c>
      <c r="R923" s="17">
        <f t="shared" si="358"/>
        <v>5648.2752270561941</v>
      </c>
      <c r="S923" s="17">
        <f t="shared" si="359"/>
        <v>0</v>
      </c>
      <c r="T923" s="17">
        <f t="shared" si="360"/>
        <v>16387.640076593281</v>
      </c>
      <c r="U923" s="17">
        <f t="shared" si="361"/>
        <v>16387.640076593281</v>
      </c>
      <c r="V923" s="17">
        <f t="shared" si="371"/>
        <v>4517714.7392323827</v>
      </c>
      <c r="W923">
        <f t="shared" si="362"/>
        <v>1.2549207608978841</v>
      </c>
      <c r="X923" s="17">
        <f t="shared" si="372"/>
        <v>2469283.3793202243</v>
      </c>
      <c r="Y923">
        <f t="shared" si="363"/>
        <v>0.68591204981117337</v>
      </c>
      <c r="AA923">
        <f t="shared" si="364"/>
        <v>4801.0339429977648</v>
      </c>
      <c r="AB923">
        <f t="shared" si="365"/>
        <v>4705.0132641378095</v>
      </c>
      <c r="AC923">
        <f t="shared" si="365"/>
        <v>4610.912998855053</v>
      </c>
      <c r="AD923">
        <f t="shared" si="366"/>
        <v>4149.8216989695475</v>
      </c>
      <c r="AE923">
        <f t="shared" si="366"/>
        <v>3734.839529072593</v>
      </c>
      <c r="AF923">
        <f t="shared" si="367"/>
        <v>3510.7491573282373</v>
      </c>
      <c r="AG923">
        <f t="shared" si="367"/>
        <v>3300.104207888543</v>
      </c>
      <c r="AH923">
        <f t="shared" si="373"/>
        <v>1442722.2723725177</v>
      </c>
      <c r="AI923" s="17">
        <f t="shared" si="374"/>
        <v>501409259.48292232</v>
      </c>
      <c r="AJ923">
        <f t="shared" si="368"/>
        <v>0.37656571534633421</v>
      </c>
      <c r="AK923">
        <f t="shared" si="369"/>
        <v>0.87835504555154986</v>
      </c>
    </row>
    <row r="924" spans="2:37" x14ac:dyDescent="0.25">
      <c r="B924" s="1" t="s">
        <v>7</v>
      </c>
      <c r="C924" s="1">
        <v>914</v>
      </c>
      <c r="D924" s="1">
        <v>325</v>
      </c>
      <c r="E924" s="7">
        <v>1</v>
      </c>
      <c r="F924" s="2">
        <v>54</v>
      </c>
      <c r="G924" s="12">
        <f t="shared" si="350"/>
        <v>15</v>
      </c>
      <c r="H924" s="5">
        <v>0.6</v>
      </c>
      <c r="I924" s="13">
        <f t="shared" si="351"/>
        <v>2.1599999999999997</v>
      </c>
      <c r="J924" s="13">
        <f t="shared" si="352"/>
        <v>231404.62499999997</v>
      </c>
      <c r="K924" s="13">
        <f t="shared" si="370"/>
        <v>11007.591060956765</v>
      </c>
      <c r="L924" t="str">
        <f t="shared" si="353"/>
        <v>NO</v>
      </c>
      <c r="M924" s="17">
        <f t="shared" si="354"/>
        <v>1234.1579999999999</v>
      </c>
      <c r="N924" s="17">
        <v>282.52999999999997</v>
      </c>
      <c r="O924">
        <f t="shared" si="355"/>
        <v>101.25084375</v>
      </c>
      <c r="P924" s="17">
        <f t="shared" si="356"/>
        <v>1617.9388437499999</v>
      </c>
      <c r="Q924" s="17">
        <f t="shared" si="357"/>
        <v>0</v>
      </c>
      <c r="R924" s="17">
        <f t="shared" si="358"/>
        <v>13261.491595293235</v>
      </c>
      <c r="S924" s="17">
        <f t="shared" si="359"/>
        <v>0</v>
      </c>
      <c r="T924" s="17">
        <f t="shared" si="360"/>
        <v>24269.082656250001</v>
      </c>
      <c r="U924" s="17">
        <f t="shared" si="361"/>
        <v>24269.082656250001</v>
      </c>
      <c r="V924" s="17">
        <f t="shared" si="371"/>
        <v>4541983.8218886331</v>
      </c>
      <c r="W924">
        <f t="shared" si="362"/>
        <v>1.2616621727468424</v>
      </c>
      <c r="X924" s="17">
        <f t="shared" si="372"/>
        <v>2482544.8709155177</v>
      </c>
      <c r="Y924">
        <f t="shared" si="363"/>
        <v>0.68959579747653266</v>
      </c>
      <c r="AA924">
        <f t="shared" si="364"/>
        <v>11272.267855999249</v>
      </c>
      <c r="AB924">
        <f t="shared" si="365"/>
        <v>11046.822498879264</v>
      </c>
      <c r="AC924">
        <f t="shared" si="365"/>
        <v>10825.886048901679</v>
      </c>
      <c r="AD924">
        <f t="shared" si="366"/>
        <v>9743.2974440115104</v>
      </c>
      <c r="AE924">
        <f t="shared" si="366"/>
        <v>8768.967699610359</v>
      </c>
      <c r="AF924">
        <f t="shared" si="367"/>
        <v>8242.8296376337366</v>
      </c>
      <c r="AG924">
        <f t="shared" si="367"/>
        <v>7748.259859375712</v>
      </c>
      <c r="AH924">
        <f t="shared" si="373"/>
        <v>1450470.5322318934</v>
      </c>
      <c r="AI924" s="17">
        <f t="shared" si="374"/>
        <v>502859730.01515418</v>
      </c>
      <c r="AJ924">
        <f t="shared" si="368"/>
        <v>0.37858809281461647</v>
      </c>
      <c r="AK924">
        <f t="shared" si="369"/>
        <v>0.88307407993222597</v>
      </c>
    </row>
    <row r="925" spans="2:37" x14ac:dyDescent="0.25">
      <c r="B925" s="1" t="s">
        <v>7</v>
      </c>
      <c r="C925" s="1">
        <v>915</v>
      </c>
      <c r="D925" s="1">
        <v>326</v>
      </c>
      <c r="E925" s="7">
        <v>1</v>
      </c>
      <c r="F925" s="2">
        <v>57</v>
      </c>
      <c r="G925" s="12">
        <f t="shared" si="350"/>
        <v>15.833333333333332</v>
      </c>
      <c r="H925" s="5">
        <v>0.56999999999999995</v>
      </c>
      <c r="I925" s="13">
        <f t="shared" si="351"/>
        <v>2.0519999999999996</v>
      </c>
      <c r="J925" s="13">
        <f t="shared" si="352"/>
        <v>257830.4618055555</v>
      </c>
      <c r="K925" s="13">
        <f t="shared" si="370"/>
        <v>26425.836805555533</v>
      </c>
      <c r="L925" t="str">
        <f t="shared" si="353"/>
        <v>NO</v>
      </c>
      <c r="M925" s="17">
        <f t="shared" si="354"/>
        <v>1172.4500999999998</v>
      </c>
      <c r="N925" s="17">
        <v>282.52999999999997</v>
      </c>
      <c r="O925">
        <f t="shared" si="355"/>
        <v>112.81344010416666</v>
      </c>
      <c r="P925" s="17">
        <f t="shared" si="356"/>
        <v>1567.7935401041664</v>
      </c>
      <c r="Q925" s="17">
        <f t="shared" si="357"/>
        <v>0</v>
      </c>
      <c r="R925" s="17">
        <f t="shared" si="358"/>
        <v>-1602.439087239567</v>
      </c>
      <c r="S925" s="17">
        <f t="shared" si="359"/>
        <v>0</v>
      </c>
      <c r="T925" s="17">
        <f t="shared" si="360"/>
        <v>24823.397718315966</v>
      </c>
      <c r="U925" s="17">
        <f t="shared" si="361"/>
        <v>24823.397718315966</v>
      </c>
      <c r="V925" s="17">
        <f t="shared" si="371"/>
        <v>4566807.219606949</v>
      </c>
      <c r="W925">
        <f t="shared" si="362"/>
        <v>1.2685575610019302</v>
      </c>
      <c r="X925" s="17">
        <f t="shared" si="372"/>
        <v>2480942.4318282781</v>
      </c>
      <c r="Y925">
        <f t="shared" si="363"/>
        <v>0.68915067550785503</v>
      </c>
      <c r="AA925">
        <f t="shared" si="364"/>
        <v>-1362.0732241536318</v>
      </c>
      <c r="AB925">
        <f t="shared" si="365"/>
        <v>-1334.8317596705592</v>
      </c>
      <c r="AC925">
        <f t="shared" si="365"/>
        <v>-1308.1351244771481</v>
      </c>
      <c r="AD925">
        <f t="shared" si="366"/>
        <v>-1177.3216120294333</v>
      </c>
      <c r="AE925">
        <f t="shared" si="366"/>
        <v>-1059.5894508264901</v>
      </c>
      <c r="AF925">
        <f t="shared" si="367"/>
        <v>-996.01408377690063</v>
      </c>
      <c r="AG925">
        <f t="shared" si="367"/>
        <v>-936.25323875028653</v>
      </c>
      <c r="AH925">
        <f t="shared" si="373"/>
        <v>1449534.278993143</v>
      </c>
      <c r="AI925" s="17">
        <f t="shared" si="374"/>
        <v>504309264.29414731</v>
      </c>
      <c r="AJ925">
        <f t="shared" si="368"/>
        <v>0.37834372085381246</v>
      </c>
      <c r="AK925">
        <f t="shared" si="369"/>
        <v>0.89021384014811766</v>
      </c>
    </row>
    <row r="926" spans="2:37" x14ac:dyDescent="0.25">
      <c r="B926" s="1" t="s">
        <v>7</v>
      </c>
      <c r="C926" s="1">
        <v>916</v>
      </c>
      <c r="D926" s="1">
        <v>327</v>
      </c>
      <c r="E926" s="7">
        <v>1</v>
      </c>
      <c r="F926" s="2">
        <v>58.1</v>
      </c>
      <c r="G926" s="12">
        <f t="shared" si="350"/>
        <v>16.138888888888889</v>
      </c>
      <c r="H926" s="5">
        <v>0.31</v>
      </c>
      <c r="I926" s="13">
        <f t="shared" si="351"/>
        <v>1.1159999999999999</v>
      </c>
      <c r="J926" s="13">
        <f t="shared" si="352"/>
        <v>267877.83477237658</v>
      </c>
      <c r="K926" s="13">
        <f t="shared" si="370"/>
        <v>10047.372966821073</v>
      </c>
      <c r="L926" t="str">
        <f t="shared" si="353"/>
        <v>NO</v>
      </c>
      <c r="M926" s="17">
        <f t="shared" si="354"/>
        <v>637.64829999999995</v>
      </c>
      <c r="N926" s="17">
        <v>282.52999999999997</v>
      </c>
      <c r="O926">
        <f t="shared" si="355"/>
        <v>117.20965729456022</v>
      </c>
      <c r="P926" s="17">
        <f t="shared" si="356"/>
        <v>1037.3879572945602</v>
      </c>
      <c r="Q926" s="17">
        <f t="shared" si="357"/>
        <v>0</v>
      </c>
      <c r="R926" s="17">
        <f t="shared" si="358"/>
        <v>6694.9160106272466</v>
      </c>
      <c r="S926" s="17">
        <f t="shared" si="359"/>
        <v>0</v>
      </c>
      <c r="T926" s="17">
        <f t="shared" si="360"/>
        <v>16742.288977448319</v>
      </c>
      <c r="U926" s="17">
        <f t="shared" si="361"/>
        <v>16742.288977448319</v>
      </c>
      <c r="V926" s="17">
        <f t="shared" si="371"/>
        <v>4583549.5085843969</v>
      </c>
      <c r="W926">
        <f t="shared" si="362"/>
        <v>1.2732081968289992</v>
      </c>
      <c r="X926" s="17">
        <f t="shared" si="372"/>
        <v>2487637.3478389052</v>
      </c>
      <c r="Y926">
        <f t="shared" si="363"/>
        <v>0.69101037439969593</v>
      </c>
      <c r="AA926">
        <f t="shared" si="364"/>
        <v>5690.6786090331598</v>
      </c>
      <c r="AB926">
        <f t="shared" si="365"/>
        <v>5576.8650368524968</v>
      </c>
      <c r="AC926">
        <f t="shared" si="365"/>
        <v>5465.3277361154469</v>
      </c>
      <c r="AD926">
        <f t="shared" si="366"/>
        <v>4918.7949625039028</v>
      </c>
      <c r="AE926">
        <f t="shared" si="366"/>
        <v>4426.9154662535129</v>
      </c>
      <c r="AF926">
        <f t="shared" si="367"/>
        <v>4161.3005382783022</v>
      </c>
      <c r="AG926">
        <f t="shared" si="367"/>
        <v>3911.6225059816038</v>
      </c>
      <c r="AH926">
        <f t="shared" si="373"/>
        <v>1453445.9014991247</v>
      </c>
      <c r="AI926" s="17">
        <f t="shared" si="374"/>
        <v>505762710.19564646</v>
      </c>
      <c r="AJ926">
        <f t="shared" si="368"/>
        <v>0.37936469554543312</v>
      </c>
      <c r="AK926">
        <f t="shared" si="369"/>
        <v>0.89384350128356616</v>
      </c>
    </row>
    <row r="927" spans="2:37" x14ac:dyDescent="0.25">
      <c r="B927" s="1" t="s">
        <v>7</v>
      </c>
      <c r="C927" s="1">
        <v>917</v>
      </c>
      <c r="D927" s="1">
        <v>328</v>
      </c>
      <c r="E927" s="7">
        <v>1</v>
      </c>
      <c r="F927" s="2">
        <v>59.2</v>
      </c>
      <c r="G927" s="12">
        <f t="shared" si="350"/>
        <v>16.444444444444446</v>
      </c>
      <c r="H927" s="5">
        <v>0.13</v>
      </c>
      <c r="I927" s="13">
        <f t="shared" si="351"/>
        <v>0.46799999999999997</v>
      </c>
      <c r="J927" s="13">
        <f t="shared" si="352"/>
        <v>278117.25135802472</v>
      </c>
      <c r="K927" s="13">
        <f t="shared" si="370"/>
        <v>10239.416585648141</v>
      </c>
      <c r="L927" t="str">
        <f t="shared" si="353"/>
        <v>NO</v>
      </c>
      <c r="M927" s="17">
        <f t="shared" si="354"/>
        <v>267.40089999999998</v>
      </c>
      <c r="N927" s="17">
        <v>282.52999999999997</v>
      </c>
      <c r="O927">
        <f t="shared" si="355"/>
        <v>121.68990296296299</v>
      </c>
      <c r="P927" s="17">
        <f t="shared" si="356"/>
        <v>671.6208029629629</v>
      </c>
      <c r="Q927" s="17">
        <f t="shared" si="357"/>
        <v>0</v>
      </c>
      <c r="R927" s="17">
        <f t="shared" si="358"/>
        <v>805.01439640947137</v>
      </c>
      <c r="S927" s="17">
        <f t="shared" si="359"/>
        <v>0</v>
      </c>
      <c r="T927" s="17">
        <f t="shared" si="360"/>
        <v>11044.430982057613</v>
      </c>
      <c r="U927" s="17">
        <f t="shared" si="361"/>
        <v>11044.430982057613</v>
      </c>
      <c r="V927" s="17">
        <f t="shared" si="371"/>
        <v>4594593.9395664549</v>
      </c>
      <c r="W927">
        <f t="shared" si="362"/>
        <v>1.2762760943240152</v>
      </c>
      <c r="X927" s="17">
        <f t="shared" si="372"/>
        <v>2488442.3622353147</v>
      </c>
      <c r="Y927">
        <f t="shared" si="363"/>
        <v>0.69123398950980963</v>
      </c>
      <c r="AA927">
        <f t="shared" si="364"/>
        <v>684.2622369480506</v>
      </c>
      <c r="AB927">
        <f t="shared" si="365"/>
        <v>670.57699220908955</v>
      </c>
      <c r="AC927">
        <f t="shared" si="365"/>
        <v>657.16545236490776</v>
      </c>
      <c r="AD927">
        <f t="shared" si="366"/>
        <v>591.44890712841698</v>
      </c>
      <c r="AE927">
        <f t="shared" si="366"/>
        <v>532.30401641557535</v>
      </c>
      <c r="AF927">
        <f t="shared" si="367"/>
        <v>500.36577543064078</v>
      </c>
      <c r="AG927">
        <f t="shared" si="367"/>
        <v>470.34382890480231</v>
      </c>
      <c r="AH927">
        <f t="shared" si="373"/>
        <v>1453916.2453280296</v>
      </c>
      <c r="AI927" s="17">
        <f t="shared" si="374"/>
        <v>507216626.44097447</v>
      </c>
      <c r="AJ927">
        <f t="shared" si="368"/>
        <v>0.37948746024088553</v>
      </c>
      <c r="AK927">
        <f t="shared" si="369"/>
        <v>0.8967886340831297</v>
      </c>
    </row>
    <row r="928" spans="2:37" x14ac:dyDescent="0.25">
      <c r="B928" s="1" t="s">
        <v>7</v>
      </c>
      <c r="C928" s="1">
        <v>918</v>
      </c>
      <c r="D928" s="1">
        <v>329</v>
      </c>
      <c r="E928" s="7">
        <v>1</v>
      </c>
      <c r="F928" s="2">
        <v>59</v>
      </c>
      <c r="G928" s="12">
        <f t="shared" si="350"/>
        <v>16.388888888888889</v>
      </c>
      <c r="H928" s="5">
        <v>-0.01</v>
      </c>
      <c r="I928" s="13">
        <f t="shared" si="351"/>
        <v>-3.5999999999999997E-2</v>
      </c>
      <c r="J928" s="13">
        <f t="shared" si="352"/>
        <v>276241.25501543208</v>
      </c>
      <c r="K928" s="13">
        <f t="shared" si="370"/>
        <v>-1875.9963425926398</v>
      </c>
      <c r="L928" t="str">
        <f t="shared" si="353"/>
        <v>YES</v>
      </c>
      <c r="M928" s="17">
        <f t="shared" si="354"/>
        <v>-20.569299999999998</v>
      </c>
      <c r="N928" s="17">
        <v>282.52999999999997</v>
      </c>
      <c r="O928">
        <f t="shared" si="355"/>
        <v>120.86906278935186</v>
      </c>
      <c r="P928" s="17">
        <f t="shared" si="356"/>
        <v>382.82976278935183</v>
      </c>
      <c r="Q928" s="17">
        <f t="shared" si="357"/>
        <v>20.569299999999998</v>
      </c>
      <c r="R928" s="17">
        <f t="shared" si="358"/>
        <v>8150.1507883070171</v>
      </c>
      <c r="S928" s="17">
        <f t="shared" si="359"/>
        <v>337.1079722222222</v>
      </c>
      <c r="T928" s="17">
        <f t="shared" si="360"/>
        <v>6274.1544457143773</v>
      </c>
      <c r="U928" s="17">
        <f t="shared" si="361"/>
        <v>6274.1544457143773</v>
      </c>
      <c r="V928" s="17">
        <f t="shared" si="371"/>
        <v>4600868.0940121692</v>
      </c>
      <c r="W928">
        <f t="shared" si="362"/>
        <v>1.2780189150033803</v>
      </c>
      <c r="X928" s="17">
        <f t="shared" si="372"/>
        <v>2496592.5130236219</v>
      </c>
      <c r="Y928">
        <f t="shared" si="363"/>
        <v>0.69349792028433943</v>
      </c>
      <c r="AA928">
        <f t="shared" si="364"/>
        <v>6927.6281700609643</v>
      </c>
      <c r="AB928">
        <f t="shared" si="365"/>
        <v>6789.0756066597451</v>
      </c>
      <c r="AC928">
        <f t="shared" si="365"/>
        <v>6653.29409452655</v>
      </c>
      <c r="AD928">
        <f t="shared" si="366"/>
        <v>5987.9646850738955</v>
      </c>
      <c r="AE928">
        <f t="shared" si="366"/>
        <v>5389.1682165665061</v>
      </c>
      <c r="AF928">
        <f t="shared" si="367"/>
        <v>5065.8181235725151</v>
      </c>
      <c r="AG928">
        <f t="shared" si="367"/>
        <v>4761.8690361581639</v>
      </c>
      <c r="AH928">
        <f t="shared" si="373"/>
        <v>1458678.1143641877</v>
      </c>
      <c r="AI928" s="17">
        <f t="shared" si="374"/>
        <v>508675304.55533868</v>
      </c>
      <c r="AJ928">
        <f t="shared" si="368"/>
        <v>0.38073035823610235</v>
      </c>
      <c r="AK928">
        <f t="shared" si="369"/>
        <v>0.89728855676727792</v>
      </c>
    </row>
    <row r="929" spans="2:37" x14ac:dyDescent="0.25">
      <c r="B929" s="1" t="s">
        <v>7</v>
      </c>
      <c r="C929" s="1">
        <v>919</v>
      </c>
      <c r="D929" s="1">
        <v>330</v>
      </c>
      <c r="E929" s="7">
        <v>1</v>
      </c>
      <c r="F929" s="2">
        <v>59.1</v>
      </c>
      <c r="G929" s="12">
        <f t="shared" si="350"/>
        <v>16.416666666666668</v>
      </c>
      <c r="H929" s="5">
        <v>7.0000000000000007E-2</v>
      </c>
      <c r="I929" s="13">
        <f t="shared" si="351"/>
        <v>0.252</v>
      </c>
      <c r="J929" s="13">
        <f t="shared" si="352"/>
        <v>277178.45961805555</v>
      </c>
      <c r="K929" s="13">
        <f t="shared" si="370"/>
        <v>937.20460262347478</v>
      </c>
      <c r="L929" t="str">
        <f t="shared" si="353"/>
        <v>NO</v>
      </c>
      <c r="M929" s="17">
        <f t="shared" si="354"/>
        <v>143.98509999999999</v>
      </c>
      <c r="N929" s="17">
        <v>282.52999999999997</v>
      </c>
      <c r="O929">
        <f t="shared" si="355"/>
        <v>121.27913565104168</v>
      </c>
      <c r="P929" s="17">
        <f t="shared" si="356"/>
        <v>547.79423565104162</v>
      </c>
      <c r="Q929" s="17">
        <f t="shared" si="357"/>
        <v>0</v>
      </c>
      <c r="R929" s="17">
        <f t="shared" si="358"/>
        <v>8055.7507659811254</v>
      </c>
      <c r="S929" s="17">
        <f t="shared" si="359"/>
        <v>0</v>
      </c>
      <c r="T929" s="17">
        <f t="shared" si="360"/>
        <v>8992.9553686046002</v>
      </c>
      <c r="U929" s="17">
        <f t="shared" si="361"/>
        <v>8992.9553686046002</v>
      </c>
      <c r="V929" s="17">
        <f t="shared" si="371"/>
        <v>4609861.0493807737</v>
      </c>
      <c r="W929">
        <f t="shared" si="362"/>
        <v>1.280516958161326</v>
      </c>
      <c r="X929" s="17">
        <f t="shared" si="372"/>
        <v>2504648.263789603</v>
      </c>
      <c r="Y929">
        <f t="shared" si="363"/>
        <v>0.69573562883044526</v>
      </c>
      <c r="AA929">
        <f t="shared" si="364"/>
        <v>6847.3881510839565</v>
      </c>
      <c r="AB929">
        <f t="shared" si="365"/>
        <v>6710.4403880622776</v>
      </c>
      <c r="AC929">
        <f t="shared" si="365"/>
        <v>6576.2315803010324</v>
      </c>
      <c r="AD929">
        <f t="shared" si="366"/>
        <v>5918.6084222709296</v>
      </c>
      <c r="AE929">
        <f t="shared" si="366"/>
        <v>5326.7475800438369</v>
      </c>
      <c r="AF929">
        <f t="shared" si="367"/>
        <v>5007.1427252412068</v>
      </c>
      <c r="AG929">
        <f t="shared" si="367"/>
        <v>4706.7141617267343</v>
      </c>
      <c r="AH929">
        <f t="shared" si="373"/>
        <v>1463384.8285259143</v>
      </c>
      <c r="AI929" s="17">
        <f t="shared" si="374"/>
        <v>510138689.38386458</v>
      </c>
      <c r="AJ929">
        <f t="shared" si="368"/>
        <v>0.38195886022791448</v>
      </c>
      <c r="AK929">
        <f t="shared" si="369"/>
        <v>0.89855809793341157</v>
      </c>
    </row>
    <row r="930" spans="2:37" x14ac:dyDescent="0.25">
      <c r="B930" s="1" t="s">
        <v>7</v>
      </c>
      <c r="C930" s="1">
        <v>920</v>
      </c>
      <c r="D930" s="1">
        <v>331</v>
      </c>
      <c r="E930" s="7">
        <v>1</v>
      </c>
      <c r="F930" s="2">
        <v>59.5</v>
      </c>
      <c r="G930" s="12">
        <f t="shared" si="350"/>
        <v>16.527777777777779</v>
      </c>
      <c r="H930" s="5">
        <v>0.19</v>
      </c>
      <c r="I930" s="13">
        <f t="shared" si="351"/>
        <v>0.68399999999999994</v>
      </c>
      <c r="J930" s="13">
        <f t="shared" si="352"/>
        <v>280943.14940200618</v>
      </c>
      <c r="K930" s="13">
        <f t="shared" si="370"/>
        <v>3764.6897839506273</v>
      </c>
      <c r="L930" t="str">
        <f t="shared" si="353"/>
        <v>NO</v>
      </c>
      <c r="M930" s="17">
        <f t="shared" si="354"/>
        <v>390.81669999999997</v>
      </c>
      <c r="N930" s="17">
        <v>282.52999999999997</v>
      </c>
      <c r="O930">
        <f t="shared" si="355"/>
        <v>122.92637160011576</v>
      </c>
      <c r="P930" s="17">
        <f t="shared" si="356"/>
        <v>796.27307160011571</v>
      </c>
      <c r="Q930" s="17">
        <f t="shared" si="357"/>
        <v>0</v>
      </c>
      <c r="R930" s="17">
        <f t="shared" si="358"/>
        <v>9395.93459388462</v>
      </c>
      <c r="S930" s="17">
        <f t="shared" si="359"/>
        <v>0</v>
      </c>
      <c r="T930" s="17">
        <f t="shared" si="360"/>
        <v>13160.624377835247</v>
      </c>
      <c r="U930" s="17">
        <f t="shared" si="361"/>
        <v>13160.624377835247</v>
      </c>
      <c r="V930" s="17">
        <f t="shared" si="371"/>
        <v>4623021.6737586092</v>
      </c>
      <c r="W930">
        <f t="shared" si="362"/>
        <v>1.2841726871551693</v>
      </c>
      <c r="X930" s="17">
        <f t="shared" si="372"/>
        <v>2514044.1983834878</v>
      </c>
      <c r="Y930">
        <f t="shared" si="363"/>
        <v>0.6983456106620799</v>
      </c>
      <c r="AA930">
        <f t="shared" si="364"/>
        <v>7986.5444048019272</v>
      </c>
      <c r="AB930">
        <f t="shared" si="365"/>
        <v>7826.8135167058881</v>
      </c>
      <c r="AC930">
        <f t="shared" si="365"/>
        <v>7670.2772463717702</v>
      </c>
      <c r="AD930">
        <f t="shared" si="366"/>
        <v>6903.2495217345931</v>
      </c>
      <c r="AE930">
        <f t="shared" si="366"/>
        <v>6212.9245695611344</v>
      </c>
      <c r="AF930">
        <f t="shared" si="367"/>
        <v>5840.1490953874663</v>
      </c>
      <c r="AG930">
        <f t="shared" si="367"/>
        <v>5489.7401496642178</v>
      </c>
      <c r="AH930">
        <f t="shared" si="373"/>
        <v>1468874.5686755786</v>
      </c>
      <c r="AI930" s="17">
        <f t="shared" si="374"/>
        <v>511607563.95254016</v>
      </c>
      <c r="AJ930">
        <f t="shared" si="368"/>
        <v>0.38339174025348188</v>
      </c>
      <c r="AK930">
        <f t="shared" si="369"/>
        <v>0.90078094690168742</v>
      </c>
    </row>
    <row r="931" spans="2:37" x14ac:dyDescent="0.25">
      <c r="B931" s="1" t="s">
        <v>7</v>
      </c>
      <c r="C931" s="1">
        <v>921</v>
      </c>
      <c r="D931" s="1">
        <v>332</v>
      </c>
      <c r="E931" s="7">
        <v>1</v>
      </c>
      <c r="F931" s="2">
        <v>60.5</v>
      </c>
      <c r="G931" s="12">
        <f t="shared" si="350"/>
        <v>16.805555555555554</v>
      </c>
      <c r="H931" s="5">
        <v>0.39</v>
      </c>
      <c r="I931" s="13">
        <f t="shared" si="351"/>
        <v>1.4039999999999999</v>
      </c>
      <c r="J931" s="13">
        <f t="shared" si="352"/>
        <v>290465.97347608017</v>
      </c>
      <c r="K931" s="13">
        <f t="shared" si="370"/>
        <v>9522.8240740739857</v>
      </c>
      <c r="L931" t="str">
        <f t="shared" si="353"/>
        <v>NO</v>
      </c>
      <c r="M931" s="17">
        <f t="shared" si="354"/>
        <v>802.20269999999994</v>
      </c>
      <c r="N931" s="17">
        <v>282.52999999999997</v>
      </c>
      <c r="O931">
        <f t="shared" si="355"/>
        <v>127.09307298900461</v>
      </c>
      <c r="P931" s="17">
        <f t="shared" si="356"/>
        <v>1211.8257729890047</v>
      </c>
      <c r="Q931" s="17">
        <f t="shared" si="357"/>
        <v>0</v>
      </c>
      <c r="R931" s="17">
        <f t="shared" si="358"/>
        <v>10842.581277546786</v>
      </c>
      <c r="S931" s="17">
        <f t="shared" si="359"/>
        <v>0</v>
      </c>
      <c r="T931" s="17">
        <f t="shared" si="360"/>
        <v>20365.405351620771</v>
      </c>
      <c r="U931" s="17">
        <f t="shared" si="361"/>
        <v>20365.405351620771</v>
      </c>
      <c r="V931" s="17">
        <f t="shared" si="371"/>
        <v>4643387.0791102303</v>
      </c>
      <c r="W931">
        <f t="shared" si="362"/>
        <v>1.2898297441972861</v>
      </c>
      <c r="X931" s="17">
        <f t="shared" si="372"/>
        <v>2524886.7796610347</v>
      </c>
      <c r="Y931">
        <f t="shared" si="363"/>
        <v>0.70135743879473189</v>
      </c>
      <c r="AA931">
        <f t="shared" si="364"/>
        <v>9216.1940859147671</v>
      </c>
      <c r="AB931">
        <f t="shared" si="365"/>
        <v>9031.8702041964716</v>
      </c>
      <c r="AC931">
        <f t="shared" si="365"/>
        <v>8851.2328001125425</v>
      </c>
      <c r="AD931">
        <f t="shared" si="366"/>
        <v>7966.1095201012886</v>
      </c>
      <c r="AE931">
        <f t="shared" si="366"/>
        <v>7169.4985680911595</v>
      </c>
      <c r="AF931">
        <f t="shared" si="367"/>
        <v>6739.3286540056897</v>
      </c>
      <c r="AG931">
        <f t="shared" si="367"/>
        <v>6334.9689347653484</v>
      </c>
      <c r="AH931">
        <f t="shared" si="373"/>
        <v>1475209.5376103439</v>
      </c>
      <c r="AI931" s="17">
        <f t="shared" si="374"/>
        <v>513082773.49015051</v>
      </c>
      <c r="AJ931">
        <f t="shared" si="368"/>
        <v>0.38504523389830786</v>
      </c>
      <c r="AK931">
        <f t="shared" si="369"/>
        <v>0.90478451029897822</v>
      </c>
    </row>
    <row r="932" spans="2:37" x14ac:dyDescent="0.25">
      <c r="B932" s="1" t="s">
        <v>7</v>
      </c>
      <c r="C932" s="1">
        <v>922</v>
      </c>
      <c r="D932" s="1">
        <v>333</v>
      </c>
      <c r="E932" s="7">
        <v>1</v>
      </c>
      <c r="F932" s="2">
        <v>62.3</v>
      </c>
      <c r="G932" s="12">
        <f t="shared" si="350"/>
        <v>17.305555555555554</v>
      </c>
      <c r="H932" s="5">
        <v>0.47</v>
      </c>
      <c r="I932" s="13">
        <f t="shared" si="351"/>
        <v>1.6919999999999997</v>
      </c>
      <c r="J932" s="13">
        <f t="shared" si="352"/>
        <v>308007.01542052458</v>
      </c>
      <c r="K932" s="13">
        <f t="shared" si="370"/>
        <v>17541.041944444412</v>
      </c>
      <c r="L932" t="str">
        <f t="shared" si="353"/>
        <v>NO</v>
      </c>
      <c r="M932" s="17">
        <f t="shared" si="354"/>
        <v>966.75709999999992</v>
      </c>
      <c r="N932" s="17">
        <v>282.52999999999997</v>
      </c>
      <c r="O932">
        <f t="shared" si="355"/>
        <v>134.76813694733795</v>
      </c>
      <c r="P932" s="17">
        <f t="shared" si="356"/>
        <v>1384.055236947338</v>
      </c>
      <c r="Q932" s="17">
        <f t="shared" si="357"/>
        <v>0</v>
      </c>
      <c r="R932" s="17">
        <f t="shared" si="358"/>
        <v>6410.8028505053517</v>
      </c>
      <c r="S932" s="17">
        <f t="shared" si="359"/>
        <v>0</v>
      </c>
      <c r="T932" s="17">
        <f t="shared" si="360"/>
        <v>23951.844794949764</v>
      </c>
      <c r="U932" s="17">
        <f t="shared" si="361"/>
        <v>23951.844794949764</v>
      </c>
      <c r="V932" s="17">
        <f t="shared" si="371"/>
        <v>4667338.9239051798</v>
      </c>
      <c r="W932">
        <f t="shared" si="362"/>
        <v>1.2964830344181055</v>
      </c>
      <c r="X932" s="17">
        <f t="shared" si="372"/>
        <v>2531297.58251154</v>
      </c>
      <c r="Y932">
        <f t="shared" si="363"/>
        <v>0.7031382173643167</v>
      </c>
      <c r="AA932">
        <f t="shared" si="364"/>
        <v>5449.1824229295489</v>
      </c>
      <c r="AB932">
        <f t="shared" si="365"/>
        <v>5340.1987744709577</v>
      </c>
      <c r="AC932">
        <f t="shared" si="365"/>
        <v>5233.3947989815388</v>
      </c>
      <c r="AD932">
        <f t="shared" si="366"/>
        <v>4710.0553190833853</v>
      </c>
      <c r="AE932">
        <f t="shared" si="366"/>
        <v>4239.0497871750467</v>
      </c>
      <c r="AF932">
        <f t="shared" si="367"/>
        <v>3984.7067999445435</v>
      </c>
      <c r="AG932">
        <f t="shared" si="367"/>
        <v>3745.6243919478707</v>
      </c>
      <c r="AH932">
        <f t="shared" si="373"/>
        <v>1478955.1620022918</v>
      </c>
      <c r="AI932" s="17">
        <f t="shared" si="374"/>
        <v>514561728.65215278</v>
      </c>
      <c r="AJ932">
        <f t="shared" si="368"/>
        <v>0.38602288133300988</v>
      </c>
      <c r="AK932">
        <f t="shared" si="369"/>
        <v>0.91046015308509565</v>
      </c>
    </row>
    <row r="933" spans="2:37" x14ac:dyDescent="0.25">
      <c r="B933" s="1" t="s">
        <v>7</v>
      </c>
      <c r="C933" s="1">
        <v>923</v>
      </c>
      <c r="D933" s="1">
        <v>334</v>
      </c>
      <c r="E933" s="7">
        <v>1</v>
      </c>
      <c r="F933" s="2">
        <v>63.9</v>
      </c>
      <c r="G933" s="12">
        <f t="shared" si="350"/>
        <v>17.75</v>
      </c>
      <c r="H933" s="5">
        <v>0.39</v>
      </c>
      <c r="I933" s="13">
        <f t="shared" si="351"/>
        <v>1.4039999999999999</v>
      </c>
      <c r="J933" s="13">
        <f t="shared" si="352"/>
        <v>324030.75406249997</v>
      </c>
      <c r="K933" s="13">
        <f t="shared" si="370"/>
        <v>16023.738641975389</v>
      </c>
      <c r="L933" t="str">
        <f t="shared" si="353"/>
        <v>NO</v>
      </c>
      <c r="M933" s="17">
        <f t="shared" si="354"/>
        <v>802.20269999999994</v>
      </c>
      <c r="N933" s="17">
        <v>282.52999999999997</v>
      </c>
      <c r="O933">
        <f t="shared" si="355"/>
        <v>141.77930648437501</v>
      </c>
      <c r="P933" s="17">
        <f t="shared" si="356"/>
        <v>1226.512006484375</v>
      </c>
      <c r="Q933" s="17">
        <f t="shared" si="357"/>
        <v>0</v>
      </c>
      <c r="R933" s="17">
        <f t="shared" si="358"/>
        <v>5746.8494731222672</v>
      </c>
      <c r="S933" s="17">
        <f t="shared" si="359"/>
        <v>0</v>
      </c>
      <c r="T933" s="17">
        <f t="shared" si="360"/>
        <v>21770.588115097657</v>
      </c>
      <c r="U933" s="17">
        <f t="shared" si="361"/>
        <v>21770.588115097657</v>
      </c>
      <c r="V933" s="17">
        <f t="shared" si="371"/>
        <v>4689109.5120202778</v>
      </c>
      <c r="W933">
        <f t="shared" si="362"/>
        <v>1.3025304200056327</v>
      </c>
      <c r="X933" s="17">
        <f t="shared" si="372"/>
        <v>2537044.4319846621</v>
      </c>
      <c r="Y933">
        <f t="shared" si="363"/>
        <v>0.7047345644401839</v>
      </c>
      <c r="AA933">
        <f t="shared" si="364"/>
        <v>4884.822052153927</v>
      </c>
      <c r="AB933">
        <f t="shared" si="365"/>
        <v>4787.1256111108487</v>
      </c>
      <c r="AC933">
        <f t="shared" si="365"/>
        <v>4691.383098888632</v>
      </c>
      <c r="AD933">
        <f t="shared" si="366"/>
        <v>4222.2447889997693</v>
      </c>
      <c r="AE933">
        <f t="shared" si="366"/>
        <v>3800.0203100997924</v>
      </c>
      <c r="AF933">
        <f t="shared" si="367"/>
        <v>3572.0190914938048</v>
      </c>
      <c r="AG933">
        <f t="shared" si="367"/>
        <v>3357.6979460041762</v>
      </c>
      <c r="AH933">
        <f t="shared" si="373"/>
        <v>1482312.8599482959</v>
      </c>
      <c r="AI933" s="17">
        <f t="shared" si="374"/>
        <v>516044041.51210105</v>
      </c>
      <c r="AJ933">
        <f t="shared" si="368"/>
        <v>0.38689927587766099</v>
      </c>
      <c r="AK933">
        <f t="shared" si="369"/>
        <v>0.91563114412797164</v>
      </c>
    </row>
    <row r="934" spans="2:37" x14ac:dyDescent="0.25">
      <c r="B934" s="1" t="s">
        <v>7</v>
      </c>
      <c r="C934" s="1">
        <v>924</v>
      </c>
      <c r="D934" s="1">
        <v>335</v>
      </c>
      <c r="E934" s="7">
        <v>1</v>
      </c>
      <c r="F934" s="2">
        <v>65.099999999999994</v>
      </c>
      <c r="G934" s="12">
        <f t="shared" si="350"/>
        <v>18.083333333333332</v>
      </c>
      <c r="H934" s="5">
        <v>0.03</v>
      </c>
      <c r="I934" s="13">
        <f t="shared" si="351"/>
        <v>0.10799999999999998</v>
      </c>
      <c r="J934" s="13">
        <f t="shared" si="352"/>
        <v>336315.19711805548</v>
      </c>
      <c r="K934" s="13">
        <f t="shared" si="370"/>
        <v>12284.443055555515</v>
      </c>
      <c r="L934" t="str">
        <f t="shared" si="353"/>
        <v>NO</v>
      </c>
      <c r="M934" s="17">
        <f t="shared" si="354"/>
        <v>61.707899999999995</v>
      </c>
      <c r="N934" s="17">
        <v>282.52999999999997</v>
      </c>
      <c r="O934">
        <f t="shared" si="355"/>
        <v>147.15435127604167</v>
      </c>
      <c r="P934" s="17">
        <f t="shared" si="356"/>
        <v>491.39225127604163</v>
      </c>
      <c r="Q934" s="17">
        <f t="shared" si="357"/>
        <v>0</v>
      </c>
      <c r="R934" s="17">
        <f t="shared" si="358"/>
        <v>-3398.4331783137623</v>
      </c>
      <c r="S934" s="17">
        <f t="shared" si="359"/>
        <v>0</v>
      </c>
      <c r="T934" s="17">
        <f t="shared" si="360"/>
        <v>8886.0098772417532</v>
      </c>
      <c r="U934" s="17">
        <f t="shared" si="361"/>
        <v>8886.0098772417532</v>
      </c>
      <c r="V934" s="17">
        <f t="shared" si="371"/>
        <v>4697995.5218975199</v>
      </c>
      <c r="W934">
        <f t="shared" si="362"/>
        <v>1.3049987560826444</v>
      </c>
      <c r="X934" s="17">
        <f t="shared" si="372"/>
        <v>2533645.9988063485</v>
      </c>
      <c r="Y934">
        <f t="shared" si="363"/>
        <v>0.7037905552239857</v>
      </c>
      <c r="AA934">
        <f t="shared" si="364"/>
        <v>-2888.6682015666979</v>
      </c>
      <c r="AB934">
        <f t="shared" si="365"/>
        <v>-2830.8948375353639</v>
      </c>
      <c r="AC934">
        <f t="shared" si="365"/>
        <v>-2774.2769407846567</v>
      </c>
      <c r="AD934">
        <f t="shared" si="366"/>
        <v>-2496.849246706191</v>
      </c>
      <c r="AE934">
        <f t="shared" si="366"/>
        <v>-2247.1643220355718</v>
      </c>
      <c r="AF934">
        <f t="shared" si="367"/>
        <v>-2112.3344627134375</v>
      </c>
      <c r="AG934">
        <f t="shared" si="367"/>
        <v>-1985.5943949506311</v>
      </c>
      <c r="AH934">
        <f t="shared" si="373"/>
        <v>1480327.2655533452</v>
      </c>
      <c r="AI934" s="17">
        <f t="shared" si="374"/>
        <v>517524368.77765441</v>
      </c>
      <c r="AJ934">
        <f t="shared" si="368"/>
        <v>0.38638101481796816</v>
      </c>
      <c r="AK934">
        <f t="shared" si="369"/>
        <v>0.91861774126467621</v>
      </c>
    </row>
    <row r="935" spans="2:37" x14ac:dyDescent="0.25">
      <c r="B935" s="1" t="s">
        <v>7</v>
      </c>
      <c r="C935" s="1">
        <v>925</v>
      </c>
      <c r="D935" s="1">
        <v>336</v>
      </c>
      <c r="E935" s="7">
        <v>1</v>
      </c>
      <c r="F935" s="2">
        <v>64.099999999999994</v>
      </c>
      <c r="G935" s="12">
        <f t="shared" si="350"/>
        <v>17.805555555555554</v>
      </c>
      <c r="H935" s="5">
        <v>-0.33</v>
      </c>
      <c r="I935" s="13">
        <f t="shared" si="351"/>
        <v>-1.1879999999999999</v>
      </c>
      <c r="J935" s="13">
        <f t="shared" si="352"/>
        <v>326062.28986496903</v>
      </c>
      <c r="K935" s="13">
        <f t="shared" si="370"/>
        <v>-10252.907253086451</v>
      </c>
      <c r="L935" t="str">
        <f t="shared" si="353"/>
        <v>YES</v>
      </c>
      <c r="M935" s="17">
        <f t="shared" si="354"/>
        <v>-678.78689999999995</v>
      </c>
      <c r="N935" s="17">
        <v>282.52999999999997</v>
      </c>
      <c r="O935">
        <f t="shared" si="355"/>
        <v>142.66820278067127</v>
      </c>
      <c r="P935" s="17">
        <f t="shared" si="356"/>
        <v>-253.58869721932871</v>
      </c>
      <c r="Q935" s="17">
        <f t="shared" si="357"/>
        <v>678.78689999999995</v>
      </c>
      <c r="R935" s="17">
        <f t="shared" si="358"/>
        <v>5737.619616486737</v>
      </c>
      <c r="S935" s="17">
        <f t="shared" si="359"/>
        <v>12086.177858333331</v>
      </c>
      <c r="T935" s="17">
        <f t="shared" si="360"/>
        <v>-4515.2876365997136</v>
      </c>
      <c r="U935" s="17">
        <f t="shared" si="361"/>
        <v>-4515.2876365997136</v>
      </c>
      <c r="V935" s="17">
        <f t="shared" si="371"/>
        <v>4697995.5218975199</v>
      </c>
      <c r="W935">
        <f t="shared" si="362"/>
        <v>1.3049987560826444</v>
      </c>
      <c r="X935" s="17">
        <f t="shared" si="372"/>
        <v>2539383.6184228351</v>
      </c>
      <c r="Y935">
        <f t="shared" si="363"/>
        <v>0.70538433845078752</v>
      </c>
      <c r="AA935">
        <f t="shared" si="364"/>
        <v>4876.9766740137266</v>
      </c>
      <c r="AB935">
        <f t="shared" si="365"/>
        <v>4779.4371405334523</v>
      </c>
      <c r="AC935">
        <f t="shared" si="365"/>
        <v>4683.8483977227834</v>
      </c>
      <c r="AD935">
        <f t="shared" si="366"/>
        <v>4215.4635579505048</v>
      </c>
      <c r="AE935">
        <f t="shared" si="366"/>
        <v>3793.9172021554546</v>
      </c>
      <c r="AF935">
        <f t="shared" si="367"/>
        <v>3566.282170026127</v>
      </c>
      <c r="AG935">
        <f t="shared" si="367"/>
        <v>3352.3052398245591</v>
      </c>
      <c r="AH935">
        <f t="shared" si="373"/>
        <v>1483679.5707931698</v>
      </c>
      <c r="AI935" s="17">
        <f t="shared" si="374"/>
        <v>519008048.34844756</v>
      </c>
      <c r="AJ935">
        <f t="shared" si="368"/>
        <v>0.38725600180948239</v>
      </c>
      <c r="AK935">
        <f t="shared" si="369"/>
        <v>0.91774275427316199</v>
      </c>
    </row>
    <row r="936" spans="2:37" x14ac:dyDescent="0.25">
      <c r="B936" s="1" t="s">
        <v>7</v>
      </c>
      <c r="C936" s="1">
        <v>926</v>
      </c>
      <c r="D936" s="1">
        <v>337</v>
      </c>
      <c r="E936" s="7">
        <v>1</v>
      </c>
      <c r="F936" s="2">
        <v>62.7</v>
      </c>
      <c r="G936" s="12">
        <f t="shared" si="350"/>
        <v>17.416666666666668</v>
      </c>
      <c r="H936" s="5">
        <v>-0.28999999999999998</v>
      </c>
      <c r="I936" s="13">
        <f t="shared" si="351"/>
        <v>-1.0439999999999998</v>
      </c>
      <c r="J936" s="13">
        <f t="shared" si="352"/>
        <v>311974.85878472222</v>
      </c>
      <c r="K936" s="13">
        <f t="shared" si="370"/>
        <v>-14087.43108024681</v>
      </c>
      <c r="L936" t="str">
        <f t="shared" si="353"/>
        <v>YES</v>
      </c>
      <c r="M936" s="17">
        <f t="shared" si="354"/>
        <v>-596.50969999999995</v>
      </c>
      <c r="N936" s="17">
        <v>282.52999999999997</v>
      </c>
      <c r="O936">
        <f t="shared" si="355"/>
        <v>136.50426252604171</v>
      </c>
      <c r="P936" s="17">
        <f t="shared" si="356"/>
        <v>-177.47543747395827</v>
      </c>
      <c r="Q936" s="17">
        <f t="shared" si="357"/>
        <v>596.50969999999995</v>
      </c>
      <c r="R936" s="17">
        <f t="shared" si="358"/>
        <v>10996.400544242037</v>
      </c>
      <c r="S936" s="17">
        <f t="shared" si="359"/>
        <v>10389.210608333333</v>
      </c>
      <c r="T936" s="17">
        <f t="shared" si="360"/>
        <v>-3091.0305360047732</v>
      </c>
      <c r="U936" s="17">
        <f t="shared" si="361"/>
        <v>-3091.0305360047732</v>
      </c>
      <c r="V936" s="17">
        <f t="shared" si="371"/>
        <v>4697995.5218975199</v>
      </c>
      <c r="W936">
        <f t="shared" si="362"/>
        <v>1.3049987560826444</v>
      </c>
      <c r="X936" s="17">
        <f t="shared" si="372"/>
        <v>2550380.0189670771</v>
      </c>
      <c r="Y936">
        <f t="shared" si="363"/>
        <v>0.70843889415752148</v>
      </c>
      <c r="AA936">
        <f t="shared" si="364"/>
        <v>9346.9404626057312</v>
      </c>
      <c r="AB936">
        <f t="shared" si="365"/>
        <v>9160.0016533536163</v>
      </c>
      <c r="AC936">
        <f t="shared" si="365"/>
        <v>8976.8016202865438</v>
      </c>
      <c r="AD936">
        <f t="shared" si="366"/>
        <v>8079.1214582578896</v>
      </c>
      <c r="AE936">
        <f t="shared" si="366"/>
        <v>7271.2093124321009</v>
      </c>
      <c r="AF936">
        <f t="shared" si="367"/>
        <v>6834.9367536861746</v>
      </c>
      <c r="AG936">
        <f t="shared" si="367"/>
        <v>6424.8405484650038</v>
      </c>
      <c r="AH936">
        <f t="shared" si="373"/>
        <v>1490104.4113416348</v>
      </c>
      <c r="AI936" s="17">
        <f t="shared" si="374"/>
        <v>520498152.75978917</v>
      </c>
      <c r="AJ936">
        <f t="shared" si="368"/>
        <v>0.38893295289247931</v>
      </c>
      <c r="AK936">
        <f t="shared" si="369"/>
        <v>0.91606580319016506</v>
      </c>
    </row>
    <row r="937" spans="2:37" x14ac:dyDescent="0.25">
      <c r="B937" s="1" t="s">
        <v>7</v>
      </c>
      <c r="C937" s="1">
        <v>927</v>
      </c>
      <c r="D937" s="1">
        <v>338</v>
      </c>
      <c r="E937" s="7">
        <v>1</v>
      </c>
      <c r="F937" s="2">
        <v>62</v>
      </c>
      <c r="G937" s="12">
        <f t="shared" si="350"/>
        <v>17.222222222222221</v>
      </c>
      <c r="H937" s="5">
        <v>-0.19</v>
      </c>
      <c r="I937" s="13">
        <f t="shared" si="351"/>
        <v>-0.68399999999999994</v>
      </c>
      <c r="J937" s="13">
        <f t="shared" si="352"/>
        <v>305047.79783950612</v>
      </c>
      <c r="K937" s="13">
        <f t="shared" si="370"/>
        <v>-6927.0609452161007</v>
      </c>
      <c r="L937" t="str">
        <f t="shared" si="353"/>
        <v>YES</v>
      </c>
      <c r="M937" s="17">
        <f t="shared" si="354"/>
        <v>-390.81669999999997</v>
      </c>
      <c r="N937" s="17">
        <v>282.52999999999997</v>
      </c>
      <c r="O937">
        <f t="shared" si="355"/>
        <v>133.47333449074074</v>
      </c>
      <c r="P937" s="17">
        <f t="shared" si="356"/>
        <v>25.186634490740744</v>
      </c>
      <c r="Q937" s="17">
        <f t="shared" si="357"/>
        <v>390.81669999999997</v>
      </c>
      <c r="R937" s="17">
        <f t="shared" si="358"/>
        <v>7360.8307614455243</v>
      </c>
      <c r="S937" s="17">
        <f t="shared" si="359"/>
        <v>6730.7320555555543</v>
      </c>
      <c r="T937" s="17">
        <f t="shared" si="360"/>
        <v>433.7698162294239</v>
      </c>
      <c r="U937" s="17">
        <f t="shared" si="361"/>
        <v>433.7698162294239</v>
      </c>
      <c r="V937" s="17">
        <f t="shared" si="371"/>
        <v>4698429.2917137491</v>
      </c>
      <c r="W937">
        <f t="shared" si="362"/>
        <v>1.3051192476982636</v>
      </c>
      <c r="X937" s="17">
        <f t="shared" si="372"/>
        <v>2557740.8497285228</v>
      </c>
      <c r="Y937">
        <f t="shared" si="363"/>
        <v>0.71048356936903412</v>
      </c>
      <c r="AA937">
        <f t="shared" si="364"/>
        <v>6256.706147228696</v>
      </c>
      <c r="AB937">
        <f t="shared" si="365"/>
        <v>6131.5720242841217</v>
      </c>
      <c r="AC937">
        <f t="shared" si="365"/>
        <v>6008.9405837984395</v>
      </c>
      <c r="AD937">
        <f t="shared" si="366"/>
        <v>5408.0465254185956</v>
      </c>
      <c r="AE937">
        <f t="shared" si="366"/>
        <v>4867.2418728767361</v>
      </c>
      <c r="AF937">
        <f t="shared" si="367"/>
        <v>4575.2073605041314</v>
      </c>
      <c r="AG937">
        <f t="shared" si="367"/>
        <v>4300.6949188738836</v>
      </c>
      <c r="AH937">
        <f t="shared" si="373"/>
        <v>1494405.1062605088</v>
      </c>
      <c r="AI937" s="17">
        <f t="shared" si="374"/>
        <v>521992557.86604971</v>
      </c>
      <c r="AJ937">
        <f t="shared" si="368"/>
        <v>0.39005547958359976</v>
      </c>
      <c r="AK937">
        <f t="shared" si="369"/>
        <v>0.91506376811466383</v>
      </c>
    </row>
    <row r="938" spans="2:37" x14ac:dyDescent="0.25">
      <c r="B938" s="1" t="s">
        <v>7</v>
      </c>
      <c r="C938" s="1">
        <v>928</v>
      </c>
      <c r="D938" s="1">
        <v>339</v>
      </c>
      <c r="E938" s="7">
        <v>1</v>
      </c>
      <c r="F938" s="2">
        <v>61.3</v>
      </c>
      <c r="G938" s="12">
        <f t="shared" si="350"/>
        <v>17.027777777777775</v>
      </c>
      <c r="H938" s="5">
        <v>-0.15</v>
      </c>
      <c r="I938" s="13">
        <f t="shared" si="351"/>
        <v>-0.53999999999999992</v>
      </c>
      <c r="J938" s="13">
        <f t="shared" si="352"/>
        <v>298198.50662422826</v>
      </c>
      <c r="K938" s="13">
        <f t="shared" si="370"/>
        <v>-6849.291215277859</v>
      </c>
      <c r="L938" t="str">
        <f t="shared" si="353"/>
        <v>YES</v>
      </c>
      <c r="M938" s="17">
        <f t="shared" si="354"/>
        <v>-308.53949999999998</v>
      </c>
      <c r="N938" s="17">
        <v>282.52999999999997</v>
      </c>
      <c r="O938">
        <f t="shared" si="355"/>
        <v>130.47643451678238</v>
      </c>
      <c r="P938" s="17">
        <f t="shared" si="356"/>
        <v>104.46693451678237</v>
      </c>
      <c r="Q938" s="17">
        <f t="shared" si="357"/>
        <v>308.53949999999998</v>
      </c>
      <c r="R938" s="17">
        <f t="shared" si="358"/>
        <v>8628.1309613552912</v>
      </c>
      <c r="S938" s="17">
        <f t="shared" si="359"/>
        <v>5253.7420416666655</v>
      </c>
      <c r="T938" s="17">
        <f t="shared" si="360"/>
        <v>1778.8397460774329</v>
      </c>
      <c r="U938" s="17">
        <f t="shared" si="361"/>
        <v>1778.8397460774329</v>
      </c>
      <c r="V938" s="17">
        <f t="shared" si="371"/>
        <v>4700208.1314598266</v>
      </c>
      <c r="W938">
        <f t="shared" si="362"/>
        <v>1.3056133698499519</v>
      </c>
      <c r="X938" s="17">
        <f t="shared" si="372"/>
        <v>2566368.9806898781</v>
      </c>
      <c r="Y938">
        <f t="shared" si="363"/>
        <v>0.71288027241385499</v>
      </c>
      <c r="AA938">
        <f t="shared" si="364"/>
        <v>7333.9113171519975</v>
      </c>
      <c r="AB938">
        <f t="shared" si="365"/>
        <v>7187.2330908089571</v>
      </c>
      <c r="AC938">
        <f t="shared" si="365"/>
        <v>7043.4884289927777</v>
      </c>
      <c r="AD938">
        <f t="shared" si="366"/>
        <v>6339.1395860934999</v>
      </c>
      <c r="AE938">
        <f t="shared" si="366"/>
        <v>5705.2256274841502</v>
      </c>
      <c r="AF938">
        <f t="shared" si="367"/>
        <v>5362.9120898351011</v>
      </c>
      <c r="AG938">
        <f t="shared" si="367"/>
        <v>5041.137364444995</v>
      </c>
      <c r="AH938">
        <f t="shared" si="373"/>
        <v>1499446.2436249538</v>
      </c>
      <c r="AI938" s="17">
        <f t="shared" si="374"/>
        <v>523492004.10967463</v>
      </c>
      <c r="AJ938">
        <f t="shared" si="368"/>
        <v>0.3913712695552064</v>
      </c>
      <c r="AK938">
        <f t="shared" si="369"/>
        <v>0.91424210029474551</v>
      </c>
    </row>
    <row r="939" spans="2:37" x14ac:dyDescent="0.25">
      <c r="B939" s="1" t="s">
        <v>7</v>
      </c>
      <c r="C939" s="1">
        <v>929</v>
      </c>
      <c r="D939" s="1">
        <v>340</v>
      </c>
      <c r="E939" s="7">
        <v>1</v>
      </c>
      <c r="F939" s="2">
        <v>60.9</v>
      </c>
      <c r="G939" s="12">
        <f t="shared" si="350"/>
        <v>16.916666666666664</v>
      </c>
      <c r="H939" s="5">
        <v>-0.11</v>
      </c>
      <c r="I939" s="13">
        <f t="shared" si="351"/>
        <v>-0.39599999999999996</v>
      </c>
      <c r="J939" s="13">
        <f t="shared" si="352"/>
        <v>294319.54295138881</v>
      </c>
      <c r="K939" s="13">
        <f t="shared" si="370"/>
        <v>-3878.9636728394544</v>
      </c>
      <c r="L939" t="str">
        <f t="shared" si="353"/>
        <v>YES</v>
      </c>
      <c r="M939" s="17">
        <f t="shared" si="354"/>
        <v>-226.26229999999998</v>
      </c>
      <c r="N939" s="17">
        <v>282.52999999999997</v>
      </c>
      <c r="O939">
        <f t="shared" si="355"/>
        <v>128.77919815104164</v>
      </c>
      <c r="P939" s="17">
        <f t="shared" si="356"/>
        <v>185.04689815104163</v>
      </c>
      <c r="Q939" s="17">
        <f t="shared" si="357"/>
        <v>226.26229999999998</v>
      </c>
      <c r="R939" s="17">
        <f t="shared" si="358"/>
        <v>7009.3403665612414</v>
      </c>
      <c r="S939" s="17">
        <f t="shared" si="359"/>
        <v>3827.6039083333326</v>
      </c>
      <c r="T939" s="17">
        <f t="shared" si="360"/>
        <v>3130.376693721787</v>
      </c>
      <c r="U939" s="17">
        <f t="shared" si="361"/>
        <v>3130.376693721787</v>
      </c>
      <c r="V939" s="17">
        <f t="shared" si="371"/>
        <v>4703338.5081535485</v>
      </c>
      <c r="W939">
        <f t="shared" si="362"/>
        <v>1.3064829189315412</v>
      </c>
      <c r="X939" s="17">
        <f t="shared" si="372"/>
        <v>2573378.3210564395</v>
      </c>
      <c r="Y939">
        <f t="shared" si="363"/>
        <v>0.71482731140456657</v>
      </c>
      <c r="AA939">
        <f t="shared" si="364"/>
        <v>5957.9393115770554</v>
      </c>
      <c r="AB939">
        <f t="shared" si="365"/>
        <v>5838.7805253455144</v>
      </c>
      <c r="AC939">
        <f t="shared" si="365"/>
        <v>5722.0049148386042</v>
      </c>
      <c r="AD939">
        <f t="shared" si="366"/>
        <v>5149.8044233547444</v>
      </c>
      <c r="AE939">
        <f t="shared" si="366"/>
        <v>4634.8239810192699</v>
      </c>
      <c r="AF939">
        <f t="shared" si="367"/>
        <v>4356.7345421581131</v>
      </c>
      <c r="AG939">
        <f t="shared" si="367"/>
        <v>4095.3304696286259</v>
      </c>
      <c r="AH939">
        <f t="shared" si="373"/>
        <v>1503541.5740945823</v>
      </c>
      <c r="AI939" s="17">
        <f t="shared" si="374"/>
        <v>524995545.68376923</v>
      </c>
      <c r="AJ939">
        <f t="shared" si="368"/>
        <v>0.39244019396110708</v>
      </c>
      <c r="AK939">
        <f t="shared" si="369"/>
        <v>0.91404272497043415</v>
      </c>
    </row>
    <row r="940" spans="2:37" x14ac:dyDescent="0.25">
      <c r="B940" s="1" t="s">
        <v>7</v>
      </c>
      <c r="C940" s="1">
        <v>930</v>
      </c>
      <c r="D940" s="1">
        <v>341</v>
      </c>
      <c r="E940" s="7">
        <v>1</v>
      </c>
      <c r="F940" s="2">
        <v>60.5</v>
      </c>
      <c r="G940" s="12">
        <f t="shared" si="350"/>
        <v>16.805555555555554</v>
      </c>
      <c r="H940" s="5">
        <v>-0.1</v>
      </c>
      <c r="I940" s="13">
        <f t="shared" si="351"/>
        <v>-0.36</v>
      </c>
      <c r="J940" s="13">
        <f t="shared" si="352"/>
        <v>290465.97347608017</v>
      </c>
      <c r="K940" s="13">
        <f t="shared" si="370"/>
        <v>-3853.5694753086427</v>
      </c>
      <c r="L940" t="str">
        <f t="shared" si="353"/>
        <v>YES</v>
      </c>
      <c r="M940" s="17">
        <f t="shared" si="354"/>
        <v>-205.69299999999998</v>
      </c>
      <c r="N940" s="17">
        <v>282.52999999999997</v>
      </c>
      <c r="O940">
        <f t="shared" si="355"/>
        <v>127.09307298900461</v>
      </c>
      <c r="P940" s="17">
        <f t="shared" si="356"/>
        <v>203.9300729890046</v>
      </c>
      <c r="Q940" s="17">
        <f t="shared" si="357"/>
        <v>205.69299999999998</v>
      </c>
      <c r="R940" s="17">
        <f t="shared" si="358"/>
        <v>7280.7276463738581</v>
      </c>
      <c r="S940" s="17">
        <f t="shared" si="359"/>
        <v>3456.785138888888</v>
      </c>
      <c r="T940" s="17">
        <f t="shared" si="360"/>
        <v>3427.1581710652158</v>
      </c>
      <c r="U940" s="17">
        <f t="shared" si="361"/>
        <v>3427.1581710652158</v>
      </c>
      <c r="V940" s="17">
        <f t="shared" si="371"/>
        <v>4706765.6663246136</v>
      </c>
      <c r="W940">
        <f t="shared" si="362"/>
        <v>1.3074349073123928</v>
      </c>
      <c r="X940" s="17">
        <f t="shared" si="372"/>
        <v>2580659.0487028132</v>
      </c>
      <c r="Y940">
        <f t="shared" si="363"/>
        <v>0.71684973575078148</v>
      </c>
      <c r="AA940">
        <f t="shared" si="364"/>
        <v>6188.6184994177793</v>
      </c>
      <c r="AB940">
        <f t="shared" si="365"/>
        <v>6064.8461294294239</v>
      </c>
      <c r="AC940">
        <f t="shared" si="365"/>
        <v>5943.5492068408357</v>
      </c>
      <c r="AD940">
        <f t="shared" si="366"/>
        <v>5349.1942861567522</v>
      </c>
      <c r="AE940">
        <f t="shared" si="366"/>
        <v>4814.2748575410769</v>
      </c>
      <c r="AF940">
        <f t="shared" si="367"/>
        <v>4525.4183660886119</v>
      </c>
      <c r="AG940">
        <f t="shared" si="367"/>
        <v>4253.893264123295</v>
      </c>
      <c r="AH940">
        <f t="shared" si="373"/>
        <v>1507795.4673587056</v>
      </c>
      <c r="AI940" s="17">
        <f t="shared" si="374"/>
        <v>526503341.15112793</v>
      </c>
      <c r="AJ940">
        <f t="shared" si="368"/>
        <v>0.39355050492717908</v>
      </c>
      <c r="AK940">
        <f t="shared" si="369"/>
        <v>0.91388440238521373</v>
      </c>
    </row>
    <row r="941" spans="2:37" x14ac:dyDescent="0.25">
      <c r="B941" s="1" t="s">
        <v>7</v>
      </c>
      <c r="C941" s="1">
        <v>931</v>
      </c>
      <c r="D941" s="1">
        <v>342</v>
      </c>
      <c r="E941" s="7">
        <v>1</v>
      </c>
      <c r="F941" s="2">
        <v>60.2</v>
      </c>
      <c r="G941" s="12">
        <f t="shared" si="350"/>
        <v>16.722222222222221</v>
      </c>
      <c r="H941" s="5">
        <v>-0.1</v>
      </c>
      <c r="I941" s="13">
        <f t="shared" si="351"/>
        <v>-0.36</v>
      </c>
      <c r="J941" s="13">
        <f t="shared" si="352"/>
        <v>287592.46131172834</v>
      </c>
      <c r="K941" s="13">
        <f t="shared" si="370"/>
        <v>-2873.5121643518214</v>
      </c>
      <c r="L941" t="str">
        <f t="shared" si="353"/>
        <v>YES</v>
      </c>
      <c r="M941" s="17">
        <f t="shared" si="354"/>
        <v>-205.69299999999998</v>
      </c>
      <c r="N941" s="17">
        <v>282.52999999999997</v>
      </c>
      <c r="O941">
        <f t="shared" si="355"/>
        <v>125.8357708449074</v>
      </c>
      <c r="P941" s="17">
        <f t="shared" si="356"/>
        <v>202.6727708449074</v>
      </c>
      <c r="Q941" s="17">
        <f t="shared" si="357"/>
        <v>205.69299999999998</v>
      </c>
      <c r="R941" s="17">
        <f t="shared" si="358"/>
        <v>6262.6512768138837</v>
      </c>
      <c r="S941" s="17">
        <f t="shared" si="359"/>
        <v>3439.644055555555</v>
      </c>
      <c r="T941" s="17">
        <f t="shared" si="360"/>
        <v>3389.1391124620627</v>
      </c>
      <c r="U941" s="17">
        <f t="shared" si="361"/>
        <v>3389.1391124620627</v>
      </c>
      <c r="V941" s="17">
        <f t="shared" si="371"/>
        <v>4710154.8054370759</v>
      </c>
      <c r="W941">
        <f t="shared" si="362"/>
        <v>1.3083763348436321</v>
      </c>
      <c r="X941" s="17">
        <f t="shared" si="372"/>
        <v>2586921.699979627</v>
      </c>
      <c r="Y941">
        <f t="shared" si="363"/>
        <v>0.71858936110545191</v>
      </c>
      <c r="AA941">
        <f t="shared" si="364"/>
        <v>5323.2535852918008</v>
      </c>
      <c r="AB941">
        <f t="shared" si="365"/>
        <v>5216.7885135859651</v>
      </c>
      <c r="AC941">
        <f t="shared" si="365"/>
        <v>5112.4527433142457</v>
      </c>
      <c r="AD941">
        <f t="shared" si="366"/>
        <v>4601.2074689828214</v>
      </c>
      <c r="AE941">
        <f t="shared" si="366"/>
        <v>4141.0867220845394</v>
      </c>
      <c r="AF941">
        <f t="shared" si="367"/>
        <v>3892.6215187594667</v>
      </c>
      <c r="AG941">
        <f t="shared" si="367"/>
        <v>3659.0642276338986</v>
      </c>
      <c r="AH941">
        <f t="shared" si="373"/>
        <v>1511454.5315863395</v>
      </c>
      <c r="AI941" s="17">
        <f t="shared" si="374"/>
        <v>528014795.68271428</v>
      </c>
      <c r="AJ941">
        <f t="shared" si="368"/>
        <v>0.39450555924689312</v>
      </c>
      <c r="AK941">
        <f t="shared" si="369"/>
        <v>0.91387077559673902</v>
      </c>
    </row>
    <row r="942" spans="2:37" x14ac:dyDescent="0.25">
      <c r="B942" s="1" t="s">
        <v>7</v>
      </c>
      <c r="C942" s="1">
        <v>932</v>
      </c>
      <c r="D942" s="1">
        <v>343</v>
      </c>
      <c r="E942" s="7">
        <v>1</v>
      </c>
      <c r="F942" s="2">
        <v>59.8</v>
      </c>
      <c r="G942" s="12">
        <f t="shared" si="350"/>
        <v>16.611111111111111</v>
      </c>
      <c r="H942" s="5">
        <v>-0.11</v>
      </c>
      <c r="I942" s="13">
        <f t="shared" si="351"/>
        <v>-0.39599999999999996</v>
      </c>
      <c r="J942" s="13">
        <f t="shared" si="352"/>
        <v>283783.33168209874</v>
      </c>
      <c r="K942" s="13">
        <f t="shared" si="370"/>
        <v>-3809.1296296296059</v>
      </c>
      <c r="L942" t="str">
        <f t="shared" si="353"/>
        <v>YES</v>
      </c>
      <c r="M942" s="17">
        <f t="shared" si="354"/>
        <v>-226.26229999999998</v>
      </c>
      <c r="N942" s="17">
        <v>282.52999999999997</v>
      </c>
      <c r="O942">
        <f t="shared" si="355"/>
        <v>124.16909028935184</v>
      </c>
      <c r="P942" s="17">
        <f t="shared" si="356"/>
        <v>180.43679028935185</v>
      </c>
      <c r="Q942" s="17">
        <f t="shared" si="357"/>
        <v>226.26229999999998</v>
      </c>
      <c r="R942" s="17">
        <f t="shared" si="358"/>
        <v>6806.3852016582841</v>
      </c>
      <c r="S942" s="17">
        <f t="shared" si="359"/>
        <v>3758.468205555555</v>
      </c>
      <c r="T942" s="17">
        <f t="shared" si="360"/>
        <v>2997.2555720286778</v>
      </c>
      <c r="U942" s="17">
        <f t="shared" si="361"/>
        <v>2997.2555720286778</v>
      </c>
      <c r="V942" s="17">
        <f t="shared" si="371"/>
        <v>4713152.0610091044</v>
      </c>
      <c r="W942">
        <f t="shared" si="362"/>
        <v>1.3092089058358622</v>
      </c>
      <c r="X942" s="17">
        <f t="shared" si="372"/>
        <v>2593728.0851812852</v>
      </c>
      <c r="Y942">
        <f t="shared" si="363"/>
        <v>0.72048002366146813</v>
      </c>
      <c r="AA942">
        <f t="shared" si="364"/>
        <v>5785.4274214095412</v>
      </c>
      <c r="AB942">
        <f t="shared" si="365"/>
        <v>5669.7188729813506</v>
      </c>
      <c r="AC942">
        <f t="shared" si="365"/>
        <v>5556.3244955217233</v>
      </c>
      <c r="AD942">
        <f t="shared" si="366"/>
        <v>5000.6920459695511</v>
      </c>
      <c r="AE942">
        <f t="shared" si="366"/>
        <v>4500.6228413725958</v>
      </c>
      <c r="AF942">
        <f t="shared" si="367"/>
        <v>4230.5854708902398</v>
      </c>
      <c r="AG942">
        <f t="shared" si="367"/>
        <v>3976.7503426368253</v>
      </c>
      <c r="AH942">
        <f t="shared" si="373"/>
        <v>1515431.2819289763</v>
      </c>
      <c r="AI942" s="17">
        <f t="shared" si="374"/>
        <v>529530226.96464324</v>
      </c>
      <c r="AJ942">
        <f t="shared" si="368"/>
        <v>0.39554353299014605</v>
      </c>
      <c r="AK942">
        <f t="shared" si="369"/>
        <v>0.91366537284571625</v>
      </c>
    </row>
    <row r="943" spans="2:37" x14ac:dyDescent="0.25">
      <c r="B943" s="1" t="s">
        <v>7</v>
      </c>
      <c r="C943" s="1">
        <v>933</v>
      </c>
      <c r="D943" s="1">
        <v>344</v>
      </c>
      <c r="E943" s="7">
        <v>1</v>
      </c>
      <c r="F943" s="2">
        <v>59.4</v>
      </c>
      <c r="G943" s="12">
        <f t="shared" si="350"/>
        <v>16.5</v>
      </c>
      <c r="H943" s="5">
        <v>-0.17</v>
      </c>
      <c r="I943" s="13">
        <f t="shared" si="351"/>
        <v>-0.61199999999999999</v>
      </c>
      <c r="J943" s="13">
        <f t="shared" si="352"/>
        <v>279999.59625</v>
      </c>
      <c r="K943" s="13">
        <f t="shared" si="370"/>
        <v>-3783.7354320987361</v>
      </c>
      <c r="L943" t="str">
        <f t="shared" si="353"/>
        <v>YES</v>
      </c>
      <c r="M943" s="17">
        <f t="shared" si="354"/>
        <v>-349.67809999999997</v>
      </c>
      <c r="N943" s="17">
        <v>282.52999999999997</v>
      </c>
      <c r="O943">
        <f t="shared" si="355"/>
        <v>122.5135209375</v>
      </c>
      <c r="P943" s="17">
        <f t="shared" si="356"/>
        <v>55.365420937500005</v>
      </c>
      <c r="Q943" s="17">
        <f t="shared" si="357"/>
        <v>349.67809999999997</v>
      </c>
      <c r="R943" s="17">
        <f t="shared" si="358"/>
        <v>4697.2648775674861</v>
      </c>
      <c r="S943" s="17">
        <f t="shared" si="359"/>
        <v>5769.6886499999991</v>
      </c>
      <c r="T943" s="17">
        <f t="shared" si="360"/>
        <v>913.52944546875005</v>
      </c>
      <c r="U943" s="17">
        <f t="shared" si="361"/>
        <v>913.52944546875005</v>
      </c>
      <c r="V943" s="17">
        <f t="shared" si="371"/>
        <v>4714065.5904545728</v>
      </c>
      <c r="W943">
        <f t="shared" si="362"/>
        <v>1.3094626640151592</v>
      </c>
      <c r="X943" s="17">
        <f t="shared" si="372"/>
        <v>2598425.3500588527</v>
      </c>
      <c r="Y943">
        <f t="shared" si="363"/>
        <v>0.72178481946079243</v>
      </c>
      <c r="AA943">
        <f t="shared" si="364"/>
        <v>3992.6751459323632</v>
      </c>
      <c r="AB943">
        <f t="shared" si="365"/>
        <v>3912.8216430137159</v>
      </c>
      <c r="AC943">
        <f t="shared" si="365"/>
        <v>3834.5652101534415</v>
      </c>
      <c r="AD943">
        <f t="shared" si="366"/>
        <v>3451.1086891380974</v>
      </c>
      <c r="AE943">
        <f t="shared" si="366"/>
        <v>3105.9978202242878</v>
      </c>
      <c r="AF943">
        <f t="shared" si="367"/>
        <v>2919.6379510108304</v>
      </c>
      <c r="AG943">
        <f t="shared" si="367"/>
        <v>2744.4596739501803</v>
      </c>
      <c r="AH943">
        <f t="shared" si="373"/>
        <v>1518175.7416029265</v>
      </c>
      <c r="AI943" s="17">
        <f t="shared" si="374"/>
        <v>531048402.70624614</v>
      </c>
      <c r="AJ943">
        <f t="shared" si="368"/>
        <v>0.39625986588397505</v>
      </c>
      <c r="AK943">
        <f t="shared" si="369"/>
        <v>0.9132027981311841</v>
      </c>
    </row>
    <row r="944" spans="2:37" x14ac:dyDescent="0.25">
      <c r="B944" s="1" t="s">
        <v>7</v>
      </c>
      <c r="C944" s="1">
        <v>934</v>
      </c>
      <c r="D944" s="1">
        <v>345</v>
      </c>
      <c r="E944" s="7">
        <v>1</v>
      </c>
      <c r="F944" s="2">
        <v>58.6</v>
      </c>
      <c r="G944" s="12">
        <f t="shared" si="350"/>
        <v>16.277777777777779</v>
      </c>
      <c r="H944" s="5">
        <v>-0.26</v>
      </c>
      <c r="I944" s="13">
        <f t="shared" si="351"/>
        <v>-0.93599999999999994</v>
      </c>
      <c r="J944" s="13">
        <f t="shared" si="352"/>
        <v>272508.30797839502</v>
      </c>
      <c r="K944" s="13">
        <f t="shared" si="370"/>
        <v>-7491.2882716049789</v>
      </c>
      <c r="L944" t="str">
        <f t="shared" si="353"/>
        <v>YES</v>
      </c>
      <c r="M944" s="17">
        <f t="shared" si="354"/>
        <v>-534.80179999999996</v>
      </c>
      <c r="N944" s="17">
        <v>282.52999999999997</v>
      </c>
      <c r="O944">
        <f t="shared" si="355"/>
        <v>119.23571584490742</v>
      </c>
      <c r="P944" s="17">
        <f t="shared" si="356"/>
        <v>-133.03608415509257</v>
      </c>
      <c r="Q944" s="17">
        <f t="shared" si="357"/>
        <v>534.80179999999996</v>
      </c>
      <c r="R944" s="17">
        <f t="shared" si="358"/>
        <v>5325.7564573026393</v>
      </c>
      <c r="S944" s="17">
        <f t="shared" si="359"/>
        <v>8705.384855555556</v>
      </c>
      <c r="T944" s="17">
        <f t="shared" si="360"/>
        <v>-2165.5318143023401</v>
      </c>
      <c r="U944" s="17">
        <f t="shared" si="361"/>
        <v>-2165.5318143023401</v>
      </c>
      <c r="V944" s="17">
        <f t="shared" si="371"/>
        <v>4714065.5904545728</v>
      </c>
      <c r="W944">
        <f t="shared" si="362"/>
        <v>1.3094626640151592</v>
      </c>
      <c r="X944" s="17">
        <f t="shared" si="372"/>
        <v>2603751.1065161554</v>
      </c>
      <c r="Y944">
        <f t="shared" si="363"/>
        <v>0.72326419625448757</v>
      </c>
      <c r="AA944">
        <f t="shared" si="364"/>
        <v>4526.8929887072436</v>
      </c>
      <c r="AB944">
        <f t="shared" si="365"/>
        <v>4436.355128933099</v>
      </c>
      <c r="AC944">
        <f t="shared" si="365"/>
        <v>4347.6280263544368</v>
      </c>
      <c r="AD944">
        <f t="shared" si="366"/>
        <v>3912.8652237189931</v>
      </c>
      <c r="AE944">
        <f t="shared" si="366"/>
        <v>3521.578701347094</v>
      </c>
      <c r="AF944">
        <f t="shared" si="367"/>
        <v>3310.283979266268</v>
      </c>
      <c r="AG944">
        <f t="shared" si="367"/>
        <v>3111.6669405102916</v>
      </c>
      <c r="AH944">
        <f t="shared" si="373"/>
        <v>1521287.4085434368</v>
      </c>
      <c r="AI944" s="17">
        <f t="shared" si="374"/>
        <v>532569690.11478955</v>
      </c>
      <c r="AJ944">
        <f t="shared" si="368"/>
        <v>0.39707204374371369</v>
      </c>
      <c r="AK944">
        <f t="shared" si="369"/>
        <v>0.91239062027144557</v>
      </c>
    </row>
    <row r="945" spans="2:37" x14ac:dyDescent="0.25">
      <c r="B945" s="1" t="s">
        <v>7</v>
      </c>
      <c r="C945" s="1">
        <v>935</v>
      </c>
      <c r="D945" s="1">
        <v>346</v>
      </c>
      <c r="E945" s="7">
        <v>1</v>
      </c>
      <c r="F945" s="2">
        <v>57.5</v>
      </c>
      <c r="G945" s="12">
        <f t="shared" si="350"/>
        <v>15.972222222222221</v>
      </c>
      <c r="H945" s="5">
        <v>-0.28000000000000003</v>
      </c>
      <c r="I945" s="13">
        <f t="shared" si="351"/>
        <v>-1.008</v>
      </c>
      <c r="J945" s="13">
        <f t="shared" si="352"/>
        <v>262373.64245756168</v>
      </c>
      <c r="K945" s="13">
        <f t="shared" si="370"/>
        <v>-10134.66552083334</v>
      </c>
      <c r="L945" t="str">
        <f t="shared" si="353"/>
        <v>YES</v>
      </c>
      <c r="M945" s="17">
        <f t="shared" si="354"/>
        <v>-575.94039999999995</v>
      </c>
      <c r="N945" s="17">
        <v>282.52999999999997</v>
      </c>
      <c r="O945">
        <f t="shared" si="355"/>
        <v>114.80130389178241</v>
      </c>
      <c r="P945" s="17">
        <f t="shared" si="356"/>
        <v>-178.60909610821756</v>
      </c>
      <c r="Q945" s="17">
        <f t="shared" si="357"/>
        <v>575.94039999999995</v>
      </c>
      <c r="R945" s="17">
        <f t="shared" si="358"/>
        <v>7281.8813468826429</v>
      </c>
      <c r="S945" s="17">
        <f t="shared" si="359"/>
        <v>9199.048055555555</v>
      </c>
      <c r="T945" s="17">
        <f t="shared" si="360"/>
        <v>-2852.7841739506971</v>
      </c>
      <c r="U945" s="17">
        <f t="shared" si="361"/>
        <v>-2852.7841739506971</v>
      </c>
      <c r="V945" s="17">
        <f t="shared" si="371"/>
        <v>4714065.5904545728</v>
      </c>
      <c r="W945">
        <f t="shared" si="362"/>
        <v>1.3094626640151592</v>
      </c>
      <c r="X945" s="17">
        <f t="shared" si="372"/>
        <v>2611032.9878630382</v>
      </c>
      <c r="Y945">
        <f t="shared" si="363"/>
        <v>0.72528694107306613</v>
      </c>
      <c r="AA945">
        <f t="shared" si="364"/>
        <v>6189.5991448502464</v>
      </c>
      <c r="AB945">
        <f t="shared" si="365"/>
        <v>6065.8071619532411</v>
      </c>
      <c r="AC945">
        <f t="shared" si="365"/>
        <v>5944.4910187141759</v>
      </c>
      <c r="AD945">
        <f t="shared" si="366"/>
        <v>5350.0419168427588</v>
      </c>
      <c r="AE945">
        <f t="shared" si="366"/>
        <v>4815.0377251584832</v>
      </c>
      <c r="AF945">
        <f t="shared" si="367"/>
        <v>4526.1354616489743</v>
      </c>
      <c r="AG945">
        <f t="shared" si="367"/>
        <v>4254.5673339500354</v>
      </c>
      <c r="AH945">
        <f t="shared" si="373"/>
        <v>1525541.9758773868</v>
      </c>
      <c r="AI945" s="17">
        <f t="shared" si="374"/>
        <v>534095232.09066695</v>
      </c>
      <c r="AJ945">
        <f t="shared" si="368"/>
        <v>0.39818253064911335</v>
      </c>
      <c r="AK945">
        <f t="shared" si="369"/>
        <v>0.91128013336604585</v>
      </c>
    </row>
    <row r="946" spans="2:37" x14ac:dyDescent="0.25">
      <c r="B946" s="1" t="s">
        <v>7</v>
      </c>
      <c r="C946" s="1">
        <v>936</v>
      </c>
      <c r="D946" s="1">
        <v>347</v>
      </c>
      <c r="E946" s="7">
        <v>1</v>
      </c>
      <c r="F946" s="2">
        <v>56.6</v>
      </c>
      <c r="G946" s="12">
        <f t="shared" si="350"/>
        <v>15.722222222222221</v>
      </c>
      <c r="H946" s="5">
        <v>-0.21</v>
      </c>
      <c r="I946" s="13">
        <f t="shared" si="351"/>
        <v>-0.75599999999999989</v>
      </c>
      <c r="J946" s="13">
        <f t="shared" si="352"/>
        <v>254224.4857561728</v>
      </c>
      <c r="K946" s="13">
        <f t="shared" si="370"/>
        <v>-8149.1567013888853</v>
      </c>
      <c r="L946" t="str">
        <f t="shared" si="353"/>
        <v>YES</v>
      </c>
      <c r="M946" s="17">
        <f t="shared" si="354"/>
        <v>-431.95529999999997</v>
      </c>
      <c r="N946" s="17">
        <v>282.52999999999997</v>
      </c>
      <c r="O946">
        <f t="shared" si="355"/>
        <v>111.23564917824073</v>
      </c>
      <c r="P946" s="17">
        <f t="shared" si="356"/>
        <v>-38.189650821759258</v>
      </c>
      <c r="Q946" s="17">
        <f t="shared" si="357"/>
        <v>431.95529999999997</v>
      </c>
      <c r="R946" s="17">
        <f t="shared" si="358"/>
        <v>7548.7305245801144</v>
      </c>
      <c r="S946" s="17">
        <f t="shared" si="359"/>
        <v>6791.2972166666659</v>
      </c>
      <c r="T946" s="17">
        <f t="shared" si="360"/>
        <v>-600.42617680877049</v>
      </c>
      <c r="U946" s="17">
        <f t="shared" si="361"/>
        <v>-600.42617680877049</v>
      </c>
      <c r="V946" s="17">
        <f t="shared" si="371"/>
        <v>4714065.5904545728</v>
      </c>
      <c r="W946">
        <f t="shared" si="362"/>
        <v>1.3094626640151592</v>
      </c>
      <c r="X946" s="17">
        <f t="shared" si="372"/>
        <v>2618581.7183876182</v>
      </c>
      <c r="Y946">
        <f t="shared" si="363"/>
        <v>0.72738381066322733</v>
      </c>
      <c r="AA946">
        <f t="shared" si="364"/>
        <v>6416.4209458930973</v>
      </c>
      <c r="AB946">
        <f t="shared" si="365"/>
        <v>6288.0925269752352</v>
      </c>
      <c r="AC946">
        <f t="shared" si="365"/>
        <v>6162.3306764357303</v>
      </c>
      <c r="AD946">
        <f t="shared" si="366"/>
        <v>5546.0976087921572</v>
      </c>
      <c r="AE946">
        <f t="shared" si="366"/>
        <v>4991.487847912942</v>
      </c>
      <c r="AF946">
        <f t="shared" si="367"/>
        <v>4691.9985770381654</v>
      </c>
      <c r="AG946">
        <f t="shared" si="367"/>
        <v>4410.4786624158751</v>
      </c>
      <c r="AH946">
        <f t="shared" si="373"/>
        <v>1529952.4545398026</v>
      </c>
      <c r="AI946" s="17">
        <f t="shared" si="374"/>
        <v>535625184.54520673</v>
      </c>
      <c r="AJ946">
        <f t="shared" si="368"/>
        <v>0.39933371205411183</v>
      </c>
      <c r="AK946">
        <f t="shared" si="369"/>
        <v>0.91012895196104737</v>
      </c>
    </row>
    <row r="947" spans="2:37" x14ac:dyDescent="0.25">
      <c r="B947" s="1" t="s">
        <v>7</v>
      </c>
      <c r="C947" s="1">
        <v>937</v>
      </c>
      <c r="D947" s="1">
        <v>348</v>
      </c>
      <c r="E947" s="7">
        <v>1</v>
      </c>
      <c r="F947" s="2">
        <v>56</v>
      </c>
      <c r="G947" s="12">
        <f t="shared" si="350"/>
        <v>15.555555555555555</v>
      </c>
      <c r="H947" s="5">
        <v>-0.15</v>
      </c>
      <c r="I947" s="13">
        <f t="shared" si="351"/>
        <v>-0.53999999999999992</v>
      </c>
      <c r="J947" s="13">
        <f t="shared" si="352"/>
        <v>248863.1358024691</v>
      </c>
      <c r="K947" s="13">
        <f t="shared" si="370"/>
        <v>-5361.3499537036987</v>
      </c>
      <c r="L947" t="str">
        <f t="shared" si="353"/>
        <v>YES</v>
      </c>
      <c r="M947" s="17">
        <f t="shared" si="354"/>
        <v>-308.53949999999998</v>
      </c>
      <c r="N947" s="17">
        <v>282.52999999999997</v>
      </c>
      <c r="O947">
        <f t="shared" si="355"/>
        <v>108.8897962962963</v>
      </c>
      <c r="P947" s="17">
        <f t="shared" si="356"/>
        <v>82.880296296296294</v>
      </c>
      <c r="Q947" s="17">
        <f t="shared" si="357"/>
        <v>308.53949999999998</v>
      </c>
      <c r="R947" s="17">
        <f t="shared" si="358"/>
        <v>6650.5990072016411</v>
      </c>
      <c r="S947" s="17">
        <f t="shared" si="359"/>
        <v>4799.5033333333331</v>
      </c>
      <c r="T947" s="17">
        <f t="shared" si="360"/>
        <v>1289.2490534979424</v>
      </c>
      <c r="U947" s="17">
        <f t="shared" si="361"/>
        <v>1289.2490534979424</v>
      </c>
      <c r="V947" s="17">
        <f t="shared" si="371"/>
        <v>4715354.8395080706</v>
      </c>
      <c r="W947">
        <f t="shared" si="362"/>
        <v>1.3098207887522417</v>
      </c>
      <c r="X947" s="17">
        <f t="shared" si="372"/>
        <v>2625232.31739482</v>
      </c>
      <c r="Y947">
        <f t="shared" si="363"/>
        <v>0.72923119927633895</v>
      </c>
      <c r="AA947">
        <f t="shared" si="364"/>
        <v>5653.0091561213949</v>
      </c>
      <c r="AB947">
        <f t="shared" si="365"/>
        <v>5539.9489729989673</v>
      </c>
      <c r="AC947">
        <f t="shared" si="365"/>
        <v>5429.1499935389875</v>
      </c>
      <c r="AD947">
        <f t="shared" si="366"/>
        <v>4886.2349941850889</v>
      </c>
      <c r="AE947">
        <f t="shared" si="366"/>
        <v>4397.6114947665801</v>
      </c>
      <c r="AF947">
        <f t="shared" si="367"/>
        <v>4133.7548050805854</v>
      </c>
      <c r="AG947">
        <f t="shared" si="367"/>
        <v>3885.7295167757502</v>
      </c>
      <c r="AH947">
        <f t="shared" si="373"/>
        <v>1533838.1840565784</v>
      </c>
      <c r="AI947" s="17">
        <f t="shared" si="374"/>
        <v>537159022.72926331</v>
      </c>
      <c r="AJ947">
        <f t="shared" si="368"/>
        <v>0.40034792840271011</v>
      </c>
      <c r="AK947">
        <f t="shared" si="369"/>
        <v>0.90947286034953168</v>
      </c>
    </row>
    <row r="948" spans="2:37" x14ac:dyDescent="0.25">
      <c r="B948" s="1" t="s">
        <v>7</v>
      </c>
      <c r="C948" s="1">
        <v>938</v>
      </c>
      <c r="D948" s="1">
        <v>349</v>
      </c>
      <c r="E948" s="7">
        <v>1</v>
      </c>
      <c r="F948" s="2">
        <v>55.5</v>
      </c>
      <c r="G948" s="12">
        <f t="shared" si="350"/>
        <v>15.416666666666666</v>
      </c>
      <c r="H948" s="5">
        <v>-0.14000000000000001</v>
      </c>
      <c r="I948" s="13">
        <f t="shared" si="351"/>
        <v>-0.504</v>
      </c>
      <c r="J948" s="13">
        <f t="shared" si="352"/>
        <v>244438.99045138885</v>
      </c>
      <c r="K948" s="13">
        <f t="shared" si="370"/>
        <v>-4424.145351080253</v>
      </c>
      <c r="L948" t="str">
        <f t="shared" si="353"/>
        <v>YES</v>
      </c>
      <c r="M948" s="17">
        <f t="shared" si="354"/>
        <v>-287.97019999999998</v>
      </c>
      <c r="N948" s="17">
        <v>282.52999999999997</v>
      </c>
      <c r="O948">
        <f t="shared" si="355"/>
        <v>106.95401627604167</v>
      </c>
      <c r="P948" s="17">
        <f t="shared" si="356"/>
        <v>101.51381627604167</v>
      </c>
      <c r="Q948" s="17">
        <f t="shared" si="357"/>
        <v>287.97019999999998</v>
      </c>
      <c r="R948" s="17">
        <f t="shared" si="358"/>
        <v>5989.1500186692283</v>
      </c>
      <c r="S948" s="17">
        <f t="shared" si="359"/>
        <v>4439.5405833333325</v>
      </c>
      <c r="T948" s="17">
        <f t="shared" si="360"/>
        <v>1565.0046675889757</v>
      </c>
      <c r="U948" s="17">
        <f t="shared" si="361"/>
        <v>1565.0046675889757</v>
      </c>
      <c r="V948" s="17">
        <f t="shared" si="371"/>
        <v>4716919.8441756601</v>
      </c>
      <c r="W948">
        <f t="shared" si="362"/>
        <v>1.3102555122710167</v>
      </c>
      <c r="X948" s="17">
        <f t="shared" si="372"/>
        <v>2631221.4674134892</v>
      </c>
      <c r="Y948">
        <f t="shared" si="363"/>
        <v>0.7308948520593026</v>
      </c>
      <c r="AA948">
        <f t="shared" si="364"/>
        <v>5090.7775158688437</v>
      </c>
      <c r="AB948">
        <f t="shared" si="365"/>
        <v>4988.9619655514671</v>
      </c>
      <c r="AC948">
        <f t="shared" si="365"/>
        <v>4889.1827262404377</v>
      </c>
      <c r="AD948">
        <f t="shared" si="366"/>
        <v>4400.2644536163943</v>
      </c>
      <c r="AE948">
        <f t="shared" si="366"/>
        <v>3960.2380082547552</v>
      </c>
      <c r="AF948">
        <f t="shared" si="367"/>
        <v>3722.6237277594696</v>
      </c>
      <c r="AG948">
        <f t="shared" si="367"/>
        <v>3499.2663040939015</v>
      </c>
      <c r="AH948">
        <f t="shared" si="373"/>
        <v>1537337.4503606723</v>
      </c>
      <c r="AI948" s="17">
        <f t="shared" si="374"/>
        <v>538696360.17962396</v>
      </c>
      <c r="AJ948">
        <f t="shared" si="368"/>
        <v>0.40126127378055715</v>
      </c>
      <c r="AK948">
        <f t="shared" si="369"/>
        <v>0.90899423849045946</v>
      </c>
    </row>
    <row r="949" spans="2:37" x14ac:dyDescent="0.25">
      <c r="B949" s="1" t="s">
        <v>7</v>
      </c>
      <c r="C949" s="1">
        <v>939</v>
      </c>
      <c r="D949" s="1">
        <v>350</v>
      </c>
      <c r="E949" s="7">
        <v>1</v>
      </c>
      <c r="F949" s="2">
        <v>55</v>
      </c>
      <c r="G949" s="12">
        <f t="shared" si="350"/>
        <v>15.277777777777777</v>
      </c>
      <c r="H949" s="5">
        <v>-0.15</v>
      </c>
      <c r="I949" s="13">
        <f t="shared" si="351"/>
        <v>-0.53999999999999992</v>
      </c>
      <c r="J949" s="13">
        <f t="shared" si="352"/>
        <v>240054.52353395056</v>
      </c>
      <c r="K949" s="13">
        <f t="shared" si="370"/>
        <v>-4384.4669174382871</v>
      </c>
      <c r="L949" t="str">
        <f t="shared" si="353"/>
        <v>YES</v>
      </c>
      <c r="M949" s="17">
        <f t="shared" si="354"/>
        <v>-308.53949999999998</v>
      </c>
      <c r="N949" s="17">
        <v>282.52999999999997</v>
      </c>
      <c r="O949">
        <f t="shared" si="355"/>
        <v>105.03559751157407</v>
      </c>
      <c r="P949" s="17">
        <f t="shared" si="356"/>
        <v>79.026097511574065</v>
      </c>
      <c r="Q949" s="17">
        <f t="shared" si="357"/>
        <v>308.53949999999998</v>
      </c>
      <c r="R949" s="17">
        <f t="shared" si="358"/>
        <v>5591.8100738651128</v>
      </c>
      <c r="S949" s="17">
        <f t="shared" si="359"/>
        <v>4713.7979166666664</v>
      </c>
      <c r="T949" s="17">
        <f t="shared" si="360"/>
        <v>1207.343156426826</v>
      </c>
      <c r="U949" s="17">
        <f t="shared" si="361"/>
        <v>1207.343156426826</v>
      </c>
      <c r="V949" s="17">
        <f t="shared" si="371"/>
        <v>4718127.1873320872</v>
      </c>
      <c r="W949">
        <f t="shared" si="362"/>
        <v>1.3105908853700243</v>
      </c>
      <c r="X949" s="17">
        <f t="shared" si="372"/>
        <v>2636813.2774873544</v>
      </c>
      <c r="Y949">
        <f t="shared" si="363"/>
        <v>0.73244813263537623</v>
      </c>
      <c r="AA949">
        <f t="shared" si="364"/>
        <v>4753.0385627853457</v>
      </c>
      <c r="AB949">
        <f t="shared" si="365"/>
        <v>4657.977791529639</v>
      </c>
      <c r="AC949">
        <f t="shared" si="365"/>
        <v>4564.8182356990465</v>
      </c>
      <c r="AD949">
        <f t="shared" si="366"/>
        <v>4108.3364121291415</v>
      </c>
      <c r="AE949">
        <f t="shared" si="366"/>
        <v>3697.5027709162273</v>
      </c>
      <c r="AF949">
        <f t="shared" si="367"/>
        <v>3475.6526046612535</v>
      </c>
      <c r="AG949">
        <f t="shared" si="367"/>
        <v>3267.1134483815781</v>
      </c>
      <c r="AH949">
        <f t="shared" si="373"/>
        <v>1540604.563809054</v>
      </c>
      <c r="AI949" s="17">
        <f t="shared" si="374"/>
        <v>540236964.743433</v>
      </c>
      <c r="AJ949">
        <f t="shared" si="368"/>
        <v>0.40211402481682157</v>
      </c>
      <c r="AK949">
        <f t="shared" si="369"/>
        <v>0.90847686055320276</v>
      </c>
    </row>
    <row r="950" spans="2:37" x14ac:dyDescent="0.25">
      <c r="B950" s="1" t="s">
        <v>7</v>
      </c>
      <c r="C950" s="1">
        <v>940</v>
      </c>
      <c r="D950" s="1">
        <v>351</v>
      </c>
      <c r="E950" s="7">
        <v>1</v>
      </c>
      <c r="F950" s="2">
        <v>54.4</v>
      </c>
      <c r="G950" s="12">
        <f t="shared" si="350"/>
        <v>15.111111111111111</v>
      </c>
      <c r="H950" s="5">
        <v>-0.13</v>
      </c>
      <c r="I950" s="13">
        <f t="shared" si="351"/>
        <v>-0.46799999999999997</v>
      </c>
      <c r="J950" s="13">
        <f t="shared" si="352"/>
        <v>234845.53876543208</v>
      </c>
      <c r="K950" s="13">
        <f t="shared" si="370"/>
        <v>-5208.9847685184795</v>
      </c>
      <c r="L950" t="str">
        <f t="shared" si="353"/>
        <v>YES</v>
      </c>
      <c r="M950" s="17">
        <f t="shared" si="354"/>
        <v>-267.40089999999998</v>
      </c>
      <c r="N950" s="17">
        <v>282.52999999999997</v>
      </c>
      <c r="O950">
        <f t="shared" si="355"/>
        <v>102.75641185185185</v>
      </c>
      <c r="P950" s="17">
        <f t="shared" si="356"/>
        <v>117.88551185185185</v>
      </c>
      <c r="Q950" s="17">
        <f t="shared" si="357"/>
        <v>267.40089999999998</v>
      </c>
      <c r="R950" s="17">
        <f t="shared" si="358"/>
        <v>6990.3658365020183</v>
      </c>
      <c r="S950" s="17">
        <f t="shared" si="359"/>
        <v>4040.7247111111105</v>
      </c>
      <c r="T950" s="17">
        <f t="shared" si="360"/>
        <v>1781.381067983539</v>
      </c>
      <c r="U950" s="17">
        <f t="shared" si="361"/>
        <v>1781.381067983539</v>
      </c>
      <c r="V950" s="17">
        <f t="shared" si="371"/>
        <v>4719908.568400071</v>
      </c>
      <c r="W950">
        <f t="shared" si="362"/>
        <v>1.3110857134444642</v>
      </c>
      <c r="X950" s="17">
        <f t="shared" si="372"/>
        <v>2643803.6433238564</v>
      </c>
      <c r="Y950">
        <f t="shared" si="363"/>
        <v>0.73438990092329348</v>
      </c>
      <c r="AA950">
        <f t="shared" si="364"/>
        <v>5941.8109610267156</v>
      </c>
      <c r="AB950">
        <f t="shared" si="365"/>
        <v>5822.9747418061816</v>
      </c>
      <c r="AC950">
        <f t="shared" si="365"/>
        <v>5706.5152469700579</v>
      </c>
      <c r="AD950">
        <f t="shared" si="366"/>
        <v>5135.8637222730522</v>
      </c>
      <c r="AE950">
        <f t="shared" si="366"/>
        <v>4622.277350045747</v>
      </c>
      <c r="AF950">
        <f t="shared" si="367"/>
        <v>4344.9407090430022</v>
      </c>
      <c r="AG950">
        <f t="shared" si="367"/>
        <v>4084.2442665004219</v>
      </c>
      <c r="AH950">
        <f t="shared" si="373"/>
        <v>1544688.8080755544</v>
      </c>
      <c r="AI950" s="17">
        <f t="shared" si="374"/>
        <v>541781653.55150855</v>
      </c>
      <c r="AJ950">
        <f t="shared" si="368"/>
        <v>0.40318005560688813</v>
      </c>
      <c r="AK950">
        <f t="shared" si="369"/>
        <v>0.90790565783757615</v>
      </c>
    </row>
    <row r="951" spans="2:37" x14ac:dyDescent="0.25">
      <c r="B951" s="1" t="s">
        <v>7</v>
      </c>
      <c r="C951" s="1">
        <v>941</v>
      </c>
      <c r="D951" s="1">
        <v>352</v>
      </c>
      <c r="E951" s="7">
        <v>1</v>
      </c>
      <c r="F951" s="2">
        <v>54.1</v>
      </c>
      <c r="G951" s="12">
        <f t="shared" si="350"/>
        <v>15.027777777777779</v>
      </c>
      <c r="H951" s="5">
        <v>-0.06</v>
      </c>
      <c r="I951" s="13">
        <f t="shared" si="351"/>
        <v>-0.21599999999999997</v>
      </c>
      <c r="J951" s="13">
        <f t="shared" si="352"/>
        <v>232262.47273533951</v>
      </c>
      <c r="K951" s="13">
        <f t="shared" si="370"/>
        <v>-2583.0660300925665</v>
      </c>
      <c r="L951" t="str">
        <f t="shared" si="353"/>
        <v>YES</v>
      </c>
      <c r="M951" s="17">
        <f t="shared" si="354"/>
        <v>-123.41579999999999</v>
      </c>
      <c r="N951" s="17">
        <v>282.52999999999997</v>
      </c>
      <c r="O951">
        <f t="shared" si="355"/>
        <v>101.62619410011575</v>
      </c>
      <c r="P951" s="17">
        <f t="shared" si="356"/>
        <v>260.74039410011574</v>
      </c>
      <c r="Q951" s="17">
        <f t="shared" si="357"/>
        <v>123.41579999999999</v>
      </c>
      <c r="R951" s="17">
        <f t="shared" si="358"/>
        <v>6501.4147303193058</v>
      </c>
      <c r="S951" s="17">
        <f t="shared" si="359"/>
        <v>1854.6652166666665</v>
      </c>
      <c r="T951" s="17">
        <f t="shared" si="360"/>
        <v>3918.3487002267393</v>
      </c>
      <c r="U951" s="17">
        <f t="shared" si="361"/>
        <v>3918.3487002267393</v>
      </c>
      <c r="V951" s="17">
        <f t="shared" si="371"/>
        <v>4723826.9171002973</v>
      </c>
      <c r="W951">
        <f t="shared" si="362"/>
        <v>1.3121741436389716</v>
      </c>
      <c r="X951" s="17">
        <f t="shared" si="372"/>
        <v>2650305.0580541757</v>
      </c>
      <c r="Y951">
        <f t="shared" si="363"/>
        <v>0.73619584945949323</v>
      </c>
      <c r="AA951">
        <f t="shared" si="364"/>
        <v>5526.2025207714096</v>
      </c>
      <c r="AB951">
        <f t="shared" si="365"/>
        <v>5415.6784703559815</v>
      </c>
      <c r="AC951">
        <f t="shared" si="365"/>
        <v>5307.3649009488618</v>
      </c>
      <c r="AD951">
        <f t="shared" si="366"/>
        <v>4776.6284108539758</v>
      </c>
      <c r="AE951">
        <f t="shared" si="366"/>
        <v>4298.9655697685785</v>
      </c>
      <c r="AF951">
        <f t="shared" si="367"/>
        <v>4041.0276355824635</v>
      </c>
      <c r="AG951">
        <f t="shared" si="367"/>
        <v>3798.5659774475157</v>
      </c>
      <c r="AH951">
        <f t="shared" si="373"/>
        <v>1548487.3740530019</v>
      </c>
      <c r="AI951" s="17">
        <f t="shared" si="374"/>
        <v>543330140.92556155</v>
      </c>
      <c r="AJ951">
        <f t="shared" si="368"/>
        <v>0.40417152135326184</v>
      </c>
      <c r="AK951">
        <f t="shared" si="369"/>
        <v>0.90800262228570972</v>
      </c>
    </row>
    <row r="952" spans="2:37" x14ac:dyDescent="0.25">
      <c r="B952" s="1" t="s">
        <v>7</v>
      </c>
      <c r="C952" s="1">
        <v>942</v>
      </c>
      <c r="D952" s="1">
        <v>353</v>
      </c>
      <c r="E952" s="7">
        <v>1</v>
      </c>
      <c r="F952" s="2">
        <v>54</v>
      </c>
      <c r="G952" s="12">
        <f t="shared" si="350"/>
        <v>15</v>
      </c>
      <c r="H952" s="5">
        <v>-0.03</v>
      </c>
      <c r="I952" s="13">
        <f t="shared" si="351"/>
        <v>-0.10799999999999998</v>
      </c>
      <c r="J952" s="13">
        <f t="shared" si="352"/>
        <v>231404.62499999997</v>
      </c>
      <c r="K952" s="13">
        <f t="shared" si="370"/>
        <v>-857.84773533954285</v>
      </c>
      <c r="L952" t="str">
        <f t="shared" si="353"/>
        <v>YES</v>
      </c>
      <c r="M952" s="17">
        <f t="shared" si="354"/>
        <v>-61.707899999999995</v>
      </c>
      <c r="N952" s="17">
        <v>282.52999999999997</v>
      </c>
      <c r="O952">
        <f t="shared" si="355"/>
        <v>101.25084375</v>
      </c>
      <c r="P952" s="17">
        <f t="shared" si="356"/>
        <v>322.07294374999998</v>
      </c>
      <c r="Q952" s="17">
        <f t="shared" si="357"/>
        <v>61.707899999999995</v>
      </c>
      <c r="R952" s="17">
        <f t="shared" si="358"/>
        <v>5688.9418915895421</v>
      </c>
      <c r="S952" s="17">
        <f t="shared" si="359"/>
        <v>925.61849999999993</v>
      </c>
      <c r="T952" s="17">
        <f t="shared" si="360"/>
        <v>4831.0941562499993</v>
      </c>
      <c r="U952" s="17">
        <f t="shared" si="361"/>
        <v>4831.0941562499993</v>
      </c>
      <c r="V952" s="17">
        <f t="shared" si="371"/>
        <v>4728658.0112565476</v>
      </c>
      <c r="W952">
        <f t="shared" si="362"/>
        <v>1.3135161142379299</v>
      </c>
      <c r="X952" s="17">
        <f t="shared" si="372"/>
        <v>2655993.9999457654</v>
      </c>
      <c r="Y952">
        <f t="shared" si="363"/>
        <v>0.73777611109604591</v>
      </c>
      <c r="AA952">
        <f t="shared" si="364"/>
        <v>4835.6006078511109</v>
      </c>
      <c r="AB952">
        <f t="shared" si="365"/>
        <v>4738.8885956940885</v>
      </c>
      <c r="AC952">
        <f t="shared" si="365"/>
        <v>4644.1108237802064</v>
      </c>
      <c r="AD952">
        <f t="shared" si="366"/>
        <v>4179.6997414021862</v>
      </c>
      <c r="AE952">
        <f t="shared" si="366"/>
        <v>3761.7297672619675</v>
      </c>
      <c r="AF952">
        <f t="shared" si="367"/>
        <v>3536.0259812262493</v>
      </c>
      <c r="AG952">
        <f t="shared" si="367"/>
        <v>3323.864422352674</v>
      </c>
      <c r="AH952">
        <f t="shared" si="373"/>
        <v>1551811.2384753546</v>
      </c>
      <c r="AI952" s="17">
        <f t="shared" si="374"/>
        <v>544881952.16403687</v>
      </c>
      <c r="AJ952">
        <f t="shared" si="368"/>
        <v>0.40503908499172925</v>
      </c>
      <c r="AK952">
        <f t="shared" si="369"/>
        <v>0.90847702924620066</v>
      </c>
    </row>
    <row r="953" spans="2:37" x14ac:dyDescent="0.25">
      <c r="B953" s="1" t="s">
        <v>7</v>
      </c>
      <c r="C953" s="1">
        <v>943</v>
      </c>
      <c r="D953" s="1">
        <v>354</v>
      </c>
      <c r="E953" s="7">
        <v>1</v>
      </c>
      <c r="F953" s="2">
        <v>53.9</v>
      </c>
      <c r="G953" s="12">
        <f t="shared" si="350"/>
        <v>14.972222222222221</v>
      </c>
      <c r="H953" s="5">
        <v>-0.01</v>
      </c>
      <c r="I953" s="13">
        <f t="shared" si="351"/>
        <v>-3.5999999999999997E-2</v>
      </c>
      <c r="J953" s="13">
        <f t="shared" si="352"/>
        <v>230548.36440200612</v>
      </c>
      <c r="K953" s="13">
        <f t="shared" si="370"/>
        <v>-856.26059799385257</v>
      </c>
      <c r="L953" t="str">
        <f t="shared" si="353"/>
        <v>YES</v>
      </c>
      <c r="M953" s="17">
        <f t="shared" si="354"/>
        <v>-20.569299999999998</v>
      </c>
      <c r="N953" s="17">
        <v>282.52999999999997</v>
      </c>
      <c r="O953">
        <f t="shared" si="355"/>
        <v>100.87618785011574</v>
      </c>
      <c r="P953" s="17">
        <f t="shared" si="356"/>
        <v>362.83688785011572</v>
      </c>
      <c r="Q953" s="17">
        <f t="shared" si="357"/>
        <v>20.569299999999998</v>
      </c>
      <c r="R953" s="17">
        <f t="shared" si="358"/>
        <v>6288.7351133053071</v>
      </c>
      <c r="S953" s="17">
        <f t="shared" si="359"/>
        <v>307.96813055555549</v>
      </c>
      <c r="T953" s="17">
        <f t="shared" si="360"/>
        <v>5432.4745153114545</v>
      </c>
      <c r="U953" s="17">
        <f t="shared" si="361"/>
        <v>5432.4745153114545</v>
      </c>
      <c r="V953" s="17">
        <f t="shared" si="371"/>
        <v>4734090.4857718591</v>
      </c>
      <c r="W953">
        <f t="shared" si="362"/>
        <v>1.3150251349366275</v>
      </c>
      <c r="X953" s="17">
        <f t="shared" si="372"/>
        <v>2662282.7350590709</v>
      </c>
      <c r="Y953">
        <f t="shared" si="363"/>
        <v>0.73952298196085298</v>
      </c>
      <c r="AA953">
        <f t="shared" si="364"/>
        <v>5345.4248463095109</v>
      </c>
      <c r="AB953">
        <f t="shared" si="365"/>
        <v>5238.5163493833206</v>
      </c>
      <c r="AC953">
        <f t="shared" si="365"/>
        <v>5133.7460223956541</v>
      </c>
      <c r="AD953">
        <f t="shared" si="366"/>
        <v>4620.3714201560888</v>
      </c>
      <c r="AE953">
        <f t="shared" si="366"/>
        <v>4158.3342781404799</v>
      </c>
      <c r="AF953">
        <f t="shared" si="367"/>
        <v>3908.8342214520508</v>
      </c>
      <c r="AG953">
        <f t="shared" si="367"/>
        <v>3674.3041681649274</v>
      </c>
      <c r="AH953">
        <f t="shared" si="373"/>
        <v>1555485.5426435196</v>
      </c>
      <c r="AI953" s="17">
        <f t="shared" si="374"/>
        <v>546437437.70668042</v>
      </c>
      <c r="AJ953">
        <f t="shared" si="368"/>
        <v>0.40599811709650829</v>
      </c>
      <c r="AK953">
        <f t="shared" si="369"/>
        <v>0.90902701784011919</v>
      </c>
    </row>
    <row r="954" spans="2:37" x14ac:dyDescent="0.25">
      <c r="B954" s="1" t="s">
        <v>7</v>
      </c>
      <c r="C954" s="1">
        <v>944</v>
      </c>
      <c r="D954" s="1">
        <v>355</v>
      </c>
      <c r="E954" s="7">
        <v>1</v>
      </c>
      <c r="F954" s="2">
        <v>53.9</v>
      </c>
      <c r="G954" s="12">
        <f t="shared" si="350"/>
        <v>14.972222222222221</v>
      </c>
      <c r="H954" s="5">
        <v>0.01</v>
      </c>
      <c r="I954" s="13">
        <f t="shared" si="351"/>
        <v>3.5999999999999997E-2</v>
      </c>
      <c r="J954" s="13">
        <f t="shared" si="352"/>
        <v>230548.36440200612</v>
      </c>
      <c r="K954" s="13">
        <f t="shared" si="370"/>
        <v>0</v>
      </c>
      <c r="L954" t="str">
        <f t="shared" si="353"/>
        <v>NO</v>
      </c>
      <c r="M954" s="17">
        <f t="shared" si="354"/>
        <v>20.569299999999998</v>
      </c>
      <c r="N954" s="17">
        <v>282.52999999999997</v>
      </c>
      <c r="O954">
        <f t="shared" si="355"/>
        <v>100.87618785011574</v>
      </c>
      <c r="P954" s="17">
        <f t="shared" si="356"/>
        <v>403.97548785011571</v>
      </c>
      <c r="Q954" s="17">
        <f t="shared" si="357"/>
        <v>0</v>
      </c>
      <c r="R954" s="17">
        <f t="shared" si="358"/>
        <v>6048.4107764225655</v>
      </c>
      <c r="S954" s="17">
        <f t="shared" si="359"/>
        <v>0</v>
      </c>
      <c r="T954" s="17">
        <f t="shared" si="360"/>
        <v>6048.4107764225655</v>
      </c>
      <c r="U954" s="17">
        <f t="shared" si="361"/>
        <v>6048.4107764225655</v>
      </c>
      <c r="V954" s="17">
        <f t="shared" si="371"/>
        <v>4740138.8965482814</v>
      </c>
      <c r="W954">
        <f t="shared" si="362"/>
        <v>1.3167052490411892</v>
      </c>
      <c r="X954" s="17">
        <f t="shared" si="372"/>
        <v>2668331.1458354932</v>
      </c>
      <c r="Y954">
        <f t="shared" si="363"/>
        <v>0.74120309606541479</v>
      </c>
      <c r="AA954">
        <f t="shared" si="364"/>
        <v>5141.1491599591809</v>
      </c>
      <c r="AB954">
        <f t="shared" si="365"/>
        <v>5038.326176759997</v>
      </c>
      <c r="AC954">
        <f t="shared" si="365"/>
        <v>4937.5596532247973</v>
      </c>
      <c r="AD954">
        <f t="shared" si="366"/>
        <v>4443.8036879023175</v>
      </c>
      <c r="AE954">
        <f t="shared" si="366"/>
        <v>3999.4233191120857</v>
      </c>
      <c r="AF954">
        <f t="shared" si="367"/>
        <v>3759.4579199653604</v>
      </c>
      <c r="AG954">
        <f t="shared" si="367"/>
        <v>3533.8904447674386</v>
      </c>
      <c r="AH954">
        <f t="shared" si="373"/>
        <v>1559019.433088287</v>
      </c>
      <c r="AI954" s="17">
        <f t="shared" si="374"/>
        <v>547996457.13976872</v>
      </c>
      <c r="AJ954">
        <f t="shared" si="368"/>
        <v>0.40692049973991273</v>
      </c>
      <c r="AK954">
        <f t="shared" si="369"/>
        <v>0.90978474930127651</v>
      </c>
    </row>
    <row r="955" spans="2:37" x14ac:dyDescent="0.25">
      <c r="B955" s="1" t="s">
        <v>7</v>
      </c>
      <c r="C955" s="1">
        <v>945</v>
      </c>
      <c r="D955" s="1">
        <v>356</v>
      </c>
      <c r="E955" s="7">
        <v>1</v>
      </c>
      <c r="F955" s="2">
        <v>54</v>
      </c>
      <c r="G955" s="12">
        <f t="shared" si="350"/>
        <v>15</v>
      </c>
      <c r="H955" s="5">
        <v>0.04</v>
      </c>
      <c r="I955" s="13">
        <f t="shared" si="351"/>
        <v>0.14399999999999999</v>
      </c>
      <c r="J955" s="13">
        <f t="shared" si="352"/>
        <v>231404.62499999997</v>
      </c>
      <c r="K955" s="13">
        <f t="shared" si="370"/>
        <v>856.26059799385257</v>
      </c>
      <c r="L955" t="str">
        <f t="shared" si="353"/>
        <v>NO</v>
      </c>
      <c r="M955" s="17">
        <f t="shared" si="354"/>
        <v>82.277199999999993</v>
      </c>
      <c r="N955" s="17">
        <v>282.52999999999997</v>
      </c>
      <c r="O955">
        <f t="shared" si="355"/>
        <v>101.25084375</v>
      </c>
      <c r="P955" s="17">
        <f t="shared" si="356"/>
        <v>466.05804374999997</v>
      </c>
      <c r="Q955" s="17">
        <f t="shared" si="357"/>
        <v>0</v>
      </c>
      <c r="R955" s="17">
        <f t="shared" si="358"/>
        <v>6134.6100582561467</v>
      </c>
      <c r="S955" s="17">
        <f t="shared" si="359"/>
        <v>0</v>
      </c>
      <c r="T955" s="17">
        <f t="shared" si="360"/>
        <v>6990.8706562499992</v>
      </c>
      <c r="U955" s="17">
        <f t="shared" si="361"/>
        <v>6990.8706562499992</v>
      </c>
      <c r="V955" s="17">
        <f t="shared" si="371"/>
        <v>4747129.7672045315</v>
      </c>
      <c r="W955">
        <f t="shared" si="362"/>
        <v>1.3186471575568144</v>
      </c>
      <c r="X955" s="17">
        <f t="shared" si="372"/>
        <v>2674465.7558937492</v>
      </c>
      <c r="Y955">
        <f t="shared" si="363"/>
        <v>0.74290715441493038</v>
      </c>
      <c r="AA955">
        <f t="shared" si="364"/>
        <v>5214.4185495177244</v>
      </c>
      <c r="AB955">
        <f t="shared" si="365"/>
        <v>5110.1301785273699</v>
      </c>
      <c r="AC955">
        <f t="shared" si="365"/>
        <v>5007.9275749568224</v>
      </c>
      <c r="AD955">
        <f t="shared" si="366"/>
        <v>4507.1348174611403</v>
      </c>
      <c r="AE955">
        <f t="shared" si="366"/>
        <v>4056.4213357150265</v>
      </c>
      <c r="AF955">
        <f t="shared" si="367"/>
        <v>3813.036055572125</v>
      </c>
      <c r="AG955">
        <f t="shared" si="367"/>
        <v>3584.2538922377971</v>
      </c>
      <c r="AH955">
        <f t="shared" si="373"/>
        <v>1562603.6869805248</v>
      </c>
      <c r="AI955" s="17">
        <f t="shared" si="374"/>
        <v>549559060.82674921</v>
      </c>
      <c r="AJ955">
        <f t="shared" si="368"/>
        <v>0.40785602777379681</v>
      </c>
      <c r="AK955">
        <f t="shared" si="369"/>
        <v>0.91079112978301757</v>
      </c>
    </row>
    <row r="956" spans="2:37" x14ac:dyDescent="0.25">
      <c r="B956" s="1" t="s">
        <v>7</v>
      </c>
      <c r="C956" s="1">
        <v>946</v>
      </c>
      <c r="D956" s="1">
        <v>357</v>
      </c>
      <c r="E956" s="7">
        <v>1</v>
      </c>
      <c r="F956" s="2">
        <v>54.2</v>
      </c>
      <c r="G956" s="12">
        <f t="shared" si="350"/>
        <v>15.055555555555555</v>
      </c>
      <c r="H956" s="5">
        <v>0.14000000000000001</v>
      </c>
      <c r="I956" s="13">
        <f t="shared" si="351"/>
        <v>0.504</v>
      </c>
      <c r="J956" s="13">
        <f t="shared" si="352"/>
        <v>233121.90760802466</v>
      </c>
      <c r="K956" s="13">
        <f t="shared" si="370"/>
        <v>1717.2826080246887</v>
      </c>
      <c r="L956" t="str">
        <f t="shared" si="353"/>
        <v>NO</v>
      </c>
      <c r="M956" s="17">
        <f t="shared" si="354"/>
        <v>287.97019999999998</v>
      </c>
      <c r="N956" s="17">
        <v>282.52999999999997</v>
      </c>
      <c r="O956">
        <f t="shared" si="355"/>
        <v>102.00223890046297</v>
      </c>
      <c r="P956" s="17">
        <f t="shared" si="356"/>
        <v>672.50243890046295</v>
      </c>
      <c r="Q956" s="17">
        <f t="shared" si="357"/>
        <v>0</v>
      </c>
      <c r="R956" s="17">
        <f t="shared" si="358"/>
        <v>8407.6152220878375</v>
      </c>
      <c r="S956" s="17">
        <f t="shared" si="359"/>
        <v>0</v>
      </c>
      <c r="T956" s="17">
        <f t="shared" si="360"/>
        <v>10124.897830112526</v>
      </c>
      <c r="U956" s="17">
        <f t="shared" si="361"/>
        <v>10124.897830112526</v>
      </c>
      <c r="V956" s="17">
        <f t="shared" si="371"/>
        <v>4757254.6650346443</v>
      </c>
      <c r="W956">
        <f t="shared" si="362"/>
        <v>1.3214596291762901</v>
      </c>
      <c r="X956" s="17">
        <f t="shared" si="372"/>
        <v>2682873.3711158372</v>
      </c>
      <c r="Y956">
        <f t="shared" si="363"/>
        <v>0.7452426030877326</v>
      </c>
      <c r="AA956">
        <f t="shared" si="364"/>
        <v>7146.472938774662</v>
      </c>
      <c r="AB956">
        <f t="shared" si="365"/>
        <v>7003.543479999169</v>
      </c>
      <c r="AC956">
        <f t="shared" si="365"/>
        <v>6863.4726103991852</v>
      </c>
      <c r="AD956">
        <f t="shared" si="366"/>
        <v>6177.1253493592667</v>
      </c>
      <c r="AE956">
        <f t="shared" si="366"/>
        <v>5559.41281442334</v>
      </c>
      <c r="AF956">
        <f t="shared" si="367"/>
        <v>5225.8480455579393</v>
      </c>
      <c r="AG956">
        <f t="shared" si="367"/>
        <v>4912.2971628244622</v>
      </c>
      <c r="AH956">
        <f t="shared" si="373"/>
        <v>1567515.9841433493</v>
      </c>
      <c r="AI956" s="17">
        <f t="shared" si="374"/>
        <v>551126576.81089258</v>
      </c>
      <c r="AJ956">
        <f t="shared" si="368"/>
        <v>0.40913818909516525</v>
      </c>
      <c r="AK956">
        <f t="shared" si="369"/>
        <v>0.91232144008112481</v>
      </c>
    </row>
    <row r="957" spans="2:37" x14ac:dyDescent="0.25">
      <c r="B957" s="1" t="s">
        <v>7</v>
      </c>
      <c r="C957" s="1">
        <v>947</v>
      </c>
      <c r="D957" s="1">
        <v>358</v>
      </c>
      <c r="E957" s="7">
        <v>1</v>
      </c>
      <c r="F957" s="2">
        <v>55</v>
      </c>
      <c r="G957" s="12">
        <f t="shared" si="350"/>
        <v>15.277777777777777</v>
      </c>
      <c r="H957" s="5">
        <v>0.22</v>
      </c>
      <c r="I957" s="13">
        <f t="shared" si="351"/>
        <v>0.79199999999999993</v>
      </c>
      <c r="J957" s="13">
        <f t="shared" si="352"/>
        <v>240054.52353395056</v>
      </c>
      <c r="K957" s="13">
        <f t="shared" si="370"/>
        <v>6932.6159259259002</v>
      </c>
      <c r="L957" t="str">
        <f t="shared" si="353"/>
        <v>NO</v>
      </c>
      <c r="M957" s="17">
        <f t="shared" si="354"/>
        <v>452.52459999999996</v>
      </c>
      <c r="N957" s="17">
        <v>282.52999999999997</v>
      </c>
      <c r="O957">
        <f t="shared" si="355"/>
        <v>105.03559751157407</v>
      </c>
      <c r="P957" s="17">
        <f t="shared" si="356"/>
        <v>840.09019751157405</v>
      </c>
      <c r="Q957" s="17">
        <f t="shared" si="357"/>
        <v>0</v>
      </c>
      <c r="R957" s="17">
        <f t="shared" si="358"/>
        <v>5902.0954249453698</v>
      </c>
      <c r="S957" s="17">
        <f t="shared" si="359"/>
        <v>0</v>
      </c>
      <c r="T957" s="17">
        <f t="shared" si="360"/>
        <v>12834.71135087127</v>
      </c>
      <c r="U957" s="17">
        <f t="shared" si="361"/>
        <v>12834.71135087127</v>
      </c>
      <c r="V957" s="17">
        <f t="shared" si="371"/>
        <v>4770089.3763855156</v>
      </c>
      <c r="W957">
        <f t="shared" si="362"/>
        <v>1.3250248267737543</v>
      </c>
      <c r="X957" s="17">
        <f t="shared" si="372"/>
        <v>2688775.4665407827</v>
      </c>
      <c r="Y957">
        <f t="shared" si="363"/>
        <v>0.74688207403910634</v>
      </c>
      <c r="AA957">
        <f t="shared" si="364"/>
        <v>5016.7811112035643</v>
      </c>
      <c r="AB957">
        <f t="shared" si="365"/>
        <v>4916.4454889794924</v>
      </c>
      <c r="AC957">
        <f t="shared" si="365"/>
        <v>4818.1165791999028</v>
      </c>
      <c r="AD957">
        <f t="shared" si="366"/>
        <v>4336.3049212799124</v>
      </c>
      <c r="AE957">
        <f t="shared" si="366"/>
        <v>3902.6744291519212</v>
      </c>
      <c r="AF957">
        <f t="shared" si="367"/>
        <v>3668.5139634028055</v>
      </c>
      <c r="AG957">
        <f t="shared" si="367"/>
        <v>3448.403125598637</v>
      </c>
      <c r="AH957">
        <f t="shared" si="373"/>
        <v>1570964.3872689479</v>
      </c>
      <c r="AI957" s="17">
        <f t="shared" si="374"/>
        <v>552697541.19816148</v>
      </c>
      <c r="AJ957">
        <f t="shared" si="368"/>
        <v>0.4100382586474694</v>
      </c>
      <c r="AK957">
        <f t="shared" si="369"/>
        <v>0.91498656812628498</v>
      </c>
    </row>
    <row r="958" spans="2:37" x14ac:dyDescent="0.25">
      <c r="B958" s="1" t="s">
        <v>7</v>
      </c>
      <c r="C958" s="1">
        <v>948</v>
      </c>
      <c r="D958" s="1">
        <v>359</v>
      </c>
      <c r="E958" s="7">
        <v>1</v>
      </c>
      <c r="F958" s="2">
        <v>55.8</v>
      </c>
      <c r="G958" s="12">
        <f t="shared" si="350"/>
        <v>15.499999999999998</v>
      </c>
      <c r="H958" s="5">
        <v>0.17</v>
      </c>
      <c r="I958" s="13">
        <f t="shared" si="351"/>
        <v>0.61199999999999999</v>
      </c>
      <c r="J958" s="13">
        <f t="shared" si="352"/>
        <v>247088.71624999991</v>
      </c>
      <c r="K958" s="13">
        <f t="shared" si="370"/>
        <v>7034.1927160493506</v>
      </c>
      <c r="L958" t="str">
        <f t="shared" si="353"/>
        <v>NO</v>
      </c>
      <c r="M958" s="17">
        <f t="shared" si="354"/>
        <v>349.67809999999997</v>
      </c>
      <c r="N958" s="17">
        <v>282.52999999999997</v>
      </c>
      <c r="O958">
        <f t="shared" si="355"/>
        <v>108.11340093749999</v>
      </c>
      <c r="P958" s="17">
        <f t="shared" si="356"/>
        <v>740.32150093749988</v>
      </c>
      <c r="Q958" s="17">
        <f t="shared" si="357"/>
        <v>0</v>
      </c>
      <c r="R958" s="17">
        <f t="shared" si="358"/>
        <v>4440.7905484818966</v>
      </c>
      <c r="S958" s="17">
        <f t="shared" si="359"/>
        <v>0</v>
      </c>
      <c r="T958" s="17">
        <f t="shared" si="360"/>
        <v>11474.983264531247</v>
      </c>
      <c r="U958" s="17">
        <f t="shared" si="361"/>
        <v>11474.983264531247</v>
      </c>
      <c r="V958" s="17">
        <f t="shared" si="371"/>
        <v>4781564.3596500466</v>
      </c>
      <c r="W958">
        <f t="shared" si="362"/>
        <v>1.3282123221250128</v>
      </c>
      <c r="X958" s="17">
        <f t="shared" si="372"/>
        <v>2693216.2570892647</v>
      </c>
      <c r="Y958">
        <f t="shared" si="363"/>
        <v>0.74811562696924017</v>
      </c>
      <c r="AA958">
        <f t="shared" si="364"/>
        <v>3774.671966209612</v>
      </c>
      <c r="AB958">
        <f t="shared" si="365"/>
        <v>3699.1785268854196</v>
      </c>
      <c r="AC958">
        <f t="shared" si="365"/>
        <v>3625.194956347711</v>
      </c>
      <c r="AD958">
        <f t="shared" si="366"/>
        <v>3262.6754607129401</v>
      </c>
      <c r="AE958">
        <f t="shared" si="366"/>
        <v>2936.4079146416461</v>
      </c>
      <c r="AF958">
        <f t="shared" si="367"/>
        <v>2760.2234397631473</v>
      </c>
      <c r="AG958">
        <f t="shared" si="367"/>
        <v>2594.6100333773584</v>
      </c>
      <c r="AH958">
        <f t="shared" si="373"/>
        <v>1573558.9973023252</v>
      </c>
      <c r="AI958" s="17">
        <f t="shared" si="374"/>
        <v>554271100.19546378</v>
      </c>
      <c r="AJ958">
        <f t="shared" si="368"/>
        <v>0.4107154792061129</v>
      </c>
      <c r="AK958">
        <f t="shared" si="369"/>
        <v>0.91749684291889988</v>
      </c>
    </row>
    <row r="959" spans="2:37" x14ac:dyDescent="0.25">
      <c r="B959" s="1" t="s">
        <v>7</v>
      </c>
      <c r="C959" s="1">
        <v>949</v>
      </c>
      <c r="D959" s="1">
        <v>360</v>
      </c>
      <c r="E959" s="7">
        <v>1</v>
      </c>
      <c r="F959" s="2">
        <v>56.2</v>
      </c>
      <c r="G959" s="12">
        <f t="shared" si="350"/>
        <v>15.611111111111111</v>
      </c>
      <c r="H959" s="5">
        <v>0.04</v>
      </c>
      <c r="I959" s="13">
        <f t="shared" si="351"/>
        <v>0.14399999999999999</v>
      </c>
      <c r="J959" s="13">
        <f t="shared" si="352"/>
        <v>250643.90390432096</v>
      </c>
      <c r="K959" s="13">
        <f t="shared" si="370"/>
        <v>3555.1876543210528</v>
      </c>
      <c r="L959" t="str">
        <f t="shared" si="353"/>
        <v>NO</v>
      </c>
      <c r="M959" s="17">
        <f t="shared" si="354"/>
        <v>82.277199999999993</v>
      </c>
      <c r="N959" s="17">
        <v>282.52999999999997</v>
      </c>
      <c r="O959">
        <f t="shared" si="355"/>
        <v>109.66896945601853</v>
      </c>
      <c r="P959" s="17">
        <f t="shared" si="356"/>
        <v>474.47616945601851</v>
      </c>
      <c r="Q959" s="17">
        <f t="shared" si="357"/>
        <v>0</v>
      </c>
      <c r="R959" s="17">
        <f t="shared" si="358"/>
        <v>3851.9125466312362</v>
      </c>
      <c r="S959" s="17">
        <f t="shared" si="359"/>
        <v>0</v>
      </c>
      <c r="T959" s="17">
        <f t="shared" si="360"/>
        <v>7407.100200952289</v>
      </c>
      <c r="U959" s="17">
        <f t="shared" si="361"/>
        <v>7407.100200952289</v>
      </c>
      <c r="V959" s="17">
        <f t="shared" si="371"/>
        <v>4788971.4598509986</v>
      </c>
      <c r="W959">
        <f t="shared" si="362"/>
        <v>1.3302698499586108</v>
      </c>
      <c r="X959" s="17">
        <f t="shared" si="372"/>
        <v>2697068.1696358961</v>
      </c>
      <c r="Y959">
        <f t="shared" si="363"/>
        <v>0.74918560267663781</v>
      </c>
      <c r="AA959">
        <f t="shared" si="364"/>
        <v>3274.1256646365505</v>
      </c>
      <c r="AB959">
        <f t="shared" si="365"/>
        <v>3208.6431513438192</v>
      </c>
      <c r="AC959">
        <f t="shared" si="365"/>
        <v>3144.470288316943</v>
      </c>
      <c r="AD959">
        <f t="shared" si="366"/>
        <v>2830.0232594852487</v>
      </c>
      <c r="AE959">
        <f t="shared" si="366"/>
        <v>2547.020933536724</v>
      </c>
      <c r="AF959">
        <f t="shared" si="367"/>
        <v>2394.1996775245202</v>
      </c>
      <c r="AG959">
        <f t="shared" si="367"/>
        <v>2250.5476968730491</v>
      </c>
      <c r="AH959">
        <f t="shared" si="373"/>
        <v>1575809.5449991983</v>
      </c>
      <c r="AI959" s="17">
        <f t="shared" si="374"/>
        <v>555846909.74046302</v>
      </c>
      <c r="AJ959">
        <f t="shared" si="368"/>
        <v>0.41130289586947422</v>
      </c>
      <c r="AK959">
        <f t="shared" si="369"/>
        <v>0.91896695408913653</v>
      </c>
    </row>
    <row r="960" spans="2:37" x14ac:dyDescent="0.25">
      <c r="B960" s="1" t="s">
        <v>7</v>
      </c>
      <c r="C960" s="1">
        <v>950</v>
      </c>
      <c r="D960" s="1">
        <v>361</v>
      </c>
      <c r="E960" s="7">
        <v>1</v>
      </c>
      <c r="F960" s="2">
        <v>56.1</v>
      </c>
      <c r="G960" s="12">
        <f t="shared" si="350"/>
        <v>15.583333333333334</v>
      </c>
      <c r="H960" s="5">
        <v>-0.15</v>
      </c>
      <c r="I960" s="13">
        <f t="shared" si="351"/>
        <v>-0.53999999999999992</v>
      </c>
      <c r="J960" s="13">
        <f t="shared" si="352"/>
        <v>249752.72628472222</v>
      </c>
      <c r="K960" s="13">
        <f t="shared" si="370"/>
        <v>-891.1776195987477</v>
      </c>
      <c r="L960" t="str">
        <f t="shared" si="353"/>
        <v>YES</v>
      </c>
      <c r="M960" s="17">
        <f t="shared" si="354"/>
        <v>-308.53949999999998</v>
      </c>
      <c r="N960" s="17">
        <v>282.52999999999997</v>
      </c>
      <c r="O960">
        <f t="shared" si="355"/>
        <v>109.27903565104168</v>
      </c>
      <c r="P960" s="17">
        <f t="shared" si="356"/>
        <v>83.269535651041679</v>
      </c>
      <c r="Q960" s="17">
        <f t="shared" si="357"/>
        <v>308.53949999999998</v>
      </c>
      <c r="R960" s="17">
        <f t="shared" si="358"/>
        <v>2188.7945501608137</v>
      </c>
      <c r="S960" s="17">
        <f t="shared" si="359"/>
        <v>4808.073875</v>
      </c>
      <c r="T960" s="17">
        <f t="shared" si="360"/>
        <v>1297.6169305620663</v>
      </c>
      <c r="U960" s="17">
        <f t="shared" si="361"/>
        <v>1297.6169305620663</v>
      </c>
      <c r="V960" s="17">
        <f t="shared" si="371"/>
        <v>4790269.0767815607</v>
      </c>
      <c r="W960">
        <f t="shared" si="362"/>
        <v>1.3306302991059891</v>
      </c>
      <c r="X960" s="17">
        <f t="shared" si="372"/>
        <v>2699256.964186057</v>
      </c>
      <c r="Y960">
        <f t="shared" si="363"/>
        <v>0.74979360116279359</v>
      </c>
      <c r="AA960">
        <f t="shared" si="364"/>
        <v>1860.4753676366915</v>
      </c>
      <c r="AB960">
        <f t="shared" si="365"/>
        <v>1823.2658602839576</v>
      </c>
      <c r="AC960">
        <f t="shared" si="365"/>
        <v>1786.8005430782785</v>
      </c>
      <c r="AD960">
        <f t="shared" si="366"/>
        <v>1608.1204887704507</v>
      </c>
      <c r="AE960">
        <f t="shared" si="366"/>
        <v>1447.3084398934056</v>
      </c>
      <c r="AF960">
        <f t="shared" si="367"/>
        <v>1360.4699334998013</v>
      </c>
      <c r="AG960">
        <f t="shared" si="367"/>
        <v>1278.8417374898131</v>
      </c>
      <c r="AH960">
        <f t="shared" si="373"/>
        <v>1577088.3867366882</v>
      </c>
      <c r="AI960" s="17">
        <f t="shared" si="374"/>
        <v>557423998.12719965</v>
      </c>
      <c r="AJ960">
        <f t="shared" si="368"/>
        <v>0.41163668703837369</v>
      </c>
      <c r="AK960">
        <f t="shared" si="369"/>
        <v>0.91899361206761543</v>
      </c>
    </row>
    <row r="961" spans="2:37" x14ac:dyDescent="0.25">
      <c r="B961" s="1" t="s">
        <v>7</v>
      </c>
      <c r="C961" s="1">
        <v>951</v>
      </c>
      <c r="D961" s="1">
        <v>362</v>
      </c>
      <c r="E961" s="7">
        <v>1</v>
      </c>
      <c r="F961" s="2">
        <v>55.1</v>
      </c>
      <c r="G961" s="12">
        <f t="shared" si="350"/>
        <v>15.305555555555555</v>
      </c>
      <c r="H961" s="5">
        <v>-0.47</v>
      </c>
      <c r="I961" s="13">
        <f t="shared" si="351"/>
        <v>-1.6919999999999997</v>
      </c>
      <c r="J961" s="13">
        <f t="shared" si="352"/>
        <v>240928.24264274689</v>
      </c>
      <c r="K961" s="13">
        <f t="shared" si="370"/>
        <v>-8824.4836419753265</v>
      </c>
      <c r="L961" t="str">
        <f t="shared" si="353"/>
        <v>YES</v>
      </c>
      <c r="M961" s="17">
        <f t="shared" si="354"/>
        <v>-966.75709999999992</v>
      </c>
      <c r="N961" s="17">
        <v>282.52999999999997</v>
      </c>
      <c r="O961">
        <f t="shared" si="355"/>
        <v>105.41789236400463</v>
      </c>
      <c r="P961" s="17">
        <f t="shared" si="356"/>
        <v>-578.80920763599534</v>
      </c>
      <c r="Q961" s="17">
        <f t="shared" si="357"/>
        <v>966.75709999999992</v>
      </c>
      <c r="R961" s="17">
        <f t="shared" si="358"/>
        <v>-34.512841564490373</v>
      </c>
      <c r="S961" s="17">
        <f t="shared" si="359"/>
        <v>14796.754502777776</v>
      </c>
      <c r="T961" s="17">
        <f t="shared" si="360"/>
        <v>-8858.9964835398168</v>
      </c>
      <c r="U961" s="17">
        <f t="shared" si="361"/>
        <v>-8858.9964835398168</v>
      </c>
      <c r="V961" s="17">
        <f t="shared" si="371"/>
        <v>4790269.0767815607</v>
      </c>
      <c r="W961">
        <f t="shared" si="362"/>
        <v>1.3306302991059891</v>
      </c>
      <c r="X961" s="17">
        <f t="shared" si="372"/>
        <v>2699222.4513444924</v>
      </c>
      <c r="Y961">
        <f t="shared" si="363"/>
        <v>0.74978401426235897</v>
      </c>
      <c r="AA961">
        <f t="shared" si="364"/>
        <v>-29.335915329816817</v>
      </c>
      <c r="AB961">
        <f t="shared" si="365"/>
        <v>-28.749197023220482</v>
      </c>
      <c r="AC961">
        <f t="shared" si="365"/>
        <v>-28.174213082756072</v>
      </c>
      <c r="AD961">
        <f t="shared" si="366"/>
        <v>-25.356791774480467</v>
      </c>
      <c r="AE961">
        <f t="shared" si="366"/>
        <v>-22.821112597032421</v>
      </c>
      <c r="AF961">
        <f t="shared" si="367"/>
        <v>-21.451845841210474</v>
      </c>
      <c r="AG961">
        <f t="shared" si="367"/>
        <v>-20.164735090737846</v>
      </c>
      <c r="AH961">
        <f t="shared" si="373"/>
        <v>1577068.2220015975</v>
      </c>
      <c r="AI961" s="17">
        <f t="shared" si="374"/>
        <v>559001066.3492012</v>
      </c>
      <c r="AJ961">
        <f t="shared" si="368"/>
        <v>0.41163142383003509</v>
      </c>
      <c r="AK961">
        <f t="shared" si="369"/>
        <v>0.91899887527595392</v>
      </c>
    </row>
    <row r="962" spans="2:37" x14ac:dyDescent="0.25">
      <c r="B962" s="1" t="s">
        <v>7</v>
      </c>
      <c r="C962" s="1">
        <v>952</v>
      </c>
      <c r="D962" s="1">
        <v>363</v>
      </c>
      <c r="E962" s="7">
        <v>1</v>
      </c>
      <c r="F962" s="2">
        <v>52.7</v>
      </c>
      <c r="G962" s="12">
        <f t="shared" si="350"/>
        <v>14.638888888888889</v>
      </c>
      <c r="H962" s="5">
        <v>-0.93</v>
      </c>
      <c r="I962" s="13">
        <f t="shared" si="351"/>
        <v>-3.3479999999999999</v>
      </c>
      <c r="J962" s="13">
        <f t="shared" si="352"/>
        <v>220397.03393904321</v>
      </c>
      <c r="K962" s="13">
        <f t="shared" si="370"/>
        <v>-20531.208703703684</v>
      </c>
      <c r="L962" t="str">
        <f t="shared" si="353"/>
        <v>YES</v>
      </c>
      <c r="M962" s="17">
        <f t="shared" si="354"/>
        <v>-1912.9449</v>
      </c>
      <c r="N962" s="17">
        <v>282.52999999999997</v>
      </c>
      <c r="O962">
        <f t="shared" si="355"/>
        <v>96.434484169560207</v>
      </c>
      <c r="P962" s="17">
        <f t="shared" si="356"/>
        <v>-1533.9804158304398</v>
      </c>
      <c r="Q962" s="17">
        <f t="shared" si="357"/>
        <v>1912.9449</v>
      </c>
      <c r="R962" s="17">
        <f t="shared" si="358"/>
        <v>-1924.5601613696999</v>
      </c>
      <c r="S962" s="17">
        <f t="shared" si="359"/>
        <v>28003.387841666667</v>
      </c>
      <c r="T962" s="17">
        <f t="shared" si="360"/>
        <v>-22455.768865073383</v>
      </c>
      <c r="U962" s="17">
        <f t="shared" si="361"/>
        <v>-22455.768865073383</v>
      </c>
      <c r="V962" s="17">
        <f t="shared" si="371"/>
        <v>4790269.0767815607</v>
      </c>
      <c r="W962">
        <f t="shared" si="362"/>
        <v>1.3306302991059891</v>
      </c>
      <c r="X962" s="17">
        <f t="shared" si="372"/>
        <v>2697297.8911831225</v>
      </c>
      <c r="Y962">
        <f t="shared" si="363"/>
        <v>0.74924941421753399</v>
      </c>
      <c r="AA962">
        <f t="shared" si="364"/>
        <v>-1635.8761371642449</v>
      </c>
      <c r="AB962">
        <f t="shared" si="365"/>
        <v>-1603.15861442096</v>
      </c>
      <c r="AC962">
        <f t="shared" si="365"/>
        <v>-1571.0954421325407</v>
      </c>
      <c r="AD962">
        <f t="shared" si="366"/>
        <v>-1413.9858979192866</v>
      </c>
      <c r="AE962">
        <f t="shared" si="366"/>
        <v>-1272.587308127358</v>
      </c>
      <c r="AF962">
        <f t="shared" si="367"/>
        <v>-1196.2320696397164</v>
      </c>
      <c r="AG962">
        <f t="shared" si="367"/>
        <v>-1124.4581454613333</v>
      </c>
      <c r="AH962">
        <f t="shared" si="373"/>
        <v>1575943.7638561362</v>
      </c>
      <c r="AI962" s="17">
        <f t="shared" si="374"/>
        <v>560577010.11305737</v>
      </c>
      <c r="AJ962">
        <f t="shared" si="368"/>
        <v>0.41133792840542621</v>
      </c>
      <c r="AK962">
        <f t="shared" si="369"/>
        <v>0.91929237070056291</v>
      </c>
    </row>
    <row r="963" spans="2:37" x14ac:dyDescent="0.25">
      <c r="B963" s="1" t="s">
        <v>7</v>
      </c>
      <c r="C963" s="1">
        <v>953</v>
      </c>
      <c r="D963" s="1">
        <v>364</v>
      </c>
      <c r="E963" s="7">
        <v>1</v>
      </c>
      <c r="F963" s="2">
        <v>48.4</v>
      </c>
      <c r="G963" s="12">
        <f t="shared" si="350"/>
        <v>13.444444444444443</v>
      </c>
      <c r="H963" s="5">
        <v>-1.33</v>
      </c>
      <c r="I963" s="13">
        <f t="shared" si="351"/>
        <v>-4.7880000000000003</v>
      </c>
      <c r="J963" s="13">
        <f t="shared" si="352"/>
        <v>185898.22302469128</v>
      </c>
      <c r="K963" s="13">
        <f t="shared" si="370"/>
        <v>-34498.810914351925</v>
      </c>
      <c r="L963" t="str">
        <f t="shared" si="353"/>
        <v>YES</v>
      </c>
      <c r="M963" s="17">
        <f t="shared" si="354"/>
        <v>-2735.7168999999999</v>
      </c>
      <c r="N963" s="17">
        <v>282.52999999999997</v>
      </c>
      <c r="O963">
        <f t="shared" si="355"/>
        <v>81.339566712962949</v>
      </c>
      <c r="P963" s="17">
        <f t="shared" si="356"/>
        <v>-2371.8473332870367</v>
      </c>
      <c r="Q963" s="17">
        <f t="shared" si="357"/>
        <v>2735.7168999999999</v>
      </c>
      <c r="R963" s="17">
        <f t="shared" si="358"/>
        <v>2610.6412112706566</v>
      </c>
      <c r="S963" s="17">
        <f t="shared" si="359"/>
        <v>36780.193877777769</v>
      </c>
      <c r="T963" s="17">
        <f t="shared" si="360"/>
        <v>-31888.169703081268</v>
      </c>
      <c r="U963" s="17">
        <f t="shared" si="361"/>
        <v>-31888.169703081268</v>
      </c>
      <c r="V963" s="17">
        <f t="shared" si="371"/>
        <v>4790269.0767815607</v>
      </c>
      <c r="W963">
        <f t="shared" si="362"/>
        <v>1.3306302991059891</v>
      </c>
      <c r="X963" s="17">
        <f t="shared" si="372"/>
        <v>2699908.5323943933</v>
      </c>
      <c r="Y963">
        <f t="shared" si="363"/>
        <v>0.74997459233177588</v>
      </c>
      <c r="AA963">
        <f t="shared" si="364"/>
        <v>2219.0450295800579</v>
      </c>
      <c r="AB963">
        <f t="shared" si="365"/>
        <v>2174.6641289884565</v>
      </c>
      <c r="AC963">
        <f t="shared" si="365"/>
        <v>2131.1708464086873</v>
      </c>
      <c r="AD963">
        <f t="shared" si="366"/>
        <v>1918.0537617678187</v>
      </c>
      <c r="AE963">
        <f t="shared" si="366"/>
        <v>1726.2483855910368</v>
      </c>
      <c r="AF963">
        <f t="shared" si="367"/>
        <v>1622.6734824555745</v>
      </c>
      <c r="AG963">
        <f t="shared" si="367"/>
        <v>1525.31307350824</v>
      </c>
      <c r="AH963">
        <f t="shared" si="373"/>
        <v>1577469.0769296444</v>
      </c>
      <c r="AI963" s="17">
        <f t="shared" si="374"/>
        <v>562154479.18998706</v>
      </c>
      <c r="AJ963">
        <f t="shared" si="368"/>
        <v>0.411736051190145</v>
      </c>
      <c r="AK963">
        <f t="shared" si="369"/>
        <v>0.91889424791584406</v>
      </c>
    </row>
    <row r="964" spans="2:37" x14ac:dyDescent="0.25">
      <c r="B964" s="1" t="s">
        <v>7</v>
      </c>
      <c r="C964" s="1">
        <v>954</v>
      </c>
      <c r="D964" s="1">
        <v>365</v>
      </c>
      <c r="E964" s="7">
        <v>1</v>
      </c>
      <c r="F964" s="2">
        <v>43.1</v>
      </c>
      <c r="G964" s="12">
        <f t="shared" si="350"/>
        <v>11.972222222222223</v>
      </c>
      <c r="H964" s="5">
        <v>-1.47</v>
      </c>
      <c r="I964" s="13">
        <f t="shared" si="351"/>
        <v>-5.2919999999999998</v>
      </c>
      <c r="J964" s="13">
        <f t="shared" si="352"/>
        <v>147414.11023533953</v>
      </c>
      <c r="K964" s="13">
        <f t="shared" si="370"/>
        <v>-38484.112789351755</v>
      </c>
      <c r="L964" t="str">
        <f t="shared" si="353"/>
        <v>YES</v>
      </c>
      <c r="M964" s="17">
        <f t="shared" si="354"/>
        <v>-3023.6870999999996</v>
      </c>
      <c r="N964" s="17">
        <v>282.52999999999997</v>
      </c>
      <c r="O964">
        <f t="shared" si="355"/>
        <v>64.500884725115753</v>
      </c>
      <c r="P964" s="17">
        <f t="shared" si="356"/>
        <v>-2676.6562152748838</v>
      </c>
      <c r="Q964" s="17">
        <f t="shared" si="357"/>
        <v>3023.6870999999996</v>
      </c>
      <c r="R964" s="17">
        <f t="shared" si="358"/>
        <v>6438.5897675885608</v>
      </c>
      <c r="S964" s="17">
        <f t="shared" si="359"/>
        <v>36200.253891666667</v>
      </c>
      <c r="T964" s="17">
        <f t="shared" si="360"/>
        <v>-32045.523021763194</v>
      </c>
      <c r="U964" s="17">
        <f t="shared" si="361"/>
        <v>-32045.523021763194</v>
      </c>
      <c r="V964" s="17">
        <f t="shared" si="371"/>
        <v>4790269.0767815607</v>
      </c>
      <c r="W964">
        <f t="shared" si="362"/>
        <v>1.3306302991059891</v>
      </c>
      <c r="X964" s="17">
        <f t="shared" si="372"/>
        <v>2706347.1221619821</v>
      </c>
      <c r="Y964">
        <f t="shared" si="363"/>
        <v>0.75176308948943948</v>
      </c>
      <c r="AA964">
        <f t="shared" si="364"/>
        <v>5472.8013024502761</v>
      </c>
      <c r="AB964">
        <f t="shared" si="365"/>
        <v>5363.3452764012709</v>
      </c>
      <c r="AC964">
        <f t="shared" si="365"/>
        <v>5256.0783708732451</v>
      </c>
      <c r="AD964">
        <f t="shared" si="366"/>
        <v>4730.4705337859205</v>
      </c>
      <c r="AE964">
        <f t="shared" si="366"/>
        <v>4257.4234804073285</v>
      </c>
      <c r="AF964">
        <f t="shared" si="367"/>
        <v>4001.9780715828888</v>
      </c>
      <c r="AG964">
        <f t="shared" si="367"/>
        <v>3761.8593872879151</v>
      </c>
      <c r="AH964">
        <f t="shared" si="373"/>
        <v>1581230.9363169323</v>
      </c>
      <c r="AI964" s="17">
        <f t="shared" si="374"/>
        <v>563735710.12630403</v>
      </c>
      <c r="AJ964">
        <f t="shared" si="368"/>
        <v>0.41271793612970231</v>
      </c>
      <c r="AK964">
        <f t="shared" si="369"/>
        <v>0.91791236297628676</v>
      </c>
    </row>
    <row r="965" spans="2:37" x14ac:dyDescent="0.25">
      <c r="B965" s="1" t="s">
        <v>7</v>
      </c>
      <c r="C965" s="1">
        <v>955</v>
      </c>
      <c r="D965" s="1">
        <v>366</v>
      </c>
      <c r="E965" s="7">
        <v>1</v>
      </c>
      <c r="F965" s="2">
        <v>37.799999999999997</v>
      </c>
      <c r="G965" s="12">
        <f t="shared" si="350"/>
        <v>10.499999999999998</v>
      </c>
      <c r="H965" s="5">
        <v>-1.47</v>
      </c>
      <c r="I965" s="13">
        <f t="shared" si="351"/>
        <v>-5.2919999999999998</v>
      </c>
      <c r="J965" s="13">
        <f t="shared" si="352"/>
        <v>113388.26624999994</v>
      </c>
      <c r="K965" s="13">
        <f t="shared" si="370"/>
        <v>-34025.843985339583</v>
      </c>
      <c r="L965" t="str">
        <f t="shared" si="353"/>
        <v>YES</v>
      </c>
      <c r="M965" s="17">
        <f t="shared" si="354"/>
        <v>-3023.6870999999996</v>
      </c>
      <c r="N965" s="17">
        <v>282.52999999999997</v>
      </c>
      <c r="O965">
        <f t="shared" si="355"/>
        <v>49.612913437499984</v>
      </c>
      <c r="P965" s="17">
        <f t="shared" si="356"/>
        <v>-2691.5441865624994</v>
      </c>
      <c r="Q965" s="17">
        <f t="shared" si="357"/>
        <v>3023.6870999999996</v>
      </c>
      <c r="R965" s="17">
        <f t="shared" si="358"/>
        <v>5764.630026433344</v>
      </c>
      <c r="S965" s="17">
        <f t="shared" si="359"/>
        <v>31748.71454999999</v>
      </c>
      <c r="T965" s="17">
        <f t="shared" si="360"/>
        <v>-28261.213958906239</v>
      </c>
      <c r="U965" s="17">
        <f t="shared" si="361"/>
        <v>-28261.213958906239</v>
      </c>
      <c r="V965" s="17">
        <f t="shared" si="371"/>
        <v>4790269.0767815607</v>
      </c>
      <c r="W965">
        <f t="shared" si="362"/>
        <v>1.3306302991059891</v>
      </c>
      <c r="X965" s="17">
        <f t="shared" si="372"/>
        <v>2712111.7521884153</v>
      </c>
      <c r="Y965">
        <f t="shared" si="363"/>
        <v>0.75336437560789316</v>
      </c>
      <c r="AA965">
        <f t="shared" si="364"/>
        <v>4899.9355224683422</v>
      </c>
      <c r="AB965">
        <f t="shared" si="365"/>
        <v>4801.9368120189756</v>
      </c>
      <c r="AC965">
        <f t="shared" si="365"/>
        <v>4705.8980757785957</v>
      </c>
      <c r="AD965">
        <f t="shared" si="366"/>
        <v>4235.3082682007362</v>
      </c>
      <c r="AE965">
        <f t="shared" si="366"/>
        <v>3811.7774413806628</v>
      </c>
      <c r="AF965">
        <f t="shared" si="367"/>
        <v>3583.0707948978229</v>
      </c>
      <c r="AG965">
        <f t="shared" si="367"/>
        <v>3368.0865472039532</v>
      </c>
      <c r="AH965">
        <f t="shared" si="373"/>
        <v>1584599.0228641364</v>
      </c>
      <c r="AI965" s="17">
        <f t="shared" si="374"/>
        <v>565320309.14916813</v>
      </c>
      <c r="AJ965">
        <f t="shared" si="368"/>
        <v>0.41359704220873339</v>
      </c>
      <c r="AK965">
        <f t="shared" si="369"/>
        <v>0.91703325689725568</v>
      </c>
    </row>
    <row r="966" spans="2:37" x14ac:dyDescent="0.25">
      <c r="B966" s="1" t="s">
        <v>7</v>
      </c>
      <c r="C966" s="1">
        <v>956</v>
      </c>
      <c r="D966" s="1">
        <v>367</v>
      </c>
      <c r="E966" s="7">
        <v>1</v>
      </c>
      <c r="F966" s="2">
        <v>32.5</v>
      </c>
      <c r="G966" s="12">
        <f t="shared" si="350"/>
        <v>9.0277777777777768</v>
      </c>
      <c r="H966" s="5">
        <v>-1.47</v>
      </c>
      <c r="I966" s="13">
        <f t="shared" si="351"/>
        <v>-5.2919999999999998</v>
      </c>
      <c r="J966" s="13">
        <f t="shared" si="352"/>
        <v>83820.691068672808</v>
      </c>
      <c r="K966" s="13">
        <f t="shared" si="370"/>
        <v>-29567.575181327134</v>
      </c>
      <c r="L966" t="str">
        <f t="shared" si="353"/>
        <v>YES</v>
      </c>
      <c r="M966" s="17">
        <f t="shared" si="354"/>
        <v>-3023.6870999999996</v>
      </c>
      <c r="N966" s="17">
        <v>282.52999999999997</v>
      </c>
      <c r="O966">
        <f t="shared" si="355"/>
        <v>36.675652850115732</v>
      </c>
      <c r="P966" s="17">
        <f t="shared" si="356"/>
        <v>-2704.4814471498839</v>
      </c>
      <c r="Q966" s="17">
        <f t="shared" si="357"/>
        <v>3023.6870999999996</v>
      </c>
      <c r="R966" s="17">
        <f t="shared" si="358"/>
        <v>5152.1176723351309</v>
      </c>
      <c r="S966" s="17">
        <f t="shared" si="359"/>
        <v>27297.175208333327</v>
      </c>
      <c r="T966" s="17">
        <f t="shared" si="360"/>
        <v>-24415.457508992004</v>
      </c>
      <c r="U966" s="17">
        <f t="shared" si="361"/>
        <v>-24415.457508992004</v>
      </c>
      <c r="V966" s="17">
        <f t="shared" si="371"/>
        <v>4790269.0767815607</v>
      </c>
      <c r="W966">
        <f t="shared" si="362"/>
        <v>1.3306302991059891</v>
      </c>
      <c r="X966" s="17">
        <f t="shared" si="372"/>
        <v>2717263.8698607506</v>
      </c>
      <c r="Y966">
        <f t="shared" si="363"/>
        <v>0.75479551940576406</v>
      </c>
      <c r="AA966">
        <f t="shared" si="364"/>
        <v>4379.3000214848607</v>
      </c>
      <c r="AB966">
        <f t="shared" si="365"/>
        <v>4291.7140210551634</v>
      </c>
      <c r="AC966">
        <f t="shared" si="365"/>
        <v>4205.87974063406</v>
      </c>
      <c r="AD966">
        <f t="shared" si="366"/>
        <v>3785.2917665706541</v>
      </c>
      <c r="AE966">
        <f t="shared" si="366"/>
        <v>3406.7625899135887</v>
      </c>
      <c r="AF966">
        <f t="shared" si="367"/>
        <v>3202.3568345187732</v>
      </c>
      <c r="AG966">
        <f t="shared" si="367"/>
        <v>3010.2154244476465</v>
      </c>
      <c r="AH966">
        <f t="shared" si="373"/>
        <v>1587609.2382885839</v>
      </c>
      <c r="AI966" s="17">
        <f t="shared" si="374"/>
        <v>566907918.38745677</v>
      </c>
      <c r="AJ966">
        <f t="shared" si="368"/>
        <v>0.41438274015376453</v>
      </c>
      <c r="AK966">
        <f t="shared" si="369"/>
        <v>0.91624755895222454</v>
      </c>
    </row>
    <row r="967" spans="2:37" x14ac:dyDescent="0.25">
      <c r="B967" s="1" t="s">
        <v>7</v>
      </c>
      <c r="C967" s="1">
        <v>957</v>
      </c>
      <c r="D967" s="1">
        <v>368</v>
      </c>
      <c r="E967" s="7">
        <v>1</v>
      </c>
      <c r="F967" s="2">
        <v>27.2</v>
      </c>
      <c r="G967" s="12">
        <f t="shared" si="350"/>
        <v>7.5555555555555554</v>
      </c>
      <c r="H967" s="5">
        <v>-1.03</v>
      </c>
      <c r="I967" s="13">
        <f t="shared" si="351"/>
        <v>-3.7079999999999997</v>
      </c>
      <c r="J967" s="13">
        <f t="shared" si="352"/>
        <v>58711.38469135802</v>
      </c>
      <c r="K967" s="13">
        <f t="shared" si="370"/>
        <v>-25109.306377314788</v>
      </c>
      <c r="L967" t="str">
        <f t="shared" si="353"/>
        <v>YES</v>
      </c>
      <c r="M967" s="17">
        <f t="shared" si="354"/>
        <v>-2118.6378999999997</v>
      </c>
      <c r="N967" s="17">
        <v>282.52999999999997</v>
      </c>
      <c r="O967">
        <f t="shared" si="355"/>
        <v>25.689102962962963</v>
      </c>
      <c r="P967" s="17">
        <f t="shared" si="356"/>
        <v>-1810.4187970370367</v>
      </c>
      <c r="Q967" s="17">
        <f t="shared" si="357"/>
        <v>2118.6378999999997</v>
      </c>
      <c r="R967" s="17">
        <f t="shared" si="358"/>
        <v>11430.5865774794</v>
      </c>
      <c r="S967" s="17">
        <f t="shared" si="359"/>
        <v>16007.486355555553</v>
      </c>
      <c r="T967" s="17">
        <f t="shared" si="360"/>
        <v>-13678.719799835388</v>
      </c>
      <c r="U967" s="17">
        <f t="shared" si="361"/>
        <v>-13678.719799835388</v>
      </c>
      <c r="V967" s="17">
        <f t="shared" si="371"/>
        <v>4790269.0767815607</v>
      </c>
      <c r="W967">
        <f t="shared" si="362"/>
        <v>1.3306302991059891</v>
      </c>
      <c r="X967" s="17">
        <f t="shared" si="372"/>
        <v>2728694.4564382299</v>
      </c>
      <c r="Y967">
        <f t="shared" si="363"/>
        <v>0.75797068234395271</v>
      </c>
      <c r="AA967">
        <f t="shared" si="364"/>
        <v>9715.998590857489</v>
      </c>
      <c r="AB967">
        <f t="shared" si="365"/>
        <v>9521.67861904034</v>
      </c>
      <c r="AC967">
        <f t="shared" si="365"/>
        <v>9331.2450466595328</v>
      </c>
      <c r="AD967">
        <f t="shared" si="366"/>
        <v>8398.1205419935795</v>
      </c>
      <c r="AE967">
        <f t="shared" si="366"/>
        <v>7558.3084877942219</v>
      </c>
      <c r="AF967">
        <f t="shared" si="367"/>
        <v>7104.8099785265686</v>
      </c>
      <c r="AG967">
        <f t="shared" si="367"/>
        <v>6678.5213798149744</v>
      </c>
      <c r="AH967">
        <f t="shared" si="373"/>
        <v>1594287.7596683989</v>
      </c>
      <c r="AI967" s="17">
        <f t="shared" si="374"/>
        <v>568502206.14712512</v>
      </c>
      <c r="AJ967">
        <f t="shared" si="368"/>
        <v>0.41612590460683008</v>
      </c>
      <c r="AK967">
        <f t="shared" si="369"/>
        <v>0.91450439449915899</v>
      </c>
    </row>
    <row r="968" spans="2:37" x14ac:dyDescent="0.25">
      <c r="B968" s="1" t="s">
        <v>7</v>
      </c>
      <c r="C968" s="1">
        <v>958</v>
      </c>
      <c r="D968" s="1">
        <v>369</v>
      </c>
      <c r="E968" s="7">
        <v>1</v>
      </c>
      <c r="F968" s="2">
        <v>25.1</v>
      </c>
      <c r="G968" s="12">
        <f t="shared" si="350"/>
        <v>6.9722222222222223</v>
      </c>
      <c r="H968" s="5">
        <v>-0.17</v>
      </c>
      <c r="I968" s="13">
        <f t="shared" si="351"/>
        <v>-0.61199999999999999</v>
      </c>
      <c r="J968" s="13">
        <f t="shared" si="352"/>
        <v>49995.619957561728</v>
      </c>
      <c r="K968" s="13">
        <f t="shared" si="370"/>
        <v>-8715.7647337962917</v>
      </c>
      <c r="L968" t="str">
        <f t="shared" si="353"/>
        <v>YES</v>
      </c>
      <c r="M968" s="17">
        <f t="shared" si="354"/>
        <v>-349.67809999999997</v>
      </c>
      <c r="N968" s="17">
        <v>282.52999999999997</v>
      </c>
      <c r="O968">
        <f t="shared" si="355"/>
        <v>21.875529516782411</v>
      </c>
      <c r="P968" s="17">
        <f t="shared" si="356"/>
        <v>-45.272570483217592</v>
      </c>
      <c r="Q968" s="17">
        <f t="shared" si="357"/>
        <v>349.67809999999997</v>
      </c>
      <c r="R968" s="17">
        <f t="shared" si="358"/>
        <v>8400.1143118160799</v>
      </c>
      <c r="S968" s="17">
        <f t="shared" si="359"/>
        <v>2438.0334194444445</v>
      </c>
      <c r="T968" s="17">
        <f t="shared" si="360"/>
        <v>-315.65042198021155</v>
      </c>
      <c r="U968" s="17">
        <f t="shared" si="361"/>
        <v>-315.65042198021155</v>
      </c>
      <c r="V968" s="17">
        <f t="shared" si="371"/>
        <v>4790269.0767815607</v>
      </c>
      <c r="W968">
        <f t="shared" si="362"/>
        <v>1.3306302991059891</v>
      </c>
      <c r="X968" s="17">
        <f t="shared" si="372"/>
        <v>2737094.5707500461</v>
      </c>
      <c r="Y968">
        <f t="shared" si="363"/>
        <v>0.76030404743056834</v>
      </c>
      <c r="AA968">
        <f t="shared" si="364"/>
        <v>7140.0971650436677</v>
      </c>
      <c r="AB968">
        <f t="shared" si="365"/>
        <v>6997.2952217427946</v>
      </c>
      <c r="AC968">
        <f t="shared" si="365"/>
        <v>6857.3493173079387</v>
      </c>
      <c r="AD968">
        <f t="shared" si="366"/>
        <v>6171.6143855771452</v>
      </c>
      <c r="AE968">
        <f t="shared" si="366"/>
        <v>5554.4529470194311</v>
      </c>
      <c r="AF968">
        <f t="shared" si="367"/>
        <v>5221.1857701982653</v>
      </c>
      <c r="AG968">
        <f t="shared" si="367"/>
        <v>4907.9146239863694</v>
      </c>
      <c r="AH968">
        <f t="shared" si="373"/>
        <v>1599195.6742923853</v>
      </c>
      <c r="AI968" s="17">
        <f t="shared" si="374"/>
        <v>570101401.82141745</v>
      </c>
      <c r="AJ968">
        <f t="shared" si="368"/>
        <v>0.41740692203938207</v>
      </c>
      <c r="AK968">
        <f t="shared" si="369"/>
        <v>0.91322337706660695</v>
      </c>
    </row>
    <row r="969" spans="2:37" x14ac:dyDescent="0.25">
      <c r="B969" s="1" t="s">
        <v>7</v>
      </c>
      <c r="C969" s="1">
        <v>959</v>
      </c>
      <c r="D969" s="1">
        <v>370</v>
      </c>
      <c r="E969" s="7">
        <v>1</v>
      </c>
      <c r="F969" s="2">
        <v>26</v>
      </c>
      <c r="G969" s="12">
        <f t="shared" si="350"/>
        <v>7.2222222222222223</v>
      </c>
      <c r="H969" s="5">
        <v>0.57999999999999996</v>
      </c>
      <c r="I969" s="13">
        <f t="shared" si="351"/>
        <v>2.0879999999999996</v>
      </c>
      <c r="J969" s="13">
        <f t="shared" si="352"/>
        <v>53645.242283950611</v>
      </c>
      <c r="K969" s="13">
        <f t="shared" si="370"/>
        <v>3649.6223263888824</v>
      </c>
      <c r="L969" t="str">
        <f t="shared" si="353"/>
        <v>NO</v>
      </c>
      <c r="M969" s="17">
        <f t="shared" si="354"/>
        <v>1193.0193999999999</v>
      </c>
      <c r="N969" s="17">
        <v>282.52999999999997</v>
      </c>
      <c r="O969">
        <f t="shared" si="355"/>
        <v>23.472417824074075</v>
      </c>
      <c r="P969" s="17">
        <f t="shared" si="356"/>
        <v>1499.0218178240739</v>
      </c>
      <c r="Q969" s="17">
        <f t="shared" si="357"/>
        <v>0</v>
      </c>
      <c r="R969" s="17">
        <f t="shared" si="358"/>
        <v>7176.6463578960957</v>
      </c>
      <c r="S969" s="17">
        <f t="shared" si="359"/>
        <v>0</v>
      </c>
      <c r="T969" s="17">
        <f t="shared" si="360"/>
        <v>10826.268684284978</v>
      </c>
      <c r="U969" s="17">
        <f t="shared" si="361"/>
        <v>10826.268684284978</v>
      </c>
      <c r="V969" s="17">
        <f t="shared" si="371"/>
        <v>4801095.3454658454</v>
      </c>
      <c r="W969">
        <f t="shared" si="362"/>
        <v>1.3336375959627349</v>
      </c>
      <c r="X969" s="17">
        <f t="shared" si="372"/>
        <v>2744271.2171079423</v>
      </c>
      <c r="Y969">
        <f t="shared" si="363"/>
        <v>0.76229756030776175</v>
      </c>
      <c r="AA969">
        <f t="shared" si="364"/>
        <v>6100.149404211681</v>
      </c>
      <c r="AB969">
        <f t="shared" si="365"/>
        <v>5978.1464161274471</v>
      </c>
      <c r="AC969">
        <f t="shared" si="365"/>
        <v>5858.5834878048981</v>
      </c>
      <c r="AD969">
        <f t="shared" si="366"/>
        <v>5272.7251390244082</v>
      </c>
      <c r="AE969">
        <f t="shared" si="366"/>
        <v>4745.4526251219677</v>
      </c>
      <c r="AF969">
        <f t="shared" si="367"/>
        <v>4460.7254676146495</v>
      </c>
      <c r="AG969">
        <f t="shared" si="367"/>
        <v>4193.0819395577701</v>
      </c>
      <c r="AH969">
        <f t="shared" si="373"/>
        <v>1603388.7562319431</v>
      </c>
      <c r="AI969" s="17">
        <f t="shared" si="374"/>
        <v>571704790.57764935</v>
      </c>
      <c r="AJ969">
        <f t="shared" si="368"/>
        <v>0.41850136060896126</v>
      </c>
      <c r="AK969">
        <f t="shared" si="369"/>
        <v>0.91513623535377364</v>
      </c>
    </row>
    <row r="970" spans="2:37" x14ac:dyDescent="0.25">
      <c r="B970" s="1" t="s">
        <v>7</v>
      </c>
      <c r="C970" s="1">
        <v>960</v>
      </c>
      <c r="D970" s="1">
        <v>371</v>
      </c>
      <c r="E970" s="7">
        <v>1</v>
      </c>
      <c r="F970" s="2">
        <v>29.3</v>
      </c>
      <c r="G970" s="12">
        <f t="shared" si="350"/>
        <v>8.1388888888888893</v>
      </c>
      <c r="H970" s="5">
        <v>1.19</v>
      </c>
      <c r="I970" s="13">
        <f t="shared" si="351"/>
        <v>4.2839999999999998</v>
      </c>
      <c r="J970" s="13">
        <f t="shared" si="352"/>
        <v>68127.076994598756</v>
      </c>
      <c r="K970" s="13">
        <f t="shared" si="370"/>
        <v>14481.834710648145</v>
      </c>
      <c r="L970" t="str">
        <f t="shared" si="353"/>
        <v>NO</v>
      </c>
      <c r="M970" s="17">
        <f t="shared" si="354"/>
        <v>2447.7466999999997</v>
      </c>
      <c r="N970" s="17">
        <v>282.52999999999997</v>
      </c>
      <c r="O970">
        <f t="shared" si="355"/>
        <v>29.808928961226854</v>
      </c>
      <c r="P970" s="17">
        <f t="shared" si="356"/>
        <v>2760.0856289612261</v>
      </c>
      <c r="Q970" s="17">
        <f t="shared" si="357"/>
        <v>0</v>
      </c>
      <c r="R970" s="17">
        <f t="shared" si="358"/>
        <v>7982.1955472862792</v>
      </c>
      <c r="S970" s="17">
        <f t="shared" si="359"/>
        <v>0</v>
      </c>
      <c r="T970" s="17">
        <f t="shared" si="360"/>
        <v>22464.030257934424</v>
      </c>
      <c r="U970" s="17">
        <f t="shared" si="361"/>
        <v>22464.030257934424</v>
      </c>
      <c r="V970" s="17">
        <f t="shared" si="371"/>
        <v>4823559.3757237801</v>
      </c>
      <c r="W970">
        <f t="shared" si="362"/>
        <v>1.3398776043677167</v>
      </c>
      <c r="X970" s="17">
        <f t="shared" si="372"/>
        <v>2752253.4126552287</v>
      </c>
      <c r="Y970">
        <f t="shared" si="363"/>
        <v>0.76451483684867461</v>
      </c>
      <c r="AA970">
        <f t="shared" si="364"/>
        <v>6784.8662151933368</v>
      </c>
      <c r="AB970">
        <f t="shared" si="365"/>
        <v>6649.1688908894703</v>
      </c>
      <c r="AC970">
        <f t="shared" si="365"/>
        <v>6516.1855130716804</v>
      </c>
      <c r="AD970">
        <f t="shared" si="366"/>
        <v>5864.5669617645126</v>
      </c>
      <c r="AE970">
        <f t="shared" si="366"/>
        <v>5278.1102655880613</v>
      </c>
      <c r="AF970">
        <f t="shared" si="367"/>
        <v>4961.4236496527774</v>
      </c>
      <c r="AG970">
        <f t="shared" si="367"/>
        <v>4663.7382306736108</v>
      </c>
      <c r="AH970">
        <f t="shared" si="373"/>
        <v>1608052.4944626167</v>
      </c>
      <c r="AI970" s="17">
        <f t="shared" si="374"/>
        <v>573312843.07211196</v>
      </c>
      <c r="AJ970">
        <f t="shared" si="368"/>
        <v>0.41971864542992238</v>
      </c>
      <c r="AK970">
        <f t="shared" si="369"/>
        <v>0.92015895893779431</v>
      </c>
    </row>
    <row r="971" spans="2:37" x14ac:dyDescent="0.25">
      <c r="B971" s="1" t="s">
        <v>7</v>
      </c>
      <c r="C971" s="1">
        <v>961</v>
      </c>
      <c r="D971" s="1">
        <v>372</v>
      </c>
      <c r="E971" s="7">
        <v>1</v>
      </c>
      <c r="F971" s="2">
        <v>34.6</v>
      </c>
      <c r="G971" s="12">
        <f t="shared" ref="G971:G1034" si="375">SUM(F971/3.6)</f>
        <v>9.6111111111111107</v>
      </c>
      <c r="H971" s="5">
        <v>1.54</v>
      </c>
      <c r="I971" s="13">
        <f t="shared" ref="I971:I1034" si="376">SUM(H971/(5/18))</f>
        <v>5.5439999999999996</v>
      </c>
      <c r="J971" s="13">
        <f t="shared" ref="J971:J1034" si="377">SUM(0.5*$AB$5*(G971)^2)</f>
        <v>95002.867237654311</v>
      </c>
      <c r="K971" s="13">
        <f t="shared" si="370"/>
        <v>26875.790243055555</v>
      </c>
      <c r="L971" t="str">
        <f t="shared" ref="L971:L1034" si="378">IF((H971)&lt;0,"YES","NO")</f>
        <v>NO</v>
      </c>
      <c r="M971" s="17">
        <f t="shared" ref="M971:M1034" si="379">SUM(H971*$AB$5)</f>
        <v>3167.6722</v>
      </c>
      <c r="N971" s="17">
        <v>282.52999999999997</v>
      </c>
      <c r="O971">
        <f t="shared" ref="O971:O1034" si="380">0.5*$V$5*$AC$5*$W$5*(G971)^2</f>
        <v>41.568401956018519</v>
      </c>
      <c r="P971" s="17">
        <f t="shared" ref="P971:P1034" si="381">(M971+N971+O971)</f>
        <v>3491.7706019560183</v>
      </c>
      <c r="Q971" s="17">
        <f t="shared" ref="Q971:Q1034" si="382">IF((H971&gt;0),0,$AB$5*H971)*-1</f>
        <v>0</v>
      </c>
      <c r="R971" s="17">
        <f t="shared" ref="R971:R1034" si="383">(K971-U971)*-1</f>
        <v>6684.0049868550632</v>
      </c>
      <c r="S971" s="17">
        <f t="shared" ref="S971:S1034" si="384">Q971*G971</f>
        <v>0</v>
      </c>
      <c r="T971" s="17">
        <f t="shared" ref="T971:T1034" si="385">P971*G971</f>
        <v>33559.795229910618</v>
      </c>
      <c r="U971" s="17">
        <f t="shared" ref="U971:U1034" si="386">P971*G971</f>
        <v>33559.795229910618</v>
      </c>
      <c r="V971" s="17">
        <f t="shared" si="371"/>
        <v>4857119.170953691</v>
      </c>
      <c r="W971">
        <f t="shared" ref="W971:W1034" si="387">V971/3600000</f>
        <v>1.3491997697093585</v>
      </c>
      <c r="X971" s="17">
        <f t="shared" si="372"/>
        <v>2758937.417642084</v>
      </c>
      <c r="Y971">
        <f t="shared" ref="Y971:Y1034" si="388">X971/3600000</f>
        <v>0.76637150490057893</v>
      </c>
      <c r="AA971">
        <f t="shared" ref="AA971:AA1034" si="389">SUM(R971*0.85)</f>
        <v>5681.4042388268035</v>
      </c>
      <c r="AB971">
        <f t="shared" ref="AB971:AC1034" si="390">SUM(AA971*0.98)</f>
        <v>5567.776154050267</v>
      </c>
      <c r="AC971">
        <f t="shared" si="390"/>
        <v>5456.4206309692618</v>
      </c>
      <c r="AD971">
        <f t="shared" ref="AD971:AE1034" si="391">SUM(AC971*0.9)</f>
        <v>4910.7785678723358</v>
      </c>
      <c r="AE971">
        <f t="shared" si="391"/>
        <v>4419.7007110851027</v>
      </c>
      <c r="AF971">
        <f t="shared" ref="AF971:AG1034" si="392">SUM(AE971*0.94)</f>
        <v>4154.5186684199962</v>
      </c>
      <c r="AG971">
        <f t="shared" si="392"/>
        <v>3905.2475483147964</v>
      </c>
      <c r="AH971">
        <f t="shared" si="373"/>
        <v>1611957.7420109315</v>
      </c>
      <c r="AI971" s="17">
        <f t="shared" si="374"/>
        <v>574924800.81412292</v>
      </c>
      <c r="AJ971">
        <f t="shared" ref="AJ971:AJ1034" si="393">SUM(0.549*Y971)</f>
        <v>0.42073795619041787</v>
      </c>
      <c r="AK971">
        <f t="shared" ref="AK971:AK1034" si="394">SUM(W971-AJ971)</f>
        <v>0.92846181351894064</v>
      </c>
    </row>
    <row r="972" spans="2:37" x14ac:dyDescent="0.25">
      <c r="B972" s="1" t="s">
        <v>7</v>
      </c>
      <c r="C972" s="1">
        <v>962</v>
      </c>
      <c r="D972" s="1">
        <v>373</v>
      </c>
      <c r="E972" s="7">
        <v>1</v>
      </c>
      <c r="F972" s="2">
        <v>40.4</v>
      </c>
      <c r="G972" s="12">
        <f t="shared" si="375"/>
        <v>11.222222222222221</v>
      </c>
      <c r="H972" s="5">
        <v>1.49</v>
      </c>
      <c r="I972" s="13">
        <f t="shared" si="376"/>
        <v>5.3639999999999999</v>
      </c>
      <c r="J972" s="13">
        <f t="shared" si="377"/>
        <v>129523.10450617281</v>
      </c>
      <c r="K972" s="13">
        <f t="shared" ref="K972:K1035" si="395">SUM(J972-J971)</f>
        <v>34520.237268518496</v>
      </c>
      <c r="L972" t="str">
        <f t="shared" si="378"/>
        <v>NO</v>
      </c>
      <c r="M972" s="17">
        <f t="shared" si="379"/>
        <v>3064.8256999999999</v>
      </c>
      <c r="N972" s="17">
        <v>282.52999999999997</v>
      </c>
      <c r="O972">
        <f t="shared" si="380"/>
        <v>56.672694490740739</v>
      </c>
      <c r="P972" s="17">
        <f t="shared" si="381"/>
        <v>3404.028394490741</v>
      </c>
      <c r="Q972" s="17">
        <f t="shared" si="382"/>
        <v>0</v>
      </c>
      <c r="R972" s="17">
        <f t="shared" si="383"/>
        <v>3680.525825210927</v>
      </c>
      <c r="S972" s="17">
        <f t="shared" si="384"/>
        <v>0</v>
      </c>
      <c r="T972" s="17">
        <f t="shared" si="385"/>
        <v>38200.763093729423</v>
      </c>
      <c r="U972" s="17">
        <f t="shared" si="386"/>
        <v>38200.763093729423</v>
      </c>
      <c r="V972" s="17">
        <f t="shared" ref="V972:V1035" si="396">V971 + IF(U972&gt;0, ABS(U972), 0)</f>
        <v>4895319.9340474205</v>
      </c>
      <c r="W972">
        <f t="shared" si="387"/>
        <v>1.3598110927909501</v>
      </c>
      <c r="X972" s="17">
        <f t="shared" ref="X972:X1035" si="397">SUM(R972+X971)</f>
        <v>2762617.9434672948</v>
      </c>
      <c r="Y972">
        <f t="shared" si="388"/>
        <v>0.76739387318535968</v>
      </c>
      <c r="AA972">
        <f t="shared" si="389"/>
        <v>3128.4469514292878</v>
      </c>
      <c r="AB972">
        <f t="shared" si="390"/>
        <v>3065.8780124007021</v>
      </c>
      <c r="AC972">
        <f t="shared" si="390"/>
        <v>3004.560452152688</v>
      </c>
      <c r="AD972">
        <f t="shared" si="391"/>
        <v>2704.1044069374193</v>
      </c>
      <c r="AE972">
        <f t="shared" si="391"/>
        <v>2433.6939662436776</v>
      </c>
      <c r="AF972">
        <f t="shared" si="392"/>
        <v>2287.6723282690568</v>
      </c>
      <c r="AG972">
        <f t="shared" si="392"/>
        <v>2150.4119885729133</v>
      </c>
      <c r="AH972">
        <f t="shared" ref="AH972:AH1035" si="398">SUM(AG972+AH971)</f>
        <v>1614108.1539995044</v>
      </c>
      <c r="AI972" s="17">
        <f t="shared" ref="AI972:AI1035" si="399">IF((AH972)&lt;0,AI971,AH972+AI971)</f>
        <v>576538908.96812236</v>
      </c>
      <c r="AJ972">
        <f t="shared" si="393"/>
        <v>0.42129923637876249</v>
      </c>
      <c r="AK972">
        <f t="shared" si="394"/>
        <v>0.93851185641218771</v>
      </c>
    </row>
    <row r="973" spans="2:37" x14ac:dyDescent="0.25">
      <c r="B973" s="1" t="s">
        <v>7</v>
      </c>
      <c r="C973" s="1">
        <v>963</v>
      </c>
      <c r="D973" s="1">
        <v>374</v>
      </c>
      <c r="E973" s="7">
        <v>1</v>
      </c>
      <c r="F973" s="2">
        <v>45.3</v>
      </c>
      <c r="G973" s="12">
        <f t="shared" si="375"/>
        <v>12.583333333333332</v>
      </c>
      <c r="H973" s="5">
        <v>1.19</v>
      </c>
      <c r="I973" s="13">
        <f t="shared" si="376"/>
        <v>4.2839999999999998</v>
      </c>
      <c r="J973" s="13">
        <f t="shared" si="377"/>
        <v>162847.43378472218</v>
      </c>
      <c r="K973" s="13">
        <f t="shared" si="395"/>
        <v>33324.329278549369</v>
      </c>
      <c r="L973" t="str">
        <f t="shared" si="378"/>
        <v>NO</v>
      </c>
      <c r="M973" s="17">
        <f t="shared" si="379"/>
        <v>2447.7466999999997</v>
      </c>
      <c r="N973" s="17">
        <v>282.52999999999997</v>
      </c>
      <c r="O973">
        <f t="shared" si="380"/>
        <v>71.253718776041651</v>
      </c>
      <c r="P973" s="17">
        <f t="shared" si="381"/>
        <v>2801.5304187760412</v>
      </c>
      <c r="Q973" s="17">
        <f t="shared" si="382"/>
        <v>0</v>
      </c>
      <c r="R973" s="17">
        <f t="shared" si="383"/>
        <v>1928.2618243824763</v>
      </c>
      <c r="S973" s="17">
        <f t="shared" si="384"/>
        <v>0</v>
      </c>
      <c r="T973" s="17">
        <f t="shared" si="385"/>
        <v>35252.591102931845</v>
      </c>
      <c r="U973" s="17">
        <f t="shared" si="386"/>
        <v>35252.591102931845</v>
      </c>
      <c r="V973" s="17">
        <f t="shared" si="396"/>
        <v>4930572.5251503522</v>
      </c>
      <c r="W973">
        <f t="shared" si="387"/>
        <v>1.3696034792084311</v>
      </c>
      <c r="X973" s="17">
        <f t="shared" si="397"/>
        <v>2764546.2052916773</v>
      </c>
      <c r="Y973">
        <f t="shared" si="388"/>
        <v>0.76792950146991035</v>
      </c>
      <c r="AA973">
        <f t="shared" si="389"/>
        <v>1639.0225507251048</v>
      </c>
      <c r="AB973">
        <f t="shared" si="390"/>
        <v>1606.2420997106026</v>
      </c>
      <c r="AC973">
        <f t="shared" si="390"/>
        <v>1574.1172577163904</v>
      </c>
      <c r="AD973">
        <f t="shared" si="391"/>
        <v>1416.7055319447513</v>
      </c>
      <c r="AE973">
        <f t="shared" si="391"/>
        <v>1275.0349787502762</v>
      </c>
      <c r="AF973">
        <f t="shared" si="392"/>
        <v>1198.5328800252596</v>
      </c>
      <c r="AG973">
        <f t="shared" si="392"/>
        <v>1126.6209072237439</v>
      </c>
      <c r="AH973">
        <f t="shared" si="398"/>
        <v>1615234.7749067282</v>
      </c>
      <c r="AI973" s="17">
        <f t="shared" si="399"/>
        <v>578154143.74302912</v>
      </c>
      <c r="AJ973">
        <f t="shared" si="393"/>
        <v>0.42159329630698084</v>
      </c>
      <c r="AK973">
        <f t="shared" si="394"/>
        <v>0.94801018290145023</v>
      </c>
    </row>
    <row r="974" spans="2:37" x14ac:dyDescent="0.25">
      <c r="B974" s="1" t="s">
        <v>7</v>
      </c>
      <c r="C974" s="1">
        <v>964</v>
      </c>
      <c r="D974" s="1">
        <v>375</v>
      </c>
      <c r="E974" s="7">
        <v>1</v>
      </c>
      <c r="F974" s="2">
        <v>49</v>
      </c>
      <c r="G974" s="12">
        <f t="shared" si="375"/>
        <v>13.611111111111111</v>
      </c>
      <c r="H974" s="5">
        <v>0.81</v>
      </c>
      <c r="I974" s="13">
        <f t="shared" si="376"/>
        <v>2.9159999999999999</v>
      </c>
      <c r="J974" s="13">
        <f t="shared" si="377"/>
        <v>190535.83834876539</v>
      </c>
      <c r="K974" s="13">
        <f t="shared" si="395"/>
        <v>27688.404564043216</v>
      </c>
      <c r="L974" t="str">
        <f t="shared" si="378"/>
        <v>NO</v>
      </c>
      <c r="M974" s="17">
        <f t="shared" si="379"/>
        <v>1666.1133</v>
      </c>
      <c r="N974" s="17">
        <v>282.52999999999997</v>
      </c>
      <c r="O974">
        <f t="shared" si="380"/>
        <v>83.368750289351851</v>
      </c>
      <c r="P974" s="17">
        <f t="shared" si="381"/>
        <v>2032.0120502893519</v>
      </c>
      <c r="Q974" s="17">
        <f t="shared" si="382"/>
        <v>0</v>
      </c>
      <c r="R974" s="17">
        <f t="shared" si="383"/>
        <v>-30.462768438148487</v>
      </c>
      <c r="S974" s="17">
        <f t="shared" si="384"/>
        <v>0</v>
      </c>
      <c r="T974" s="17">
        <f t="shared" si="385"/>
        <v>27657.941795605067</v>
      </c>
      <c r="U974" s="17">
        <f t="shared" si="386"/>
        <v>27657.941795605067</v>
      </c>
      <c r="V974" s="17">
        <f t="shared" si="396"/>
        <v>4958230.4669459574</v>
      </c>
      <c r="W974">
        <f t="shared" si="387"/>
        <v>1.3772862408183215</v>
      </c>
      <c r="X974" s="17">
        <f t="shared" si="397"/>
        <v>2764515.742523239</v>
      </c>
      <c r="Y974">
        <f t="shared" si="388"/>
        <v>0.76792103958978863</v>
      </c>
      <c r="AA974">
        <f t="shared" si="389"/>
        <v>-25.893353172426213</v>
      </c>
      <c r="AB974">
        <f t="shared" si="390"/>
        <v>-25.37548610897769</v>
      </c>
      <c r="AC974">
        <f t="shared" si="390"/>
        <v>-24.867976386798134</v>
      </c>
      <c r="AD974">
        <f t="shared" si="391"/>
        <v>-22.38117874811832</v>
      </c>
      <c r="AE974">
        <f t="shared" si="391"/>
        <v>-20.143060873306489</v>
      </c>
      <c r="AF974">
        <f t="shared" si="392"/>
        <v>-18.934477220908096</v>
      </c>
      <c r="AG974">
        <f t="shared" si="392"/>
        <v>-17.798408587653611</v>
      </c>
      <c r="AH974">
        <f t="shared" si="398"/>
        <v>1615216.9764981405</v>
      </c>
      <c r="AI974" s="17">
        <f t="shared" si="399"/>
        <v>579769360.71952724</v>
      </c>
      <c r="AJ974">
        <f t="shared" si="393"/>
        <v>0.42158865073479401</v>
      </c>
      <c r="AK974">
        <f t="shared" si="394"/>
        <v>0.9556975900835275</v>
      </c>
    </row>
    <row r="975" spans="2:37" x14ac:dyDescent="0.25">
      <c r="B975" s="1" t="s">
        <v>7</v>
      </c>
      <c r="C975" s="1">
        <v>965</v>
      </c>
      <c r="D975" s="1">
        <v>376</v>
      </c>
      <c r="E975" s="7">
        <v>1</v>
      </c>
      <c r="F975" s="2">
        <v>51.1</v>
      </c>
      <c r="G975" s="12">
        <f t="shared" si="375"/>
        <v>14.194444444444445</v>
      </c>
      <c r="H975" s="5">
        <v>0.43</v>
      </c>
      <c r="I975" s="13">
        <f t="shared" si="376"/>
        <v>1.5479999999999998</v>
      </c>
      <c r="J975" s="13">
        <f t="shared" si="377"/>
        <v>207217.44542052466</v>
      </c>
      <c r="K975" s="13">
        <f t="shared" si="395"/>
        <v>16681.607071759267</v>
      </c>
      <c r="L975" t="str">
        <f t="shared" si="378"/>
        <v>NO</v>
      </c>
      <c r="M975" s="17">
        <f t="shared" si="379"/>
        <v>884.47989999999993</v>
      </c>
      <c r="N975" s="17">
        <v>282.52999999999997</v>
      </c>
      <c r="O975">
        <f t="shared" si="380"/>
        <v>90.66776944733796</v>
      </c>
      <c r="P975" s="17">
        <f t="shared" si="381"/>
        <v>1257.6776694473381</v>
      </c>
      <c r="Q975" s="17">
        <f t="shared" si="382"/>
        <v>0</v>
      </c>
      <c r="R975" s="17">
        <f t="shared" si="383"/>
        <v>1170.4287362293398</v>
      </c>
      <c r="S975" s="17">
        <f t="shared" si="384"/>
        <v>0</v>
      </c>
      <c r="T975" s="17">
        <f t="shared" si="385"/>
        <v>17852.035807988606</v>
      </c>
      <c r="U975" s="17">
        <f t="shared" si="386"/>
        <v>17852.035807988606</v>
      </c>
      <c r="V975" s="17">
        <f t="shared" si="396"/>
        <v>4976082.502753946</v>
      </c>
      <c r="W975">
        <f t="shared" si="387"/>
        <v>1.382245139653874</v>
      </c>
      <c r="X975" s="17">
        <f t="shared" si="397"/>
        <v>2765686.1712594684</v>
      </c>
      <c r="Y975">
        <f t="shared" si="388"/>
        <v>0.76824615868318569</v>
      </c>
      <c r="AA975">
        <f t="shared" si="389"/>
        <v>994.86442579493882</v>
      </c>
      <c r="AB975">
        <f t="shared" si="390"/>
        <v>974.96713727904</v>
      </c>
      <c r="AC975">
        <f t="shared" si="390"/>
        <v>955.46779453345914</v>
      </c>
      <c r="AD975">
        <f t="shared" si="391"/>
        <v>859.92101508011319</v>
      </c>
      <c r="AE975">
        <f t="shared" si="391"/>
        <v>773.92891357210192</v>
      </c>
      <c r="AF975">
        <f t="shared" si="392"/>
        <v>727.49317875777581</v>
      </c>
      <c r="AG975">
        <f t="shared" si="392"/>
        <v>683.84358803230919</v>
      </c>
      <c r="AH975">
        <f t="shared" si="398"/>
        <v>1615900.8200861728</v>
      </c>
      <c r="AI975" s="17">
        <f t="shared" si="399"/>
        <v>581385261.53961337</v>
      </c>
      <c r="AJ975">
        <f t="shared" si="393"/>
        <v>0.42176714111706898</v>
      </c>
      <c r="AK975">
        <f t="shared" si="394"/>
        <v>0.96047799853680504</v>
      </c>
    </row>
    <row r="976" spans="2:37" x14ac:dyDescent="0.25">
      <c r="B976" s="1" t="s">
        <v>7</v>
      </c>
      <c r="C976" s="1">
        <v>966</v>
      </c>
      <c r="D976" s="1">
        <v>377</v>
      </c>
      <c r="E976" s="7">
        <v>1</v>
      </c>
      <c r="F976" s="2">
        <v>52.1</v>
      </c>
      <c r="G976" s="12">
        <f t="shared" si="375"/>
        <v>14.472222222222221</v>
      </c>
      <c r="H976" s="5">
        <v>0.15</v>
      </c>
      <c r="I976" s="13">
        <f t="shared" si="376"/>
        <v>0.53999999999999992</v>
      </c>
      <c r="J976" s="13">
        <f t="shared" si="377"/>
        <v>215407.07412422835</v>
      </c>
      <c r="K976" s="13">
        <f t="shared" si="395"/>
        <v>8189.6287037036964</v>
      </c>
      <c r="L976" t="str">
        <f t="shared" si="378"/>
        <v>NO</v>
      </c>
      <c r="M976" s="17">
        <f t="shared" si="379"/>
        <v>308.53949999999998</v>
      </c>
      <c r="N976" s="17">
        <v>282.52999999999997</v>
      </c>
      <c r="O976">
        <f t="shared" si="380"/>
        <v>94.251132641782405</v>
      </c>
      <c r="P976" s="17">
        <f t="shared" si="381"/>
        <v>685.32063264178237</v>
      </c>
      <c r="Q976" s="17">
        <f t="shared" si="382"/>
        <v>0</v>
      </c>
      <c r="R976" s="17">
        <f t="shared" si="383"/>
        <v>1728.4837853620975</v>
      </c>
      <c r="S976" s="17">
        <f t="shared" si="384"/>
        <v>0</v>
      </c>
      <c r="T976" s="17">
        <f t="shared" si="385"/>
        <v>9918.1124890657939</v>
      </c>
      <c r="U976" s="17">
        <f t="shared" si="386"/>
        <v>9918.1124890657939</v>
      </c>
      <c r="V976" s="17">
        <f t="shared" si="396"/>
        <v>4986000.6152430121</v>
      </c>
      <c r="W976">
        <f t="shared" si="387"/>
        <v>1.3850001709008366</v>
      </c>
      <c r="X976" s="17">
        <f t="shared" si="397"/>
        <v>2767414.6550448304</v>
      </c>
      <c r="Y976">
        <f t="shared" si="388"/>
        <v>0.76872629306800844</v>
      </c>
      <c r="AA976">
        <f t="shared" si="389"/>
        <v>1469.2112175577829</v>
      </c>
      <c r="AB976">
        <f t="shared" si="390"/>
        <v>1439.8269932066273</v>
      </c>
      <c r="AC976">
        <f t="shared" si="390"/>
        <v>1411.0304533424946</v>
      </c>
      <c r="AD976">
        <f t="shared" si="391"/>
        <v>1269.9274080082453</v>
      </c>
      <c r="AE976">
        <f t="shared" si="391"/>
        <v>1142.9346672074207</v>
      </c>
      <c r="AF976">
        <f t="shared" si="392"/>
        <v>1074.3585871749754</v>
      </c>
      <c r="AG976">
        <f t="shared" si="392"/>
        <v>1009.8970719444768</v>
      </c>
      <c r="AH976">
        <f t="shared" si="398"/>
        <v>1616910.7171581173</v>
      </c>
      <c r="AI976" s="17">
        <f t="shared" si="399"/>
        <v>583002172.25677145</v>
      </c>
      <c r="AJ976">
        <f t="shared" si="393"/>
        <v>0.42203073489433668</v>
      </c>
      <c r="AK976">
        <f t="shared" si="394"/>
        <v>0.96296943600649998</v>
      </c>
    </row>
    <row r="977" spans="2:37" x14ac:dyDescent="0.25">
      <c r="B977" s="1" t="s">
        <v>7</v>
      </c>
      <c r="C977" s="1">
        <v>967</v>
      </c>
      <c r="D977" s="1">
        <v>378</v>
      </c>
      <c r="E977" s="7">
        <v>1</v>
      </c>
      <c r="F977" s="2">
        <v>52.2</v>
      </c>
      <c r="G977" s="12">
        <f t="shared" si="375"/>
        <v>14.5</v>
      </c>
      <c r="H977" s="5">
        <v>0</v>
      </c>
      <c r="I977" s="13">
        <f t="shared" si="376"/>
        <v>0</v>
      </c>
      <c r="J977" s="13">
        <f t="shared" si="377"/>
        <v>216234.76624999999</v>
      </c>
      <c r="K977" s="13">
        <f t="shared" si="395"/>
        <v>827.69212577163125</v>
      </c>
      <c r="L977" t="str">
        <f t="shared" si="378"/>
        <v>NO</v>
      </c>
      <c r="M977" s="17">
        <f t="shared" si="379"/>
        <v>0</v>
      </c>
      <c r="N977" s="17">
        <v>282.52999999999997</v>
      </c>
      <c r="O977">
        <f t="shared" si="380"/>
        <v>94.613288437500003</v>
      </c>
      <c r="P977" s="17">
        <f t="shared" si="381"/>
        <v>377.14328843749996</v>
      </c>
      <c r="Q977" s="17">
        <f t="shared" si="382"/>
        <v>0</v>
      </c>
      <c r="R977" s="17">
        <f t="shared" si="383"/>
        <v>4640.8855565721178</v>
      </c>
      <c r="S977" s="17">
        <f t="shared" si="384"/>
        <v>0</v>
      </c>
      <c r="T977" s="17">
        <f t="shared" si="385"/>
        <v>5468.5776823437491</v>
      </c>
      <c r="U977" s="17">
        <f t="shared" si="386"/>
        <v>5468.5776823437491</v>
      </c>
      <c r="V977" s="17">
        <f t="shared" si="396"/>
        <v>4991469.1929253554</v>
      </c>
      <c r="W977">
        <f t="shared" si="387"/>
        <v>1.3865192202570431</v>
      </c>
      <c r="X977" s="17">
        <f t="shared" si="397"/>
        <v>2772055.5406014025</v>
      </c>
      <c r="Y977">
        <f t="shared" si="388"/>
        <v>0.77001542794483402</v>
      </c>
      <c r="AA977">
        <f t="shared" si="389"/>
        <v>3944.7527230863002</v>
      </c>
      <c r="AB977">
        <f t="shared" si="390"/>
        <v>3865.8576686245742</v>
      </c>
      <c r="AC977">
        <f t="shared" si="390"/>
        <v>3788.5405152520825</v>
      </c>
      <c r="AD977">
        <f t="shared" si="391"/>
        <v>3409.6864637268745</v>
      </c>
      <c r="AE977">
        <f t="shared" si="391"/>
        <v>3068.717817354187</v>
      </c>
      <c r="AF977">
        <f t="shared" si="392"/>
        <v>2884.5947483129357</v>
      </c>
      <c r="AG977">
        <f t="shared" si="392"/>
        <v>2711.5190634141595</v>
      </c>
      <c r="AH977">
        <f t="shared" si="398"/>
        <v>1619622.2362215314</v>
      </c>
      <c r="AI977" s="17">
        <f t="shared" si="399"/>
        <v>584621794.492993</v>
      </c>
      <c r="AJ977">
        <f t="shared" si="393"/>
        <v>0.42273846994171393</v>
      </c>
      <c r="AK977">
        <f t="shared" si="394"/>
        <v>0.96378075031532917</v>
      </c>
    </row>
    <row r="978" spans="2:37" x14ac:dyDescent="0.25">
      <c r="B978" s="1" t="s">
        <v>7</v>
      </c>
      <c r="C978" s="1">
        <v>968</v>
      </c>
      <c r="D978" s="1">
        <v>379</v>
      </c>
      <c r="E978" s="7">
        <v>1</v>
      </c>
      <c r="F978" s="2">
        <v>52.1</v>
      </c>
      <c r="G978" s="12">
        <f t="shared" si="375"/>
        <v>14.472222222222221</v>
      </c>
      <c r="H978" s="5">
        <v>-7.0000000000000007E-2</v>
      </c>
      <c r="I978" s="13">
        <f t="shared" si="376"/>
        <v>-0.252</v>
      </c>
      <c r="J978" s="13">
        <f t="shared" si="377"/>
        <v>215407.07412422835</v>
      </c>
      <c r="K978" s="13">
        <f t="shared" si="395"/>
        <v>-827.69212577163125</v>
      </c>
      <c r="L978" t="str">
        <f t="shared" si="378"/>
        <v>YES</v>
      </c>
      <c r="M978" s="17">
        <f t="shared" si="379"/>
        <v>-143.98509999999999</v>
      </c>
      <c r="N978" s="17">
        <v>282.52999999999997</v>
      </c>
      <c r="O978">
        <f t="shared" si="380"/>
        <v>94.251132641782405</v>
      </c>
      <c r="P978" s="17">
        <f t="shared" si="381"/>
        <v>232.7960326417824</v>
      </c>
      <c r="Q978" s="17">
        <f t="shared" si="382"/>
        <v>143.98509999999999</v>
      </c>
      <c r="R978" s="17">
        <f t="shared" si="383"/>
        <v>4196.7680426152037</v>
      </c>
      <c r="S978" s="17">
        <f t="shared" si="384"/>
        <v>2083.7843638888885</v>
      </c>
      <c r="T978" s="17">
        <f t="shared" si="385"/>
        <v>3369.0759168435729</v>
      </c>
      <c r="U978" s="17">
        <f t="shared" si="386"/>
        <v>3369.0759168435729</v>
      </c>
      <c r="V978" s="17">
        <f t="shared" si="396"/>
        <v>4994838.2688421989</v>
      </c>
      <c r="W978">
        <f t="shared" si="387"/>
        <v>1.3874550746783887</v>
      </c>
      <c r="X978" s="17">
        <f t="shared" si="397"/>
        <v>2776252.3086440177</v>
      </c>
      <c r="Y978">
        <f t="shared" si="388"/>
        <v>0.77118119684556041</v>
      </c>
      <c r="AA978">
        <f t="shared" si="389"/>
        <v>3567.2528362229232</v>
      </c>
      <c r="AB978">
        <f t="shared" si="390"/>
        <v>3495.9077794984646</v>
      </c>
      <c r="AC978">
        <f t="shared" si="390"/>
        <v>3425.9896239084951</v>
      </c>
      <c r="AD978">
        <f t="shared" si="391"/>
        <v>3083.3906615176456</v>
      </c>
      <c r="AE978">
        <f t="shared" si="391"/>
        <v>2775.051595365881</v>
      </c>
      <c r="AF978">
        <f t="shared" si="392"/>
        <v>2608.5484996439282</v>
      </c>
      <c r="AG978">
        <f t="shared" si="392"/>
        <v>2452.0355896652923</v>
      </c>
      <c r="AH978">
        <f t="shared" si="398"/>
        <v>1622074.2718111968</v>
      </c>
      <c r="AI978" s="17">
        <f t="shared" si="399"/>
        <v>586243868.76480424</v>
      </c>
      <c r="AJ978">
        <f t="shared" si="393"/>
        <v>0.42337847706821269</v>
      </c>
      <c r="AK978">
        <f t="shared" si="394"/>
        <v>0.96407659761017594</v>
      </c>
    </row>
    <row r="979" spans="2:37" x14ac:dyDescent="0.25">
      <c r="B979" s="1" t="s">
        <v>7</v>
      </c>
      <c r="C979" s="1">
        <v>969</v>
      </c>
      <c r="D979" s="1">
        <v>380</v>
      </c>
      <c r="E979" s="7">
        <v>1</v>
      </c>
      <c r="F979" s="2">
        <v>51.7</v>
      </c>
      <c r="G979" s="12">
        <f t="shared" si="375"/>
        <v>14.361111111111111</v>
      </c>
      <c r="H979" s="5">
        <v>-0.17</v>
      </c>
      <c r="I979" s="13">
        <f t="shared" si="376"/>
        <v>-0.61199999999999999</v>
      </c>
      <c r="J979" s="13">
        <f t="shared" si="377"/>
        <v>212112.17699459876</v>
      </c>
      <c r="K979" s="13">
        <f t="shared" si="395"/>
        <v>-3294.8971296295931</v>
      </c>
      <c r="L979" t="str">
        <f t="shared" si="378"/>
        <v>YES</v>
      </c>
      <c r="M979" s="17">
        <f t="shared" si="379"/>
        <v>-349.67809999999997</v>
      </c>
      <c r="N979" s="17">
        <v>282.52999999999997</v>
      </c>
      <c r="O979">
        <f t="shared" si="380"/>
        <v>92.809453961226865</v>
      </c>
      <c r="P979" s="17">
        <f t="shared" si="381"/>
        <v>25.661353961226865</v>
      </c>
      <c r="Q979" s="17">
        <f t="shared" si="382"/>
        <v>349.67809999999997</v>
      </c>
      <c r="R979" s="17">
        <f t="shared" si="383"/>
        <v>3663.4226851283233</v>
      </c>
      <c r="S979" s="17">
        <f t="shared" si="384"/>
        <v>5021.7660472222215</v>
      </c>
      <c r="T979" s="17">
        <f t="shared" si="385"/>
        <v>368.52555549873023</v>
      </c>
      <c r="U979" s="17">
        <f t="shared" si="386"/>
        <v>368.52555549873023</v>
      </c>
      <c r="V979" s="17">
        <f t="shared" si="396"/>
        <v>4995206.7943976978</v>
      </c>
      <c r="W979">
        <f t="shared" si="387"/>
        <v>1.3875574428882493</v>
      </c>
      <c r="X979" s="17">
        <f t="shared" si="397"/>
        <v>2779915.7313291458</v>
      </c>
      <c r="Y979">
        <f t="shared" si="388"/>
        <v>0.77219881425809611</v>
      </c>
      <c r="AA979">
        <f t="shared" si="389"/>
        <v>3113.909282359075</v>
      </c>
      <c r="AB979">
        <f t="shared" si="390"/>
        <v>3051.6310967118934</v>
      </c>
      <c r="AC979">
        <f t="shared" si="390"/>
        <v>2990.5984747776556</v>
      </c>
      <c r="AD979">
        <f t="shared" si="391"/>
        <v>2691.5386272998903</v>
      </c>
      <c r="AE979">
        <f t="shared" si="391"/>
        <v>2422.3847645699016</v>
      </c>
      <c r="AF979">
        <f t="shared" si="392"/>
        <v>2277.0416786957076</v>
      </c>
      <c r="AG979">
        <f t="shared" si="392"/>
        <v>2140.4191779739649</v>
      </c>
      <c r="AH979">
        <f t="shared" si="398"/>
        <v>1624214.6909891707</v>
      </c>
      <c r="AI979" s="17">
        <f t="shared" si="399"/>
        <v>587868083.45579338</v>
      </c>
      <c r="AJ979">
        <f t="shared" si="393"/>
        <v>0.4239371490276948</v>
      </c>
      <c r="AK979">
        <f t="shared" si="394"/>
        <v>0.96362029386055448</v>
      </c>
    </row>
    <row r="980" spans="2:37" x14ac:dyDescent="0.25">
      <c r="B980" s="1" t="s">
        <v>7</v>
      </c>
      <c r="C980" s="1">
        <v>970</v>
      </c>
      <c r="D980" s="1">
        <v>381</v>
      </c>
      <c r="E980" s="7">
        <v>1</v>
      </c>
      <c r="F980" s="2">
        <v>50.9</v>
      </c>
      <c r="G980" s="12">
        <f t="shared" si="375"/>
        <v>14.138888888888888</v>
      </c>
      <c r="H980" s="5">
        <v>-0.35</v>
      </c>
      <c r="I980" s="13">
        <f t="shared" si="376"/>
        <v>-1.2599999999999998</v>
      </c>
      <c r="J980" s="13">
        <f t="shared" si="377"/>
        <v>205598.56532793204</v>
      </c>
      <c r="K980" s="13">
        <f t="shared" si="395"/>
        <v>-6513.6116666667222</v>
      </c>
      <c r="L980" t="str">
        <f t="shared" si="378"/>
        <v>YES</v>
      </c>
      <c r="M980" s="17">
        <f t="shared" si="379"/>
        <v>-719.92549999999994</v>
      </c>
      <c r="N980" s="17">
        <v>282.52999999999997</v>
      </c>
      <c r="O980">
        <f t="shared" si="380"/>
        <v>89.959430211226845</v>
      </c>
      <c r="P980" s="17">
        <f t="shared" si="381"/>
        <v>-347.43606978877312</v>
      </c>
      <c r="Q980" s="17">
        <f t="shared" si="382"/>
        <v>719.92549999999994</v>
      </c>
      <c r="R980" s="17">
        <f t="shared" si="383"/>
        <v>1601.2516799310133</v>
      </c>
      <c r="S980" s="17">
        <f t="shared" si="384"/>
        <v>10178.946652777777</v>
      </c>
      <c r="T980" s="17">
        <f t="shared" si="385"/>
        <v>-4912.3599867357088</v>
      </c>
      <c r="U980" s="17">
        <f t="shared" si="386"/>
        <v>-4912.3599867357088</v>
      </c>
      <c r="V980" s="17">
        <f t="shared" si="396"/>
        <v>4995206.7943976978</v>
      </c>
      <c r="W980">
        <f t="shared" si="387"/>
        <v>1.3875574428882493</v>
      </c>
      <c r="X980" s="17">
        <f t="shared" si="397"/>
        <v>2781516.9830090767</v>
      </c>
      <c r="Y980">
        <f t="shared" si="388"/>
        <v>0.77264360639141016</v>
      </c>
      <c r="AA980">
        <f t="shared" si="389"/>
        <v>1361.0639279413613</v>
      </c>
      <c r="AB980">
        <f t="shared" si="390"/>
        <v>1333.8426493825341</v>
      </c>
      <c r="AC980">
        <f t="shared" si="390"/>
        <v>1307.1657963948833</v>
      </c>
      <c r="AD980">
        <f t="shared" si="391"/>
        <v>1176.4492167553949</v>
      </c>
      <c r="AE980">
        <f t="shared" si="391"/>
        <v>1058.8042950798554</v>
      </c>
      <c r="AF980">
        <f t="shared" si="392"/>
        <v>995.27603737506399</v>
      </c>
      <c r="AG980">
        <f t="shared" si="392"/>
        <v>935.55947513256012</v>
      </c>
      <c r="AH980">
        <f t="shared" si="398"/>
        <v>1625150.2504643032</v>
      </c>
      <c r="AI980" s="17">
        <f t="shared" si="399"/>
        <v>589493233.7062577</v>
      </c>
      <c r="AJ980">
        <f t="shared" si="393"/>
        <v>0.42418133990888424</v>
      </c>
      <c r="AK980">
        <f t="shared" si="394"/>
        <v>0.96337610297936505</v>
      </c>
    </row>
    <row r="981" spans="2:37" x14ac:dyDescent="0.25">
      <c r="B981" s="1" t="s">
        <v>7</v>
      </c>
      <c r="C981" s="1">
        <v>971</v>
      </c>
      <c r="D981" s="1">
        <v>382</v>
      </c>
      <c r="E981" s="7">
        <v>1</v>
      </c>
      <c r="F981" s="2">
        <v>49.2</v>
      </c>
      <c r="G981" s="12">
        <f t="shared" si="375"/>
        <v>13.666666666666668</v>
      </c>
      <c r="H981" s="5">
        <v>-0.69</v>
      </c>
      <c r="I981" s="13">
        <f t="shared" si="376"/>
        <v>-2.4839999999999995</v>
      </c>
      <c r="J981" s="13">
        <f t="shared" si="377"/>
        <v>192094.40722222222</v>
      </c>
      <c r="K981" s="13">
        <f t="shared" si="395"/>
        <v>-13504.158105709823</v>
      </c>
      <c r="L981" t="str">
        <f t="shared" si="378"/>
        <v>YES</v>
      </c>
      <c r="M981" s="17">
        <f t="shared" si="379"/>
        <v>-1419.2816999999998</v>
      </c>
      <c r="N981" s="17">
        <v>282.52999999999997</v>
      </c>
      <c r="O981">
        <f t="shared" si="380"/>
        <v>84.050700416666686</v>
      </c>
      <c r="P981" s="17">
        <f t="shared" si="381"/>
        <v>-1052.7009995833332</v>
      </c>
      <c r="Q981" s="17">
        <f t="shared" si="382"/>
        <v>1419.2816999999998</v>
      </c>
      <c r="R981" s="17">
        <f t="shared" si="383"/>
        <v>-882.75555526239987</v>
      </c>
      <c r="S981" s="17">
        <f t="shared" si="384"/>
        <v>19396.849899999997</v>
      </c>
      <c r="T981" s="17">
        <f t="shared" si="385"/>
        <v>-14386.913660972223</v>
      </c>
      <c r="U981" s="17">
        <f t="shared" si="386"/>
        <v>-14386.913660972223</v>
      </c>
      <c r="V981" s="17">
        <f t="shared" si="396"/>
        <v>4995206.7943976978</v>
      </c>
      <c r="W981">
        <f t="shared" si="387"/>
        <v>1.3875574428882493</v>
      </c>
      <c r="X981" s="17">
        <f t="shared" si="397"/>
        <v>2780634.2274538144</v>
      </c>
      <c r="Y981">
        <f t="shared" si="388"/>
        <v>0.77239839651494846</v>
      </c>
      <c r="AA981">
        <f t="shared" si="389"/>
        <v>-750.34222197303984</v>
      </c>
      <c r="AB981">
        <f t="shared" si="390"/>
        <v>-735.33537753357905</v>
      </c>
      <c r="AC981">
        <f t="shared" si="390"/>
        <v>-720.62866998290747</v>
      </c>
      <c r="AD981">
        <f t="shared" si="391"/>
        <v>-648.56580298461677</v>
      </c>
      <c r="AE981">
        <f t="shared" si="391"/>
        <v>-583.70922268615516</v>
      </c>
      <c r="AF981">
        <f t="shared" si="392"/>
        <v>-548.68666932498581</v>
      </c>
      <c r="AG981">
        <f t="shared" si="392"/>
        <v>-515.76546916548659</v>
      </c>
      <c r="AH981">
        <f t="shared" si="398"/>
        <v>1624634.4849951377</v>
      </c>
      <c r="AI981" s="17">
        <f t="shared" si="399"/>
        <v>591117868.19125283</v>
      </c>
      <c r="AJ981">
        <f t="shared" si="393"/>
        <v>0.42404671968670676</v>
      </c>
      <c r="AK981">
        <f t="shared" si="394"/>
        <v>0.96351072320154252</v>
      </c>
    </row>
    <row r="982" spans="2:37" x14ac:dyDescent="0.25">
      <c r="B982" s="1" t="s">
        <v>7</v>
      </c>
      <c r="C982" s="1">
        <v>972</v>
      </c>
      <c r="D982" s="1">
        <v>383</v>
      </c>
      <c r="E982" s="7">
        <v>1</v>
      </c>
      <c r="F982" s="2">
        <v>45.9</v>
      </c>
      <c r="G982" s="12">
        <f t="shared" si="375"/>
        <v>12.75</v>
      </c>
      <c r="H982" s="5">
        <v>-1.19</v>
      </c>
      <c r="I982" s="13">
        <f t="shared" si="376"/>
        <v>-4.2839999999999998</v>
      </c>
      <c r="J982" s="13">
        <f t="shared" si="377"/>
        <v>167189.84156249999</v>
      </c>
      <c r="K982" s="13">
        <f t="shared" si="395"/>
        <v>-24904.565659722226</v>
      </c>
      <c r="L982" t="str">
        <f t="shared" si="378"/>
        <v>YES</v>
      </c>
      <c r="M982" s="17">
        <f t="shared" si="379"/>
        <v>-2447.7466999999997</v>
      </c>
      <c r="N982" s="17">
        <v>282.52999999999997</v>
      </c>
      <c r="O982">
        <f t="shared" si="380"/>
        <v>73.153734609375007</v>
      </c>
      <c r="P982" s="17">
        <f t="shared" si="381"/>
        <v>-2092.0629653906249</v>
      </c>
      <c r="Q982" s="17">
        <f t="shared" si="382"/>
        <v>2447.7466999999997</v>
      </c>
      <c r="R982" s="17">
        <f t="shared" si="383"/>
        <v>-1769.2371490082405</v>
      </c>
      <c r="S982" s="17">
        <f t="shared" si="384"/>
        <v>31208.770424999995</v>
      </c>
      <c r="T982" s="17">
        <f t="shared" si="385"/>
        <v>-26673.802808730466</v>
      </c>
      <c r="U982" s="17">
        <f t="shared" si="386"/>
        <v>-26673.802808730466</v>
      </c>
      <c r="V982" s="17">
        <f t="shared" si="396"/>
        <v>4995206.7943976978</v>
      </c>
      <c r="W982">
        <f t="shared" si="387"/>
        <v>1.3875574428882493</v>
      </c>
      <c r="X982" s="17">
        <f t="shared" si="397"/>
        <v>2778864.9903048063</v>
      </c>
      <c r="Y982">
        <f t="shared" si="388"/>
        <v>0.77190694175133512</v>
      </c>
      <c r="AA982">
        <f t="shared" si="389"/>
        <v>-1503.8515766570044</v>
      </c>
      <c r="AB982">
        <f t="shared" si="390"/>
        <v>-1473.7745451238643</v>
      </c>
      <c r="AC982">
        <f t="shared" si="390"/>
        <v>-1444.299054221387</v>
      </c>
      <c r="AD982">
        <f t="shared" si="391"/>
        <v>-1299.8691487992483</v>
      </c>
      <c r="AE982">
        <f t="shared" si="391"/>
        <v>-1169.8822339193234</v>
      </c>
      <c r="AF982">
        <f t="shared" si="392"/>
        <v>-1099.689299884164</v>
      </c>
      <c r="AG982">
        <f t="shared" si="392"/>
        <v>-1033.7079418911142</v>
      </c>
      <c r="AH982">
        <f t="shared" si="398"/>
        <v>1623600.7770532465</v>
      </c>
      <c r="AI982" s="17">
        <f t="shared" si="399"/>
        <v>592741468.96830606</v>
      </c>
      <c r="AJ982">
        <f t="shared" si="393"/>
        <v>0.42377691102148302</v>
      </c>
      <c r="AK982">
        <f t="shared" si="394"/>
        <v>0.96378053186676627</v>
      </c>
    </row>
    <row r="983" spans="2:37" x14ac:dyDescent="0.25">
      <c r="B983" s="1" t="s">
        <v>7</v>
      </c>
      <c r="C983" s="1">
        <v>973</v>
      </c>
      <c r="D983" s="1">
        <v>384</v>
      </c>
      <c r="E983" s="7">
        <v>1</v>
      </c>
      <c r="F983" s="2">
        <v>40.6</v>
      </c>
      <c r="G983" s="12">
        <f t="shared" si="375"/>
        <v>11.277777777777779</v>
      </c>
      <c r="H983" s="5">
        <v>-1.47</v>
      </c>
      <c r="I983" s="13">
        <f t="shared" si="376"/>
        <v>-5.2919999999999998</v>
      </c>
      <c r="J983" s="13">
        <f t="shared" si="377"/>
        <v>130808.68575617285</v>
      </c>
      <c r="K983" s="13">
        <f t="shared" si="395"/>
        <v>-36381.155806327137</v>
      </c>
      <c r="L983" t="str">
        <f t="shared" si="378"/>
        <v>YES</v>
      </c>
      <c r="M983" s="17">
        <f t="shared" si="379"/>
        <v>-3023.6870999999996</v>
      </c>
      <c r="N983" s="17">
        <v>282.52999999999997</v>
      </c>
      <c r="O983">
        <f t="shared" si="380"/>
        <v>57.235199178240755</v>
      </c>
      <c r="P983" s="17">
        <f t="shared" si="381"/>
        <v>-2683.9219008217588</v>
      </c>
      <c r="Q983" s="17">
        <f t="shared" si="382"/>
        <v>3023.6870999999996</v>
      </c>
      <c r="R983" s="17">
        <f t="shared" si="383"/>
        <v>6112.4810359484109</v>
      </c>
      <c r="S983" s="17">
        <f t="shared" si="384"/>
        <v>34100.471183333335</v>
      </c>
      <c r="T983" s="17">
        <f t="shared" si="385"/>
        <v>-30268.674770378726</v>
      </c>
      <c r="U983" s="17">
        <f t="shared" si="386"/>
        <v>-30268.674770378726</v>
      </c>
      <c r="V983" s="17">
        <f t="shared" si="396"/>
        <v>4995206.7943976978</v>
      </c>
      <c r="W983">
        <f t="shared" si="387"/>
        <v>1.3875574428882493</v>
      </c>
      <c r="X983" s="17">
        <f t="shared" si="397"/>
        <v>2784977.4713407545</v>
      </c>
      <c r="Y983">
        <f t="shared" si="388"/>
        <v>0.77360485315020955</v>
      </c>
      <c r="AA983">
        <f t="shared" si="389"/>
        <v>5195.6088805561494</v>
      </c>
      <c r="AB983">
        <f t="shared" si="390"/>
        <v>5091.6967029450261</v>
      </c>
      <c r="AC983">
        <f t="shared" si="390"/>
        <v>4989.8627688861252</v>
      </c>
      <c r="AD983">
        <f t="shared" si="391"/>
        <v>4490.8764919975129</v>
      </c>
      <c r="AE983">
        <f t="shared" si="391"/>
        <v>4041.7888427977618</v>
      </c>
      <c r="AF983">
        <f t="shared" si="392"/>
        <v>3799.2815122298957</v>
      </c>
      <c r="AG983">
        <f t="shared" si="392"/>
        <v>3571.3246214961018</v>
      </c>
      <c r="AH983">
        <f t="shared" si="398"/>
        <v>1627172.1016747425</v>
      </c>
      <c r="AI983" s="17">
        <f t="shared" si="399"/>
        <v>594368641.06998086</v>
      </c>
      <c r="AJ983">
        <f t="shared" si="393"/>
        <v>0.4247090643794651</v>
      </c>
      <c r="AK983">
        <f t="shared" si="394"/>
        <v>0.96284837850878424</v>
      </c>
    </row>
    <row r="984" spans="2:37" x14ac:dyDescent="0.25">
      <c r="B984" s="1" t="s">
        <v>7</v>
      </c>
      <c r="C984" s="1">
        <v>974</v>
      </c>
      <c r="D984" s="1">
        <v>385</v>
      </c>
      <c r="E984" s="7">
        <v>1</v>
      </c>
      <c r="F984" s="2">
        <v>35.299999999999997</v>
      </c>
      <c r="G984" s="12">
        <f t="shared" si="375"/>
        <v>9.8055555555555554</v>
      </c>
      <c r="H984" s="5">
        <v>-1.47</v>
      </c>
      <c r="I984" s="13">
        <f t="shared" si="376"/>
        <v>-5.2919999999999998</v>
      </c>
      <c r="J984" s="13">
        <f t="shared" si="377"/>
        <v>98885.79875385802</v>
      </c>
      <c r="K984" s="13">
        <f t="shared" si="395"/>
        <v>-31922.887002314834</v>
      </c>
      <c r="L984" t="str">
        <f t="shared" si="378"/>
        <v>YES</v>
      </c>
      <c r="M984" s="17">
        <f t="shared" si="379"/>
        <v>-3023.6870999999996</v>
      </c>
      <c r="N984" s="17">
        <v>282.52999999999997</v>
      </c>
      <c r="O984">
        <f t="shared" si="380"/>
        <v>43.267374447337964</v>
      </c>
      <c r="P984" s="17">
        <f t="shared" si="381"/>
        <v>-2697.8897255526613</v>
      </c>
      <c r="Q984" s="17">
        <f t="shared" si="382"/>
        <v>3023.6870999999996</v>
      </c>
      <c r="R984" s="17">
        <f t="shared" si="383"/>
        <v>5468.5794156456832</v>
      </c>
      <c r="S984" s="17">
        <f t="shared" si="384"/>
        <v>29648.931841666661</v>
      </c>
      <c r="T984" s="17">
        <f t="shared" si="385"/>
        <v>-26454.307586669151</v>
      </c>
      <c r="U984" s="17">
        <f t="shared" si="386"/>
        <v>-26454.307586669151</v>
      </c>
      <c r="V984" s="17">
        <f t="shared" si="396"/>
        <v>4995206.7943976978</v>
      </c>
      <c r="W984">
        <f t="shared" si="387"/>
        <v>1.3875574428882493</v>
      </c>
      <c r="X984" s="17">
        <f t="shared" si="397"/>
        <v>2790446.0507564005</v>
      </c>
      <c r="Y984">
        <f t="shared" si="388"/>
        <v>0.77512390298788902</v>
      </c>
      <c r="AA984">
        <f t="shared" si="389"/>
        <v>4648.2925032988305</v>
      </c>
      <c r="AB984">
        <f t="shared" si="390"/>
        <v>4555.3266532328535</v>
      </c>
      <c r="AC984">
        <f t="shared" si="390"/>
        <v>4464.2201201681964</v>
      </c>
      <c r="AD984">
        <f t="shared" si="391"/>
        <v>4017.7981081513767</v>
      </c>
      <c r="AE984">
        <f t="shared" si="391"/>
        <v>3616.0182973362389</v>
      </c>
      <c r="AF984">
        <f t="shared" si="392"/>
        <v>3399.0571994960642</v>
      </c>
      <c r="AG984">
        <f t="shared" si="392"/>
        <v>3195.1137675263003</v>
      </c>
      <c r="AH984">
        <f t="shared" si="398"/>
        <v>1630367.2154422689</v>
      </c>
      <c r="AI984" s="17">
        <f t="shared" si="399"/>
        <v>595999008.28542316</v>
      </c>
      <c r="AJ984">
        <f t="shared" si="393"/>
        <v>0.42554302274035111</v>
      </c>
      <c r="AK984">
        <f t="shared" si="394"/>
        <v>0.96201442014789817</v>
      </c>
    </row>
    <row r="985" spans="2:37" x14ac:dyDescent="0.25">
      <c r="B985" s="1" t="s">
        <v>7</v>
      </c>
      <c r="C985" s="1">
        <v>975</v>
      </c>
      <c r="D985" s="1">
        <v>386</v>
      </c>
      <c r="E985" s="7">
        <v>1</v>
      </c>
      <c r="F985" s="2">
        <v>30</v>
      </c>
      <c r="G985" s="12">
        <f t="shared" si="375"/>
        <v>8.3333333333333339</v>
      </c>
      <c r="H985" s="5">
        <v>-1.47</v>
      </c>
      <c r="I985" s="13">
        <f t="shared" si="376"/>
        <v>-5.2919999999999998</v>
      </c>
      <c r="J985" s="13">
        <f t="shared" si="377"/>
        <v>71421.180555555562</v>
      </c>
      <c r="K985" s="13">
        <f t="shared" si="395"/>
        <v>-27464.618198302458</v>
      </c>
      <c r="L985" t="str">
        <f t="shared" si="378"/>
        <v>YES</v>
      </c>
      <c r="M985" s="17">
        <f t="shared" si="379"/>
        <v>-3023.6870999999996</v>
      </c>
      <c r="N985" s="17">
        <v>282.52999999999997</v>
      </c>
      <c r="O985">
        <f t="shared" si="380"/>
        <v>31.250260416666674</v>
      </c>
      <c r="P985" s="17">
        <f t="shared" si="381"/>
        <v>-2709.9068395833328</v>
      </c>
      <c r="Q985" s="17">
        <f t="shared" si="382"/>
        <v>3023.6870999999996</v>
      </c>
      <c r="R985" s="17">
        <f t="shared" si="383"/>
        <v>4882.0612017746826</v>
      </c>
      <c r="S985" s="17">
        <f t="shared" si="384"/>
        <v>25197.392499999998</v>
      </c>
      <c r="T985" s="17">
        <f t="shared" si="385"/>
        <v>-22582.556996527775</v>
      </c>
      <c r="U985" s="17">
        <f t="shared" si="386"/>
        <v>-22582.556996527775</v>
      </c>
      <c r="V985" s="17">
        <f t="shared" si="396"/>
        <v>4995206.7943976978</v>
      </c>
      <c r="W985">
        <f t="shared" si="387"/>
        <v>1.3875574428882493</v>
      </c>
      <c r="X985" s="17">
        <f t="shared" si="397"/>
        <v>2795328.111958175</v>
      </c>
      <c r="Y985">
        <f t="shared" si="388"/>
        <v>0.77648003109949304</v>
      </c>
      <c r="AA985">
        <f t="shared" si="389"/>
        <v>4149.7520215084796</v>
      </c>
      <c r="AB985">
        <f t="shared" si="390"/>
        <v>4066.7569810783098</v>
      </c>
      <c r="AC985">
        <f t="shared" si="390"/>
        <v>3985.4218414567436</v>
      </c>
      <c r="AD985">
        <f t="shared" si="391"/>
        <v>3586.8796573110694</v>
      </c>
      <c r="AE985">
        <f t="shared" si="391"/>
        <v>3228.1916915799625</v>
      </c>
      <c r="AF985">
        <f t="shared" si="392"/>
        <v>3034.5001900851644</v>
      </c>
      <c r="AG985">
        <f t="shared" si="392"/>
        <v>2852.4301786800543</v>
      </c>
      <c r="AH985">
        <f t="shared" si="398"/>
        <v>1633219.6456209489</v>
      </c>
      <c r="AI985" s="17">
        <f t="shared" si="399"/>
        <v>597632227.9310441</v>
      </c>
      <c r="AJ985">
        <f t="shared" si="393"/>
        <v>0.42628753707362171</v>
      </c>
      <c r="AK985">
        <f t="shared" si="394"/>
        <v>0.96126990581462768</v>
      </c>
    </row>
    <row r="986" spans="2:37" x14ac:dyDescent="0.25">
      <c r="B986" s="1" t="s">
        <v>7</v>
      </c>
      <c r="C986" s="1">
        <v>976</v>
      </c>
      <c r="D986" s="1">
        <v>387</v>
      </c>
      <c r="E986" s="7">
        <v>1</v>
      </c>
      <c r="F986" s="2">
        <v>24.7</v>
      </c>
      <c r="G986" s="12">
        <f t="shared" si="375"/>
        <v>6.8611111111111107</v>
      </c>
      <c r="H986" s="5">
        <v>-1.49</v>
      </c>
      <c r="I986" s="13">
        <f t="shared" si="376"/>
        <v>-5.3639999999999999</v>
      </c>
      <c r="J986" s="13">
        <f t="shared" si="377"/>
        <v>48414.831161265422</v>
      </c>
      <c r="K986" s="13">
        <f t="shared" si="395"/>
        <v>-23006.34939429014</v>
      </c>
      <c r="L986" t="str">
        <f t="shared" si="378"/>
        <v>YES</v>
      </c>
      <c r="M986" s="17">
        <f t="shared" si="379"/>
        <v>-3064.8256999999999</v>
      </c>
      <c r="N986" s="17">
        <v>282.52999999999997</v>
      </c>
      <c r="O986">
        <f t="shared" si="380"/>
        <v>21.183857086226851</v>
      </c>
      <c r="P986" s="17">
        <f t="shared" si="381"/>
        <v>-2761.1118429137728</v>
      </c>
      <c r="Q986" s="17">
        <f t="shared" si="382"/>
        <v>3064.8256999999999</v>
      </c>
      <c r="R986" s="17">
        <f t="shared" si="383"/>
        <v>4062.0542498539799</v>
      </c>
      <c r="S986" s="17">
        <f t="shared" si="384"/>
        <v>21028.109663888888</v>
      </c>
      <c r="T986" s="17">
        <f t="shared" si="385"/>
        <v>-18944.295144436161</v>
      </c>
      <c r="U986" s="17">
        <f t="shared" si="386"/>
        <v>-18944.295144436161</v>
      </c>
      <c r="V986" s="17">
        <f t="shared" si="396"/>
        <v>4995206.7943976978</v>
      </c>
      <c r="W986">
        <f t="shared" si="387"/>
        <v>1.3875574428882493</v>
      </c>
      <c r="X986" s="17">
        <f t="shared" si="397"/>
        <v>2799390.1662080288</v>
      </c>
      <c r="Y986">
        <f t="shared" si="388"/>
        <v>0.77760837950223027</v>
      </c>
      <c r="AA986">
        <f t="shared" si="389"/>
        <v>3452.7461123758826</v>
      </c>
      <c r="AB986">
        <f t="shared" si="390"/>
        <v>3383.6911901283647</v>
      </c>
      <c r="AC986">
        <f t="shared" si="390"/>
        <v>3316.0173663257974</v>
      </c>
      <c r="AD986">
        <f t="shared" si="391"/>
        <v>2984.4156296932179</v>
      </c>
      <c r="AE986">
        <f t="shared" si="391"/>
        <v>2685.9740667238962</v>
      </c>
      <c r="AF986">
        <f t="shared" si="392"/>
        <v>2524.8156227204622</v>
      </c>
      <c r="AG986">
        <f t="shared" si="392"/>
        <v>2373.3266853572345</v>
      </c>
      <c r="AH986">
        <f t="shared" si="398"/>
        <v>1635592.972306306</v>
      </c>
      <c r="AI986" s="17">
        <f t="shared" si="399"/>
        <v>599267820.90335035</v>
      </c>
      <c r="AJ986">
        <f t="shared" si="393"/>
        <v>0.42690700034672446</v>
      </c>
      <c r="AK986">
        <f t="shared" si="394"/>
        <v>0.96065044254152487</v>
      </c>
    </row>
    <row r="987" spans="2:37" x14ac:dyDescent="0.25">
      <c r="B987" s="1" t="s">
        <v>7</v>
      </c>
      <c r="C987" s="1">
        <v>977</v>
      </c>
      <c r="D987" s="1">
        <v>388</v>
      </c>
      <c r="E987" s="7">
        <v>1</v>
      </c>
      <c r="F987" s="2">
        <v>19.3</v>
      </c>
      <c r="G987" s="12">
        <f t="shared" si="375"/>
        <v>5.3611111111111116</v>
      </c>
      <c r="H987" s="5">
        <v>-1.21</v>
      </c>
      <c r="I987" s="13">
        <f t="shared" si="376"/>
        <v>-4.3559999999999999</v>
      </c>
      <c r="J987" s="13">
        <f t="shared" si="377"/>
        <v>29559.639494598767</v>
      </c>
      <c r="K987" s="13">
        <f t="shared" si="395"/>
        <v>-18855.191666666655</v>
      </c>
      <c r="L987" t="str">
        <f t="shared" si="378"/>
        <v>YES</v>
      </c>
      <c r="M987" s="17">
        <f t="shared" si="379"/>
        <v>-2488.8852999999999</v>
      </c>
      <c r="N987" s="17">
        <v>282.52999999999997</v>
      </c>
      <c r="O987">
        <f t="shared" si="380"/>
        <v>12.933788336226854</v>
      </c>
      <c r="P987" s="17">
        <f t="shared" si="381"/>
        <v>-2193.4215116637733</v>
      </c>
      <c r="Q987" s="17">
        <f t="shared" si="382"/>
        <v>2488.8852999999999</v>
      </c>
      <c r="R987" s="17">
        <f t="shared" si="383"/>
        <v>7096.0152291358681</v>
      </c>
      <c r="S987" s="17">
        <f t="shared" si="384"/>
        <v>13343.190636111112</v>
      </c>
      <c r="T987" s="17">
        <f t="shared" si="385"/>
        <v>-11759.176437530787</v>
      </c>
      <c r="U987" s="17">
        <f t="shared" si="386"/>
        <v>-11759.176437530787</v>
      </c>
      <c r="V987" s="17">
        <f t="shared" si="396"/>
        <v>4995206.7943976978</v>
      </c>
      <c r="W987">
        <f t="shared" si="387"/>
        <v>1.3875574428882493</v>
      </c>
      <c r="X987" s="17">
        <f t="shared" si="397"/>
        <v>2806486.1814371645</v>
      </c>
      <c r="Y987">
        <f t="shared" si="388"/>
        <v>0.77957949484365685</v>
      </c>
      <c r="AA987">
        <f t="shared" si="389"/>
        <v>6031.6129447654876</v>
      </c>
      <c r="AB987">
        <f t="shared" si="390"/>
        <v>5910.9806858701777</v>
      </c>
      <c r="AC987">
        <f t="shared" si="390"/>
        <v>5792.7610721527744</v>
      </c>
      <c r="AD987">
        <f t="shared" si="391"/>
        <v>5213.4849649374974</v>
      </c>
      <c r="AE987">
        <f t="shared" si="391"/>
        <v>4692.1364684437476</v>
      </c>
      <c r="AF987">
        <f t="shared" si="392"/>
        <v>4410.6082803371228</v>
      </c>
      <c r="AG987">
        <f t="shared" si="392"/>
        <v>4145.9717835168949</v>
      </c>
      <c r="AH987">
        <f t="shared" si="398"/>
        <v>1639738.9440898229</v>
      </c>
      <c r="AI987" s="17">
        <f t="shared" si="399"/>
        <v>600907559.84744012</v>
      </c>
      <c r="AJ987">
        <f t="shared" si="393"/>
        <v>0.42798914266916765</v>
      </c>
      <c r="AK987">
        <f t="shared" si="394"/>
        <v>0.95956830021908168</v>
      </c>
    </row>
    <row r="988" spans="2:37" x14ac:dyDescent="0.25">
      <c r="B988" s="1" t="s">
        <v>7</v>
      </c>
      <c r="C988" s="1">
        <v>978</v>
      </c>
      <c r="D988" s="1">
        <v>389</v>
      </c>
      <c r="E988" s="7">
        <v>1</v>
      </c>
      <c r="F988" s="2">
        <v>16</v>
      </c>
      <c r="G988" s="12">
        <f t="shared" si="375"/>
        <v>4.4444444444444446</v>
      </c>
      <c r="H988" s="5">
        <v>-0.85</v>
      </c>
      <c r="I988" s="13">
        <f t="shared" si="376"/>
        <v>-3.0599999999999996</v>
      </c>
      <c r="J988" s="13">
        <f t="shared" si="377"/>
        <v>20315.358024691359</v>
      </c>
      <c r="K988" s="13">
        <f t="shared" si="395"/>
        <v>-9244.2814699074079</v>
      </c>
      <c r="L988" t="str">
        <f t="shared" si="378"/>
        <v>YES</v>
      </c>
      <c r="M988" s="17">
        <f t="shared" si="379"/>
        <v>-1748.3904999999997</v>
      </c>
      <c r="N988" s="17">
        <v>282.52999999999997</v>
      </c>
      <c r="O988">
        <f t="shared" si="380"/>
        <v>8.8889629629629656</v>
      </c>
      <c r="P988" s="17">
        <f t="shared" si="381"/>
        <v>-1456.9715370370368</v>
      </c>
      <c r="Q988" s="17">
        <f t="shared" si="382"/>
        <v>1748.3904999999997</v>
      </c>
      <c r="R988" s="17">
        <f t="shared" si="383"/>
        <v>2768.8524164094661</v>
      </c>
      <c r="S988" s="17">
        <f t="shared" si="384"/>
        <v>7770.6244444444437</v>
      </c>
      <c r="T988" s="17">
        <f t="shared" si="385"/>
        <v>-6475.4290534979418</v>
      </c>
      <c r="U988" s="17">
        <f t="shared" si="386"/>
        <v>-6475.4290534979418</v>
      </c>
      <c r="V988" s="17">
        <f t="shared" si="396"/>
        <v>4995206.7943976978</v>
      </c>
      <c r="W988">
        <f t="shared" si="387"/>
        <v>1.3875574428882493</v>
      </c>
      <c r="X988" s="17">
        <f t="shared" si="397"/>
        <v>2809255.0338535742</v>
      </c>
      <c r="Y988">
        <f t="shared" si="388"/>
        <v>0.78034862051488174</v>
      </c>
      <c r="AA988">
        <f t="shared" si="389"/>
        <v>2353.5245539480461</v>
      </c>
      <c r="AB988">
        <f t="shared" si="390"/>
        <v>2306.4540628690852</v>
      </c>
      <c r="AC988">
        <f t="shared" si="390"/>
        <v>2260.3249816117036</v>
      </c>
      <c r="AD988">
        <f t="shared" si="391"/>
        <v>2034.2924834505334</v>
      </c>
      <c r="AE988">
        <f t="shared" si="391"/>
        <v>1830.86323510548</v>
      </c>
      <c r="AF988">
        <f t="shared" si="392"/>
        <v>1721.0114409991511</v>
      </c>
      <c r="AG988">
        <f t="shared" si="392"/>
        <v>1617.750754539202</v>
      </c>
      <c r="AH988">
        <f t="shared" si="398"/>
        <v>1641356.6948443621</v>
      </c>
      <c r="AI988" s="17">
        <f t="shared" si="399"/>
        <v>602548916.54228449</v>
      </c>
      <c r="AJ988">
        <f t="shared" si="393"/>
        <v>0.42841139266267009</v>
      </c>
      <c r="AK988">
        <f t="shared" si="394"/>
        <v>0.95914605022557931</v>
      </c>
    </row>
    <row r="989" spans="2:37" x14ac:dyDescent="0.25">
      <c r="B989" s="1" t="s">
        <v>7</v>
      </c>
      <c r="C989" s="1">
        <v>979</v>
      </c>
      <c r="D989" s="1">
        <v>390</v>
      </c>
      <c r="E989" s="7">
        <v>1</v>
      </c>
      <c r="F989" s="2">
        <v>13.2</v>
      </c>
      <c r="G989" s="12">
        <f t="shared" si="375"/>
        <v>3.6666666666666665</v>
      </c>
      <c r="H989" s="5">
        <v>-0.74</v>
      </c>
      <c r="I989" s="13">
        <f t="shared" si="376"/>
        <v>-2.6639999999999997</v>
      </c>
      <c r="J989" s="13">
        <f t="shared" si="377"/>
        <v>13827.140555555552</v>
      </c>
      <c r="K989" s="13">
        <f t="shared" si="395"/>
        <v>-6488.2174691358068</v>
      </c>
      <c r="L989" t="str">
        <f t="shared" si="378"/>
        <v>YES</v>
      </c>
      <c r="M989" s="17">
        <f t="shared" si="379"/>
        <v>-1522.1281999999999</v>
      </c>
      <c r="N989" s="17">
        <v>282.52999999999997</v>
      </c>
      <c r="O989">
        <f t="shared" si="380"/>
        <v>6.0500504166666662</v>
      </c>
      <c r="P989" s="17">
        <f t="shared" si="381"/>
        <v>-1233.5481495833333</v>
      </c>
      <c r="Q989" s="17">
        <f t="shared" si="382"/>
        <v>1522.1281999999999</v>
      </c>
      <c r="R989" s="17">
        <f t="shared" si="383"/>
        <v>1965.207587330252</v>
      </c>
      <c r="S989" s="17">
        <f t="shared" si="384"/>
        <v>5581.1367333333328</v>
      </c>
      <c r="T989" s="17">
        <f t="shared" si="385"/>
        <v>-4523.0098818055549</v>
      </c>
      <c r="U989" s="17">
        <f t="shared" si="386"/>
        <v>-4523.0098818055549</v>
      </c>
      <c r="V989" s="17">
        <f t="shared" si="396"/>
        <v>4995206.7943976978</v>
      </c>
      <c r="W989">
        <f t="shared" si="387"/>
        <v>1.3875574428882493</v>
      </c>
      <c r="X989" s="17">
        <f t="shared" si="397"/>
        <v>2811220.2414409043</v>
      </c>
      <c r="Y989">
        <f t="shared" si="388"/>
        <v>0.78089451151136235</v>
      </c>
      <c r="AA989">
        <f t="shared" si="389"/>
        <v>1670.4264492307141</v>
      </c>
      <c r="AB989">
        <f t="shared" si="390"/>
        <v>1637.0179202460997</v>
      </c>
      <c r="AC989">
        <f t="shared" si="390"/>
        <v>1604.2775618411777</v>
      </c>
      <c r="AD989">
        <f t="shared" si="391"/>
        <v>1443.84980565706</v>
      </c>
      <c r="AE989">
        <f t="shared" si="391"/>
        <v>1299.464825091354</v>
      </c>
      <c r="AF989">
        <f t="shared" si="392"/>
        <v>1221.4969355858727</v>
      </c>
      <c r="AG989">
        <f t="shared" si="392"/>
        <v>1148.2071194507203</v>
      </c>
      <c r="AH989">
        <f t="shared" si="398"/>
        <v>1642504.9019638128</v>
      </c>
      <c r="AI989" s="17">
        <f t="shared" si="399"/>
        <v>604191421.44424832</v>
      </c>
      <c r="AJ989">
        <f t="shared" si="393"/>
        <v>0.42871108681973796</v>
      </c>
      <c r="AK989">
        <f t="shared" si="394"/>
        <v>0.95884635606851143</v>
      </c>
    </row>
    <row r="990" spans="2:37" x14ac:dyDescent="0.25">
      <c r="B990" s="1" t="s">
        <v>7</v>
      </c>
      <c r="C990" s="1">
        <v>980</v>
      </c>
      <c r="D990" s="1">
        <v>391</v>
      </c>
      <c r="E990" s="7">
        <v>1</v>
      </c>
      <c r="F990" s="2">
        <v>10.7</v>
      </c>
      <c r="G990" s="12">
        <f t="shared" si="375"/>
        <v>2.9722222222222219</v>
      </c>
      <c r="H990" s="5">
        <v>-0.61</v>
      </c>
      <c r="I990" s="13">
        <f t="shared" si="376"/>
        <v>-2.1959999999999997</v>
      </c>
      <c r="J990" s="13">
        <f t="shared" si="377"/>
        <v>9085.5677353395022</v>
      </c>
      <c r="K990" s="13">
        <f t="shared" si="395"/>
        <v>-4741.5728202160499</v>
      </c>
      <c r="L990" t="str">
        <f t="shared" si="378"/>
        <v>YES</v>
      </c>
      <c r="M990" s="17">
        <f t="shared" si="379"/>
        <v>-1254.7272999999998</v>
      </c>
      <c r="N990" s="17">
        <v>282.52999999999997</v>
      </c>
      <c r="O990">
        <f t="shared" si="380"/>
        <v>3.9753803501157399</v>
      </c>
      <c r="P990" s="17">
        <f t="shared" si="381"/>
        <v>-968.22191964988406</v>
      </c>
      <c r="Q990" s="17">
        <f t="shared" si="382"/>
        <v>1254.7272999999998</v>
      </c>
      <c r="R990" s="17">
        <f t="shared" si="383"/>
        <v>1863.8021145900061</v>
      </c>
      <c r="S990" s="17">
        <f t="shared" si="384"/>
        <v>3729.3283638888879</v>
      </c>
      <c r="T990" s="17">
        <f t="shared" si="385"/>
        <v>-2877.7707056260438</v>
      </c>
      <c r="U990" s="17">
        <f t="shared" si="386"/>
        <v>-2877.7707056260438</v>
      </c>
      <c r="V990" s="17">
        <f t="shared" si="396"/>
        <v>4995206.7943976978</v>
      </c>
      <c r="W990">
        <f t="shared" si="387"/>
        <v>1.3875574428882493</v>
      </c>
      <c r="X990" s="17">
        <f t="shared" si="397"/>
        <v>2813084.0435554944</v>
      </c>
      <c r="Y990">
        <f t="shared" si="388"/>
        <v>0.78141223432097062</v>
      </c>
      <c r="AA990">
        <f t="shared" si="389"/>
        <v>1584.2317974015052</v>
      </c>
      <c r="AB990">
        <f t="shared" si="390"/>
        <v>1552.5471614534752</v>
      </c>
      <c r="AC990">
        <f t="shared" si="390"/>
        <v>1521.4962182244055</v>
      </c>
      <c r="AD990">
        <f t="shared" si="391"/>
        <v>1369.3465964019649</v>
      </c>
      <c r="AE990">
        <f t="shared" si="391"/>
        <v>1232.4119367617684</v>
      </c>
      <c r="AF990">
        <f t="shared" si="392"/>
        <v>1158.4672205560623</v>
      </c>
      <c r="AG990">
        <f t="shared" si="392"/>
        <v>1088.9591873226984</v>
      </c>
      <c r="AH990">
        <f t="shared" si="398"/>
        <v>1643593.8611511355</v>
      </c>
      <c r="AI990" s="17">
        <f t="shared" si="399"/>
        <v>605835015.30539942</v>
      </c>
      <c r="AJ990">
        <f t="shared" si="393"/>
        <v>0.42899531664221291</v>
      </c>
      <c r="AK990">
        <f t="shared" si="394"/>
        <v>0.95856212624603643</v>
      </c>
    </row>
    <row r="991" spans="2:37" x14ac:dyDescent="0.25">
      <c r="B991" s="1" t="s">
        <v>7</v>
      </c>
      <c r="C991" s="1">
        <v>981</v>
      </c>
      <c r="D991" s="1">
        <v>392</v>
      </c>
      <c r="E991" s="7">
        <v>1</v>
      </c>
      <c r="F991" s="2">
        <v>8.8000000000000007</v>
      </c>
      <c r="G991" s="12">
        <f t="shared" si="375"/>
        <v>2.4444444444444446</v>
      </c>
      <c r="H991" s="5">
        <v>-0.49</v>
      </c>
      <c r="I991" s="13">
        <f t="shared" si="376"/>
        <v>-1.7639999999999998</v>
      </c>
      <c r="J991" s="13">
        <f t="shared" si="377"/>
        <v>6145.3958024691365</v>
      </c>
      <c r="K991" s="13">
        <f t="shared" si="395"/>
        <v>-2940.1719328703657</v>
      </c>
      <c r="L991" t="str">
        <f t="shared" si="378"/>
        <v>YES</v>
      </c>
      <c r="M991" s="17">
        <f t="shared" si="379"/>
        <v>-1007.8956999999999</v>
      </c>
      <c r="N991" s="17">
        <v>282.52999999999997</v>
      </c>
      <c r="O991">
        <f t="shared" si="380"/>
        <v>2.6889112962962969</v>
      </c>
      <c r="P991" s="17">
        <f t="shared" si="381"/>
        <v>-722.67678870370366</v>
      </c>
      <c r="Q991" s="17">
        <f t="shared" si="382"/>
        <v>1007.8956999999999</v>
      </c>
      <c r="R991" s="17">
        <f t="shared" si="383"/>
        <v>1173.6286715946455</v>
      </c>
      <c r="S991" s="17">
        <f t="shared" si="384"/>
        <v>2463.7450444444444</v>
      </c>
      <c r="T991" s="17">
        <f t="shared" si="385"/>
        <v>-1766.5432612757202</v>
      </c>
      <c r="U991" s="17">
        <f t="shared" si="386"/>
        <v>-1766.5432612757202</v>
      </c>
      <c r="V991" s="17">
        <f t="shared" si="396"/>
        <v>4995206.7943976978</v>
      </c>
      <c r="W991">
        <f t="shared" si="387"/>
        <v>1.3875574428882493</v>
      </c>
      <c r="X991" s="17">
        <f t="shared" si="397"/>
        <v>2814257.6722270888</v>
      </c>
      <c r="Y991">
        <f t="shared" si="388"/>
        <v>0.78173824228530242</v>
      </c>
      <c r="AA991">
        <f t="shared" si="389"/>
        <v>997.5843708554487</v>
      </c>
      <c r="AB991">
        <f t="shared" si="390"/>
        <v>977.63268343833965</v>
      </c>
      <c r="AC991">
        <f t="shared" si="390"/>
        <v>958.08002976957289</v>
      </c>
      <c r="AD991">
        <f t="shared" si="391"/>
        <v>862.27202679261563</v>
      </c>
      <c r="AE991">
        <f t="shared" si="391"/>
        <v>776.04482411335414</v>
      </c>
      <c r="AF991">
        <f t="shared" si="392"/>
        <v>729.48213466655284</v>
      </c>
      <c r="AG991">
        <f t="shared" si="392"/>
        <v>685.71320658655964</v>
      </c>
      <c r="AH991">
        <f t="shared" si="398"/>
        <v>1644279.5743577222</v>
      </c>
      <c r="AI991" s="17">
        <f t="shared" si="399"/>
        <v>607479294.87975717</v>
      </c>
      <c r="AJ991">
        <f t="shared" si="393"/>
        <v>0.42917429501463106</v>
      </c>
      <c r="AK991">
        <f t="shared" si="394"/>
        <v>0.95838314787361822</v>
      </c>
    </row>
    <row r="992" spans="2:37" x14ac:dyDescent="0.25">
      <c r="B992" s="1" t="s">
        <v>7</v>
      </c>
      <c r="C992" s="1">
        <v>982</v>
      </c>
      <c r="D992" s="1">
        <v>393</v>
      </c>
      <c r="E992" s="7">
        <v>1</v>
      </c>
      <c r="F992" s="2">
        <v>7.2</v>
      </c>
      <c r="G992" s="12">
        <f t="shared" si="375"/>
        <v>2</v>
      </c>
      <c r="H992" s="5">
        <v>-0.46</v>
      </c>
      <c r="I992" s="13">
        <f t="shared" si="376"/>
        <v>-1.6559999999999999</v>
      </c>
      <c r="J992" s="13">
        <f t="shared" si="377"/>
        <v>4113.8599999999997</v>
      </c>
      <c r="K992" s="13">
        <f t="shared" si="395"/>
        <v>-2031.5358024691368</v>
      </c>
      <c r="L992" t="str">
        <f t="shared" si="378"/>
        <v>YES</v>
      </c>
      <c r="M992" s="17">
        <f t="shared" si="379"/>
        <v>-946.18779999999992</v>
      </c>
      <c r="N992" s="17">
        <v>282.52999999999997</v>
      </c>
      <c r="O992">
        <f t="shared" si="380"/>
        <v>1.8000150000000001</v>
      </c>
      <c r="P992" s="17">
        <f t="shared" si="381"/>
        <v>-661.85778499999992</v>
      </c>
      <c r="Q992" s="17">
        <f t="shared" si="382"/>
        <v>946.18779999999992</v>
      </c>
      <c r="R992" s="17">
        <f t="shared" si="383"/>
        <v>707.82023246913695</v>
      </c>
      <c r="S992" s="17">
        <f t="shared" si="384"/>
        <v>1892.3755999999998</v>
      </c>
      <c r="T992" s="17">
        <f t="shared" si="385"/>
        <v>-1323.7155699999998</v>
      </c>
      <c r="U992" s="17">
        <f t="shared" si="386"/>
        <v>-1323.7155699999998</v>
      </c>
      <c r="V992" s="17">
        <f t="shared" si="396"/>
        <v>4995206.7943976978</v>
      </c>
      <c r="W992">
        <f t="shared" si="387"/>
        <v>1.3875574428882493</v>
      </c>
      <c r="X992" s="17">
        <f t="shared" si="397"/>
        <v>2814965.492459558</v>
      </c>
      <c r="Y992">
        <f t="shared" si="388"/>
        <v>0.78193485901654392</v>
      </c>
      <c r="AA992">
        <f t="shared" si="389"/>
        <v>601.64719759876641</v>
      </c>
      <c r="AB992">
        <f t="shared" si="390"/>
        <v>589.6142536467911</v>
      </c>
      <c r="AC992">
        <f t="shared" si="390"/>
        <v>577.82196857385532</v>
      </c>
      <c r="AD992">
        <f t="shared" si="391"/>
        <v>520.03977171646977</v>
      </c>
      <c r="AE992">
        <f t="shared" si="391"/>
        <v>468.03579454482281</v>
      </c>
      <c r="AF992">
        <f t="shared" si="392"/>
        <v>439.95364687213339</v>
      </c>
      <c r="AG992">
        <f t="shared" si="392"/>
        <v>413.55642805980534</v>
      </c>
      <c r="AH992">
        <f t="shared" si="398"/>
        <v>1644693.1307857819</v>
      </c>
      <c r="AI992" s="17">
        <f t="shared" si="399"/>
        <v>609123988.01054299</v>
      </c>
      <c r="AJ992">
        <f t="shared" si="393"/>
        <v>0.42928223760008266</v>
      </c>
      <c r="AK992">
        <f t="shared" si="394"/>
        <v>0.95827520528816668</v>
      </c>
    </row>
    <row r="993" spans="2:37" x14ac:dyDescent="0.25">
      <c r="B993" s="1" t="s">
        <v>7</v>
      </c>
      <c r="C993" s="1">
        <v>983</v>
      </c>
      <c r="D993" s="1">
        <v>394</v>
      </c>
      <c r="E993" s="7">
        <v>1</v>
      </c>
      <c r="F993" s="2">
        <v>5.5</v>
      </c>
      <c r="G993" s="12">
        <f t="shared" si="375"/>
        <v>1.5277777777777777</v>
      </c>
      <c r="H993" s="5">
        <v>-0.56000000000000005</v>
      </c>
      <c r="I993" s="13">
        <f t="shared" si="376"/>
        <v>-2.016</v>
      </c>
      <c r="J993" s="13">
        <f t="shared" si="377"/>
        <v>2400.5452353395058</v>
      </c>
      <c r="K993" s="13">
        <f t="shared" si="395"/>
        <v>-1713.3147646604939</v>
      </c>
      <c r="L993" t="str">
        <f t="shared" si="378"/>
        <v>YES</v>
      </c>
      <c r="M993" s="17">
        <f t="shared" si="379"/>
        <v>-1151.8807999999999</v>
      </c>
      <c r="N993" s="17">
        <v>282.52999999999997</v>
      </c>
      <c r="O993">
        <f t="shared" si="380"/>
        <v>1.0503559751157407</v>
      </c>
      <c r="P993" s="17">
        <f t="shared" si="381"/>
        <v>-868.3004440248842</v>
      </c>
      <c r="Q993" s="17">
        <f t="shared" si="382"/>
        <v>1151.8807999999999</v>
      </c>
      <c r="R993" s="17">
        <f t="shared" si="383"/>
        <v>386.74464184469866</v>
      </c>
      <c r="S993" s="17">
        <f t="shared" si="384"/>
        <v>1759.8178888888885</v>
      </c>
      <c r="T993" s="17">
        <f t="shared" si="385"/>
        <v>-1326.5701228157952</v>
      </c>
      <c r="U993" s="17">
        <f t="shared" si="386"/>
        <v>-1326.5701228157952</v>
      </c>
      <c r="V993" s="17">
        <f t="shared" si="396"/>
        <v>4995206.7943976978</v>
      </c>
      <c r="W993">
        <f t="shared" si="387"/>
        <v>1.3875574428882493</v>
      </c>
      <c r="X993" s="17">
        <f t="shared" si="397"/>
        <v>2815352.2371014026</v>
      </c>
      <c r="Y993">
        <f t="shared" si="388"/>
        <v>0.78204228808372289</v>
      </c>
      <c r="AA993">
        <f t="shared" si="389"/>
        <v>328.73294556799385</v>
      </c>
      <c r="AB993">
        <f t="shared" si="390"/>
        <v>322.15828665663395</v>
      </c>
      <c r="AC993">
        <f t="shared" si="390"/>
        <v>315.71512092350127</v>
      </c>
      <c r="AD993">
        <f t="shared" si="391"/>
        <v>284.14360883115114</v>
      </c>
      <c r="AE993">
        <f t="shared" si="391"/>
        <v>255.72924794803603</v>
      </c>
      <c r="AF993">
        <f t="shared" si="392"/>
        <v>240.38549307115386</v>
      </c>
      <c r="AG993">
        <f t="shared" si="392"/>
        <v>225.96236348688461</v>
      </c>
      <c r="AH993">
        <f t="shared" si="398"/>
        <v>1644919.0931492688</v>
      </c>
      <c r="AI993" s="17">
        <f t="shared" si="399"/>
        <v>610768907.10369229</v>
      </c>
      <c r="AJ993">
        <f t="shared" si="393"/>
        <v>0.42934121615796389</v>
      </c>
      <c r="AK993">
        <f t="shared" si="394"/>
        <v>0.95821622673028539</v>
      </c>
    </row>
    <row r="994" spans="2:37" x14ac:dyDescent="0.25">
      <c r="B994" s="1" t="s">
        <v>7</v>
      </c>
      <c r="C994" s="1">
        <v>984</v>
      </c>
      <c r="D994" s="1">
        <v>395</v>
      </c>
      <c r="E994" s="7">
        <v>1</v>
      </c>
      <c r="F994" s="2">
        <v>3.2</v>
      </c>
      <c r="G994" s="12">
        <f t="shared" si="375"/>
        <v>0.88888888888888895</v>
      </c>
      <c r="H994" s="5">
        <v>-0.61</v>
      </c>
      <c r="I994" s="13">
        <f t="shared" si="376"/>
        <v>-2.1959999999999997</v>
      </c>
      <c r="J994" s="13">
        <f t="shared" si="377"/>
        <v>812.61432098765431</v>
      </c>
      <c r="K994" s="13">
        <f t="shared" si="395"/>
        <v>-1587.9309143518515</v>
      </c>
      <c r="L994" t="str">
        <f t="shared" si="378"/>
        <v>YES</v>
      </c>
      <c r="M994" s="17">
        <f t="shared" si="379"/>
        <v>-1254.7272999999998</v>
      </c>
      <c r="N994" s="17">
        <v>282.52999999999997</v>
      </c>
      <c r="O994">
        <f t="shared" si="380"/>
        <v>0.35555851851851855</v>
      </c>
      <c r="P994" s="17">
        <f t="shared" si="381"/>
        <v>-971.84174148148134</v>
      </c>
      <c r="Q994" s="17">
        <f t="shared" si="382"/>
        <v>1254.7272999999998</v>
      </c>
      <c r="R994" s="17">
        <f t="shared" si="383"/>
        <v>724.0715885905347</v>
      </c>
      <c r="S994" s="17">
        <f t="shared" si="384"/>
        <v>1115.3131555555553</v>
      </c>
      <c r="T994" s="17">
        <f t="shared" si="385"/>
        <v>-863.85932576131677</v>
      </c>
      <c r="U994" s="17">
        <f t="shared" si="386"/>
        <v>-863.85932576131677</v>
      </c>
      <c r="V994" s="17">
        <f t="shared" si="396"/>
        <v>4995206.7943976978</v>
      </c>
      <c r="W994">
        <f t="shared" si="387"/>
        <v>1.3875574428882493</v>
      </c>
      <c r="X994" s="17">
        <f t="shared" si="397"/>
        <v>2816076.3086899933</v>
      </c>
      <c r="Y994">
        <f t="shared" si="388"/>
        <v>0.78224341908055373</v>
      </c>
      <c r="AA994">
        <f t="shared" si="389"/>
        <v>615.46085030195445</v>
      </c>
      <c r="AB994">
        <f t="shared" si="390"/>
        <v>603.1516332959153</v>
      </c>
      <c r="AC994">
        <f t="shared" si="390"/>
        <v>591.08860062999702</v>
      </c>
      <c r="AD994">
        <f t="shared" si="391"/>
        <v>531.97974056699729</v>
      </c>
      <c r="AE994">
        <f t="shared" si="391"/>
        <v>478.78176651029759</v>
      </c>
      <c r="AF994">
        <f t="shared" si="392"/>
        <v>450.05486051967972</v>
      </c>
      <c r="AG994">
        <f t="shared" si="392"/>
        <v>423.05156888849893</v>
      </c>
      <c r="AH994">
        <f t="shared" si="398"/>
        <v>1645342.1447181574</v>
      </c>
      <c r="AI994" s="17">
        <f t="shared" si="399"/>
        <v>612414249.24841046</v>
      </c>
      <c r="AJ994">
        <f t="shared" si="393"/>
        <v>0.42945163707522405</v>
      </c>
      <c r="AK994">
        <f t="shared" si="394"/>
        <v>0.95810580581302529</v>
      </c>
    </row>
    <row r="995" spans="2:37" x14ac:dyDescent="0.25">
      <c r="B995" s="1" t="s">
        <v>7</v>
      </c>
      <c r="C995" s="1">
        <v>985</v>
      </c>
      <c r="D995" s="1">
        <v>396</v>
      </c>
      <c r="E995" s="7">
        <v>1</v>
      </c>
      <c r="F995" s="2">
        <v>1.1000000000000001</v>
      </c>
      <c r="G995" s="12">
        <f t="shared" si="375"/>
        <v>0.30555555555555558</v>
      </c>
      <c r="H995" s="5">
        <v>-0.44</v>
      </c>
      <c r="I995" s="13">
        <f t="shared" si="376"/>
        <v>-1.5839999999999999</v>
      </c>
      <c r="J995" s="13">
        <f t="shared" si="377"/>
        <v>96.021809413580257</v>
      </c>
      <c r="K995" s="13">
        <f t="shared" si="395"/>
        <v>-716.59251157407402</v>
      </c>
      <c r="L995" t="str">
        <f t="shared" si="378"/>
        <v>YES</v>
      </c>
      <c r="M995" s="17">
        <f t="shared" si="379"/>
        <v>-905.04919999999993</v>
      </c>
      <c r="N995" s="17">
        <v>282.52999999999997</v>
      </c>
      <c r="O995">
        <f t="shared" si="380"/>
        <v>4.2014239004629639E-2</v>
      </c>
      <c r="P995" s="17">
        <f t="shared" si="381"/>
        <v>-622.47718576099533</v>
      </c>
      <c r="Q995" s="17">
        <f t="shared" si="382"/>
        <v>905.04919999999993</v>
      </c>
      <c r="R995" s="17">
        <f t="shared" si="383"/>
        <v>526.39114925821434</v>
      </c>
      <c r="S995" s="17">
        <f t="shared" si="384"/>
        <v>276.54281111111112</v>
      </c>
      <c r="T995" s="17">
        <f t="shared" si="385"/>
        <v>-190.20136231585971</v>
      </c>
      <c r="U995" s="17">
        <f t="shared" si="386"/>
        <v>-190.20136231585971</v>
      </c>
      <c r="V995" s="17">
        <f t="shared" si="396"/>
        <v>4995206.7943976978</v>
      </c>
      <c r="W995">
        <f t="shared" si="387"/>
        <v>1.3875574428882493</v>
      </c>
      <c r="X995" s="17">
        <f t="shared" si="397"/>
        <v>2816602.6998392516</v>
      </c>
      <c r="Y995">
        <f t="shared" si="388"/>
        <v>0.78238963884423651</v>
      </c>
      <c r="AA995">
        <f t="shared" si="389"/>
        <v>447.43247686948217</v>
      </c>
      <c r="AB995">
        <f t="shared" si="390"/>
        <v>438.48382733209252</v>
      </c>
      <c r="AC995">
        <f t="shared" si="390"/>
        <v>429.71415078545067</v>
      </c>
      <c r="AD995">
        <f t="shared" si="391"/>
        <v>386.74273570690559</v>
      </c>
      <c r="AE995">
        <f t="shared" si="391"/>
        <v>348.06846213621503</v>
      </c>
      <c r="AF995">
        <f t="shared" si="392"/>
        <v>327.18435440804211</v>
      </c>
      <c r="AG995">
        <f t="shared" si="392"/>
        <v>307.55329314355959</v>
      </c>
      <c r="AH995">
        <f t="shared" si="398"/>
        <v>1645649.698011301</v>
      </c>
      <c r="AI995" s="17">
        <f t="shared" si="399"/>
        <v>614059898.94642174</v>
      </c>
      <c r="AJ995">
        <f t="shared" si="393"/>
        <v>0.42953191172548588</v>
      </c>
      <c r="AK995">
        <f t="shared" si="394"/>
        <v>0.95802553116276346</v>
      </c>
    </row>
    <row r="996" spans="2:37" x14ac:dyDescent="0.25">
      <c r="B996" s="1" t="s">
        <v>7</v>
      </c>
      <c r="C996" s="1">
        <v>986</v>
      </c>
      <c r="D996" s="1">
        <v>397</v>
      </c>
      <c r="E996" s="7">
        <v>1</v>
      </c>
      <c r="F996" s="2">
        <v>0</v>
      </c>
      <c r="G996" s="12">
        <f t="shared" si="375"/>
        <v>0</v>
      </c>
      <c r="H996" s="5">
        <v>-0.15</v>
      </c>
      <c r="I996" s="13">
        <f t="shared" si="376"/>
        <v>-0.53999999999999992</v>
      </c>
      <c r="J996" s="13">
        <f t="shared" si="377"/>
        <v>0</v>
      </c>
      <c r="K996" s="13">
        <f t="shared" si="395"/>
        <v>-96.021809413580257</v>
      </c>
      <c r="L996" t="str">
        <f t="shared" si="378"/>
        <v>YES</v>
      </c>
      <c r="M996" s="17">
        <f t="shared" si="379"/>
        <v>-308.53949999999998</v>
      </c>
      <c r="N996" s="17">
        <v>282.52999999999997</v>
      </c>
      <c r="O996">
        <f t="shared" si="380"/>
        <v>0</v>
      </c>
      <c r="P996" s="17">
        <f t="shared" si="381"/>
        <v>-26.009500000000003</v>
      </c>
      <c r="Q996" s="17">
        <f t="shared" si="382"/>
        <v>308.53949999999998</v>
      </c>
      <c r="R996" s="17">
        <f t="shared" si="383"/>
        <v>96.021809413580257</v>
      </c>
      <c r="S996" s="17">
        <f t="shared" si="384"/>
        <v>0</v>
      </c>
      <c r="T996" s="17">
        <f t="shared" si="385"/>
        <v>0</v>
      </c>
      <c r="U996" s="17">
        <f t="shared" si="386"/>
        <v>0</v>
      </c>
      <c r="V996" s="17">
        <f t="shared" si="396"/>
        <v>4995206.7943976978</v>
      </c>
      <c r="W996">
        <f t="shared" si="387"/>
        <v>1.3875574428882493</v>
      </c>
      <c r="X996" s="17">
        <f t="shared" si="397"/>
        <v>2816698.7216486651</v>
      </c>
      <c r="Y996">
        <f t="shared" si="388"/>
        <v>0.78241631156907365</v>
      </c>
      <c r="AA996">
        <f t="shared" si="389"/>
        <v>81.618538001543214</v>
      </c>
      <c r="AB996">
        <f t="shared" si="390"/>
        <v>79.986167241512348</v>
      </c>
      <c r="AC996">
        <f t="shared" si="390"/>
        <v>78.386443896682096</v>
      </c>
      <c r="AD996">
        <f t="shared" si="391"/>
        <v>70.547799507013892</v>
      </c>
      <c r="AE996">
        <f t="shared" si="391"/>
        <v>63.493019556312504</v>
      </c>
      <c r="AF996">
        <f t="shared" si="392"/>
        <v>59.683438382933751</v>
      </c>
      <c r="AG996">
        <f t="shared" si="392"/>
        <v>56.102432079957723</v>
      </c>
      <c r="AH996">
        <f t="shared" si="398"/>
        <v>1645705.8004433808</v>
      </c>
      <c r="AI996" s="17">
        <f t="shared" si="399"/>
        <v>615705604.74686515</v>
      </c>
      <c r="AJ996">
        <f t="shared" si="393"/>
        <v>0.42954655505142147</v>
      </c>
      <c r="AK996">
        <f t="shared" si="394"/>
        <v>0.95801088783682786</v>
      </c>
    </row>
    <row r="997" spans="2:37" x14ac:dyDescent="0.25">
      <c r="B997" s="1" t="s">
        <v>7</v>
      </c>
      <c r="C997" s="1">
        <v>987</v>
      </c>
      <c r="D997" s="1">
        <v>398</v>
      </c>
      <c r="E997" s="7">
        <v>1</v>
      </c>
      <c r="F997" s="2">
        <v>0</v>
      </c>
      <c r="G997" s="12">
        <f t="shared" si="375"/>
        <v>0</v>
      </c>
      <c r="H997" s="5">
        <v>0</v>
      </c>
      <c r="I997" s="13">
        <f t="shared" si="376"/>
        <v>0</v>
      </c>
      <c r="J997" s="13">
        <f t="shared" si="377"/>
        <v>0</v>
      </c>
      <c r="K997" s="13">
        <f t="shared" si="395"/>
        <v>0</v>
      </c>
      <c r="L997" t="str">
        <f t="shared" si="378"/>
        <v>NO</v>
      </c>
      <c r="M997" s="17">
        <f t="shared" si="379"/>
        <v>0</v>
      </c>
      <c r="N997" s="17">
        <v>282.52999999999997</v>
      </c>
      <c r="O997">
        <f t="shared" si="380"/>
        <v>0</v>
      </c>
      <c r="P997" s="17">
        <f t="shared" si="381"/>
        <v>282.52999999999997</v>
      </c>
      <c r="Q997" s="17">
        <f t="shared" si="382"/>
        <v>0</v>
      </c>
      <c r="R997" s="17">
        <f t="shared" si="383"/>
        <v>0</v>
      </c>
      <c r="S997" s="17">
        <f t="shared" si="384"/>
        <v>0</v>
      </c>
      <c r="T997" s="17">
        <f t="shared" si="385"/>
        <v>0</v>
      </c>
      <c r="U997" s="17">
        <f t="shared" si="386"/>
        <v>0</v>
      </c>
      <c r="V997" s="17">
        <f t="shared" si="396"/>
        <v>4995206.7943976978</v>
      </c>
      <c r="W997">
        <f t="shared" si="387"/>
        <v>1.3875574428882493</v>
      </c>
      <c r="X997" s="17">
        <f t="shared" si="397"/>
        <v>2816698.7216486651</v>
      </c>
      <c r="Y997">
        <f t="shared" si="388"/>
        <v>0.78241631156907365</v>
      </c>
      <c r="AA997">
        <f t="shared" si="389"/>
        <v>0</v>
      </c>
      <c r="AB997">
        <f t="shared" si="390"/>
        <v>0</v>
      </c>
      <c r="AC997">
        <f t="shared" si="390"/>
        <v>0</v>
      </c>
      <c r="AD997">
        <f t="shared" si="391"/>
        <v>0</v>
      </c>
      <c r="AE997">
        <f t="shared" si="391"/>
        <v>0</v>
      </c>
      <c r="AF997">
        <f t="shared" si="392"/>
        <v>0</v>
      </c>
      <c r="AG997">
        <f t="shared" si="392"/>
        <v>0</v>
      </c>
      <c r="AH997">
        <f t="shared" si="398"/>
        <v>1645705.8004433808</v>
      </c>
      <c r="AI997" s="17">
        <f t="shared" si="399"/>
        <v>617351310.54730856</v>
      </c>
      <c r="AJ997">
        <f t="shared" si="393"/>
        <v>0.42954655505142147</v>
      </c>
      <c r="AK997">
        <f t="shared" si="394"/>
        <v>0.95801088783682786</v>
      </c>
    </row>
    <row r="998" spans="2:37" x14ac:dyDescent="0.25">
      <c r="B998" s="1" t="s">
        <v>7</v>
      </c>
      <c r="C998" s="1">
        <v>988</v>
      </c>
      <c r="D998" s="1">
        <v>399</v>
      </c>
      <c r="E998" s="7">
        <v>1</v>
      </c>
      <c r="F998" s="2">
        <v>0</v>
      </c>
      <c r="G998" s="12">
        <f t="shared" si="375"/>
        <v>0</v>
      </c>
      <c r="H998" s="5">
        <v>0</v>
      </c>
      <c r="I998" s="13">
        <f t="shared" si="376"/>
        <v>0</v>
      </c>
      <c r="J998" s="13">
        <f t="shared" si="377"/>
        <v>0</v>
      </c>
      <c r="K998" s="13">
        <f t="shared" si="395"/>
        <v>0</v>
      </c>
      <c r="L998" t="str">
        <f t="shared" si="378"/>
        <v>NO</v>
      </c>
      <c r="M998" s="17">
        <f t="shared" si="379"/>
        <v>0</v>
      </c>
      <c r="N998" s="17">
        <v>282.52999999999997</v>
      </c>
      <c r="O998">
        <f t="shared" si="380"/>
        <v>0</v>
      </c>
      <c r="P998" s="17">
        <f t="shared" si="381"/>
        <v>282.52999999999997</v>
      </c>
      <c r="Q998" s="17">
        <f t="shared" si="382"/>
        <v>0</v>
      </c>
      <c r="R998" s="17">
        <f t="shared" si="383"/>
        <v>0</v>
      </c>
      <c r="S998" s="17">
        <f t="shared" si="384"/>
        <v>0</v>
      </c>
      <c r="T998" s="17">
        <f t="shared" si="385"/>
        <v>0</v>
      </c>
      <c r="U998" s="17">
        <f t="shared" si="386"/>
        <v>0</v>
      </c>
      <c r="V998" s="17">
        <f t="shared" si="396"/>
        <v>4995206.7943976978</v>
      </c>
      <c r="W998">
        <f t="shared" si="387"/>
        <v>1.3875574428882493</v>
      </c>
      <c r="X998" s="17">
        <f t="shared" si="397"/>
        <v>2816698.7216486651</v>
      </c>
      <c r="Y998">
        <f t="shared" si="388"/>
        <v>0.78241631156907365</v>
      </c>
      <c r="AA998">
        <f t="shared" si="389"/>
        <v>0</v>
      </c>
      <c r="AB998">
        <f t="shared" si="390"/>
        <v>0</v>
      </c>
      <c r="AC998">
        <f t="shared" si="390"/>
        <v>0</v>
      </c>
      <c r="AD998">
        <f t="shared" si="391"/>
        <v>0</v>
      </c>
      <c r="AE998">
        <f t="shared" si="391"/>
        <v>0</v>
      </c>
      <c r="AF998">
        <f t="shared" si="392"/>
        <v>0</v>
      </c>
      <c r="AG998">
        <f t="shared" si="392"/>
        <v>0</v>
      </c>
      <c r="AH998">
        <f t="shared" si="398"/>
        <v>1645705.8004433808</v>
      </c>
      <c r="AI998" s="17">
        <f t="shared" si="399"/>
        <v>618997016.34775198</v>
      </c>
      <c r="AJ998">
        <f t="shared" si="393"/>
        <v>0.42954655505142147</v>
      </c>
      <c r="AK998">
        <f t="shared" si="394"/>
        <v>0.95801088783682786</v>
      </c>
    </row>
    <row r="999" spans="2:37" x14ac:dyDescent="0.25">
      <c r="B999" s="1" t="s">
        <v>7</v>
      </c>
      <c r="C999" s="1">
        <v>989</v>
      </c>
      <c r="D999" s="1">
        <v>400</v>
      </c>
      <c r="E999" s="7">
        <v>1</v>
      </c>
      <c r="F999" s="2">
        <v>0</v>
      </c>
      <c r="G999" s="12">
        <f t="shared" si="375"/>
        <v>0</v>
      </c>
      <c r="H999" s="5">
        <v>0</v>
      </c>
      <c r="I999" s="13">
        <f t="shared" si="376"/>
        <v>0</v>
      </c>
      <c r="J999" s="13">
        <f t="shared" si="377"/>
        <v>0</v>
      </c>
      <c r="K999" s="13">
        <f t="shared" si="395"/>
        <v>0</v>
      </c>
      <c r="L999" t="str">
        <f t="shared" si="378"/>
        <v>NO</v>
      </c>
      <c r="M999" s="17">
        <f t="shared" si="379"/>
        <v>0</v>
      </c>
      <c r="N999" s="17">
        <v>282.52999999999997</v>
      </c>
      <c r="O999">
        <f t="shared" si="380"/>
        <v>0</v>
      </c>
      <c r="P999" s="17">
        <f t="shared" si="381"/>
        <v>282.52999999999997</v>
      </c>
      <c r="Q999" s="17">
        <f t="shared" si="382"/>
        <v>0</v>
      </c>
      <c r="R999" s="17">
        <f t="shared" si="383"/>
        <v>0</v>
      </c>
      <c r="S999" s="17">
        <f t="shared" si="384"/>
        <v>0</v>
      </c>
      <c r="T999" s="17">
        <f t="shared" si="385"/>
        <v>0</v>
      </c>
      <c r="U999" s="17">
        <f t="shared" si="386"/>
        <v>0</v>
      </c>
      <c r="V999" s="17">
        <f t="shared" si="396"/>
        <v>4995206.7943976978</v>
      </c>
      <c r="W999">
        <f t="shared" si="387"/>
        <v>1.3875574428882493</v>
      </c>
      <c r="X999" s="17">
        <f t="shared" si="397"/>
        <v>2816698.7216486651</v>
      </c>
      <c r="Y999">
        <f t="shared" si="388"/>
        <v>0.78241631156907365</v>
      </c>
      <c r="AA999">
        <f t="shared" si="389"/>
        <v>0</v>
      </c>
      <c r="AB999">
        <f t="shared" si="390"/>
        <v>0</v>
      </c>
      <c r="AC999">
        <f t="shared" si="390"/>
        <v>0</v>
      </c>
      <c r="AD999">
        <f t="shared" si="391"/>
        <v>0</v>
      </c>
      <c r="AE999">
        <f t="shared" si="391"/>
        <v>0</v>
      </c>
      <c r="AF999">
        <f t="shared" si="392"/>
        <v>0</v>
      </c>
      <c r="AG999">
        <f t="shared" si="392"/>
        <v>0</v>
      </c>
      <c r="AH999">
        <f t="shared" si="398"/>
        <v>1645705.8004433808</v>
      </c>
      <c r="AI999" s="17">
        <f t="shared" si="399"/>
        <v>620642722.14819539</v>
      </c>
      <c r="AJ999">
        <f t="shared" si="393"/>
        <v>0.42954655505142147</v>
      </c>
      <c r="AK999">
        <f t="shared" si="394"/>
        <v>0.95801088783682786</v>
      </c>
    </row>
    <row r="1000" spans="2:37" x14ac:dyDescent="0.25">
      <c r="B1000" s="1" t="s">
        <v>7</v>
      </c>
      <c r="C1000" s="1">
        <v>990</v>
      </c>
      <c r="D1000" s="1">
        <v>401</v>
      </c>
      <c r="E1000" s="7">
        <v>1</v>
      </c>
      <c r="F1000" s="2">
        <v>0</v>
      </c>
      <c r="G1000" s="12">
        <f t="shared" si="375"/>
        <v>0</v>
      </c>
      <c r="H1000" s="5">
        <v>0</v>
      </c>
      <c r="I1000" s="13">
        <f t="shared" si="376"/>
        <v>0</v>
      </c>
      <c r="J1000" s="13">
        <f t="shared" si="377"/>
        <v>0</v>
      </c>
      <c r="K1000" s="13">
        <f t="shared" si="395"/>
        <v>0</v>
      </c>
      <c r="L1000" t="str">
        <f t="shared" si="378"/>
        <v>NO</v>
      </c>
      <c r="M1000" s="17">
        <f t="shared" si="379"/>
        <v>0</v>
      </c>
      <c r="N1000" s="17">
        <v>282.52999999999997</v>
      </c>
      <c r="O1000">
        <f t="shared" si="380"/>
        <v>0</v>
      </c>
      <c r="P1000" s="17">
        <f t="shared" si="381"/>
        <v>282.52999999999997</v>
      </c>
      <c r="Q1000" s="17">
        <f t="shared" si="382"/>
        <v>0</v>
      </c>
      <c r="R1000" s="17">
        <f t="shared" si="383"/>
        <v>0</v>
      </c>
      <c r="S1000" s="17">
        <f t="shared" si="384"/>
        <v>0</v>
      </c>
      <c r="T1000" s="17">
        <f t="shared" si="385"/>
        <v>0</v>
      </c>
      <c r="U1000" s="17">
        <f t="shared" si="386"/>
        <v>0</v>
      </c>
      <c r="V1000" s="17">
        <f t="shared" si="396"/>
        <v>4995206.7943976978</v>
      </c>
      <c r="W1000">
        <f t="shared" si="387"/>
        <v>1.3875574428882493</v>
      </c>
      <c r="X1000" s="17">
        <f t="shared" si="397"/>
        <v>2816698.7216486651</v>
      </c>
      <c r="Y1000">
        <f t="shared" si="388"/>
        <v>0.78241631156907365</v>
      </c>
      <c r="AA1000">
        <f t="shared" si="389"/>
        <v>0</v>
      </c>
      <c r="AB1000">
        <f t="shared" si="390"/>
        <v>0</v>
      </c>
      <c r="AC1000">
        <f t="shared" si="390"/>
        <v>0</v>
      </c>
      <c r="AD1000">
        <f t="shared" si="391"/>
        <v>0</v>
      </c>
      <c r="AE1000">
        <f t="shared" si="391"/>
        <v>0</v>
      </c>
      <c r="AF1000">
        <f t="shared" si="392"/>
        <v>0</v>
      </c>
      <c r="AG1000">
        <f t="shared" si="392"/>
        <v>0</v>
      </c>
      <c r="AH1000">
        <f t="shared" si="398"/>
        <v>1645705.8004433808</v>
      </c>
      <c r="AI1000" s="17">
        <f t="shared" si="399"/>
        <v>622288427.9486388</v>
      </c>
      <c r="AJ1000">
        <f t="shared" si="393"/>
        <v>0.42954655505142147</v>
      </c>
      <c r="AK1000">
        <f t="shared" si="394"/>
        <v>0.95801088783682786</v>
      </c>
    </row>
    <row r="1001" spans="2:37" x14ac:dyDescent="0.25">
      <c r="B1001" s="1" t="s">
        <v>7</v>
      </c>
      <c r="C1001" s="1">
        <v>991</v>
      </c>
      <c r="D1001" s="1">
        <v>402</v>
      </c>
      <c r="E1001" s="7">
        <v>1</v>
      </c>
      <c r="F1001" s="2">
        <v>0</v>
      </c>
      <c r="G1001" s="12">
        <f t="shared" si="375"/>
        <v>0</v>
      </c>
      <c r="H1001" s="5">
        <v>0</v>
      </c>
      <c r="I1001" s="13">
        <f t="shared" si="376"/>
        <v>0</v>
      </c>
      <c r="J1001" s="13">
        <f t="shared" si="377"/>
        <v>0</v>
      </c>
      <c r="K1001" s="13">
        <f t="shared" si="395"/>
        <v>0</v>
      </c>
      <c r="L1001" t="str">
        <f t="shared" si="378"/>
        <v>NO</v>
      </c>
      <c r="M1001" s="17">
        <f t="shared" si="379"/>
        <v>0</v>
      </c>
      <c r="N1001" s="17">
        <v>282.52999999999997</v>
      </c>
      <c r="O1001">
        <f t="shared" si="380"/>
        <v>0</v>
      </c>
      <c r="P1001" s="17">
        <f t="shared" si="381"/>
        <v>282.52999999999997</v>
      </c>
      <c r="Q1001" s="17">
        <f t="shared" si="382"/>
        <v>0</v>
      </c>
      <c r="R1001" s="17">
        <f t="shared" si="383"/>
        <v>0</v>
      </c>
      <c r="S1001" s="17">
        <f t="shared" si="384"/>
        <v>0</v>
      </c>
      <c r="T1001" s="17">
        <f t="shared" si="385"/>
        <v>0</v>
      </c>
      <c r="U1001" s="17">
        <f t="shared" si="386"/>
        <v>0</v>
      </c>
      <c r="V1001" s="17">
        <f t="shared" si="396"/>
        <v>4995206.7943976978</v>
      </c>
      <c r="W1001">
        <f t="shared" si="387"/>
        <v>1.3875574428882493</v>
      </c>
      <c r="X1001" s="17">
        <f t="shared" si="397"/>
        <v>2816698.7216486651</v>
      </c>
      <c r="Y1001">
        <f t="shared" si="388"/>
        <v>0.78241631156907365</v>
      </c>
      <c r="AA1001">
        <f t="shared" si="389"/>
        <v>0</v>
      </c>
      <c r="AB1001">
        <f t="shared" si="390"/>
        <v>0</v>
      </c>
      <c r="AC1001">
        <f t="shared" si="390"/>
        <v>0</v>
      </c>
      <c r="AD1001">
        <f t="shared" si="391"/>
        <v>0</v>
      </c>
      <c r="AE1001">
        <f t="shared" si="391"/>
        <v>0</v>
      </c>
      <c r="AF1001">
        <f t="shared" si="392"/>
        <v>0</v>
      </c>
      <c r="AG1001">
        <f t="shared" si="392"/>
        <v>0</v>
      </c>
      <c r="AH1001">
        <f t="shared" si="398"/>
        <v>1645705.8004433808</v>
      </c>
      <c r="AI1001" s="17">
        <f t="shared" si="399"/>
        <v>623934133.74908221</v>
      </c>
      <c r="AJ1001">
        <f t="shared" si="393"/>
        <v>0.42954655505142147</v>
      </c>
      <c r="AK1001">
        <f t="shared" si="394"/>
        <v>0.95801088783682786</v>
      </c>
    </row>
    <row r="1002" spans="2:37" x14ac:dyDescent="0.25">
      <c r="B1002" s="1" t="s">
        <v>7</v>
      </c>
      <c r="C1002" s="1">
        <v>992</v>
      </c>
      <c r="D1002" s="1">
        <v>403</v>
      </c>
      <c r="E1002" s="7">
        <v>1</v>
      </c>
      <c r="F1002" s="2">
        <v>0</v>
      </c>
      <c r="G1002" s="12">
        <f t="shared" si="375"/>
        <v>0</v>
      </c>
      <c r="H1002" s="5">
        <v>0</v>
      </c>
      <c r="I1002" s="13">
        <f t="shared" si="376"/>
        <v>0</v>
      </c>
      <c r="J1002" s="13">
        <f t="shared" si="377"/>
        <v>0</v>
      </c>
      <c r="K1002" s="13">
        <f t="shared" si="395"/>
        <v>0</v>
      </c>
      <c r="L1002" t="str">
        <f t="shared" si="378"/>
        <v>NO</v>
      </c>
      <c r="M1002" s="17">
        <f t="shared" si="379"/>
        <v>0</v>
      </c>
      <c r="N1002" s="17">
        <v>282.52999999999997</v>
      </c>
      <c r="O1002">
        <f t="shared" si="380"/>
        <v>0</v>
      </c>
      <c r="P1002" s="17">
        <f t="shared" si="381"/>
        <v>282.52999999999997</v>
      </c>
      <c r="Q1002" s="17">
        <f t="shared" si="382"/>
        <v>0</v>
      </c>
      <c r="R1002" s="17">
        <f t="shared" si="383"/>
        <v>0</v>
      </c>
      <c r="S1002" s="17">
        <f t="shared" si="384"/>
        <v>0</v>
      </c>
      <c r="T1002" s="17">
        <f t="shared" si="385"/>
        <v>0</v>
      </c>
      <c r="U1002" s="17">
        <f t="shared" si="386"/>
        <v>0</v>
      </c>
      <c r="V1002" s="17">
        <f t="shared" si="396"/>
        <v>4995206.7943976978</v>
      </c>
      <c r="W1002">
        <f t="shared" si="387"/>
        <v>1.3875574428882493</v>
      </c>
      <c r="X1002" s="17">
        <f t="shared" si="397"/>
        <v>2816698.7216486651</v>
      </c>
      <c r="Y1002">
        <f t="shared" si="388"/>
        <v>0.78241631156907365</v>
      </c>
      <c r="AA1002">
        <f t="shared" si="389"/>
        <v>0</v>
      </c>
      <c r="AB1002">
        <f t="shared" si="390"/>
        <v>0</v>
      </c>
      <c r="AC1002">
        <f t="shared" si="390"/>
        <v>0</v>
      </c>
      <c r="AD1002">
        <f t="shared" si="391"/>
        <v>0</v>
      </c>
      <c r="AE1002">
        <f t="shared" si="391"/>
        <v>0</v>
      </c>
      <c r="AF1002">
        <f t="shared" si="392"/>
        <v>0</v>
      </c>
      <c r="AG1002">
        <f t="shared" si="392"/>
        <v>0</v>
      </c>
      <c r="AH1002">
        <f t="shared" si="398"/>
        <v>1645705.8004433808</v>
      </c>
      <c r="AI1002" s="17">
        <f t="shared" si="399"/>
        <v>625579839.54952562</v>
      </c>
      <c r="AJ1002">
        <f t="shared" si="393"/>
        <v>0.42954655505142147</v>
      </c>
      <c r="AK1002">
        <f t="shared" si="394"/>
        <v>0.95801088783682786</v>
      </c>
    </row>
    <row r="1003" spans="2:37" x14ac:dyDescent="0.25">
      <c r="B1003" s="1" t="s">
        <v>7</v>
      </c>
      <c r="C1003" s="1">
        <v>993</v>
      </c>
      <c r="D1003" s="1">
        <v>404</v>
      </c>
      <c r="E1003" s="7">
        <v>1</v>
      </c>
      <c r="F1003" s="2">
        <v>0</v>
      </c>
      <c r="G1003" s="12">
        <f t="shared" si="375"/>
        <v>0</v>
      </c>
      <c r="H1003" s="5">
        <v>0</v>
      </c>
      <c r="I1003" s="13">
        <f t="shared" si="376"/>
        <v>0</v>
      </c>
      <c r="J1003" s="13">
        <f t="shared" si="377"/>
        <v>0</v>
      </c>
      <c r="K1003" s="13">
        <f t="shared" si="395"/>
        <v>0</v>
      </c>
      <c r="L1003" t="str">
        <f t="shared" si="378"/>
        <v>NO</v>
      </c>
      <c r="M1003" s="17">
        <f t="shared" si="379"/>
        <v>0</v>
      </c>
      <c r="N1003" s="17">
        <v>282.52999999999997</v>
      </c>
      <c r="O1003">
        <f t="shared" si="380"/>
        <v>0</v>
      </c>
      <c r="P1003" s="17">
        <f t="shared" si="381"/>
        <v>282.52999999999997</v>
      </c>
      <c r="Q1003" s="17">
        <f t="shared" si="382"/>
        <v>0</v>
      </c>
      <c r="R1003" s="17">
        <f t="shared" si="383"/>
        <v>0</v>
      </c>
      <c r="S1003" s="17">
        <f t="shared" si="384"/>
        <v>0</v>
      </c>
      <c r="T1003" s="17">
        <f t="shared" si="385"/>
        <v>0</v>
      </c>
      <c r="U1003" s="17">
        <f t="shared" si="386"/>
        <v>0</v>
      </c>
      <c r="V1003" s="17">
        <f t="shared" si="396"/>
        <v>4995206.7943976978</v>
      </c>
      <c r="W1003">
        <f t="shared" si="387"/>
        <v>1.3875574428882493</v>
      </c>
      <c r="X1003" s="17">
        <f t="shared" si="397"/>
        <v>2816698.7216486651</v>
      </c>
      <c r="Y1003">
        <f t="shared" si="388"/>
        <v>0.78241631156907365</v>
      </c>
      <c r="AA1003">
        <f t="shared" si="389"/>
        <v>0</v>
      </c>
      <c r="AB1003">
        <f t="shared" si="390"/>
        <v>0</v>
      </c>
      <c r="AC1003">
        <f t="shared" si="390"/>
        <v>0</v>
      </c>
      <c r="AD1003">
        <f t="shared" si="391"/>
        <v>0</v>
      </c>
      <c r="AE1003">
        <f t="shared" si="391"/>
        <v>0</v>
      </c>
      <c r="AF1003">
        <f t="shared" si="392"/>
        <v>0</v>
      </c>
      <c r="AG1003">
        <f t="shared" si="392"/>
        <v>0</v>
      </c>
      <c r="AH1003">
        <f t="shared" si="398"/>
        <v>1645705.8004433808</v>
      </c>
      <c r="AI1003" s="17">
        <f t="shared" si="399"/>
        <v>627225545.34996903</v>
      </c>
      <c r="AJ1003">
        <f t="shared" si="393"/>
        <v>0.42954655505142147</v>
      </c>
      <c r="AK1003">
        <f t="shared" si="394"/>
        <v>0.95801088783682786</v>
      </c>
    </row>
    <row r="1004" spans="2:37" x14ac:dyDescent="0.25">
      <c r="B1004" s="1" t="s">
        <v>7</v>
      </c>
      <c r="C1004" s="1">
        <v>994</v>
      </c>
      <c r="D1004" s="1">
        <v>405</v>
      </c>
      <c r="E1004" s="7">
        <v>1</v>
      </c>
      <c r="F1004" s="2">
        <v>0</v>
      </c>
      <c r="G1004" s="12">
        <f t="shared" si="375"/>
        <v>0</v>
      </c>
      <c r="H1004" s="5">
        <v>0</v>
      </c>
      <c r="I1004" s="13">
        <f t="shared" si="376"/>
        <v>0</v>
      </c>
      <c r="J1004" s="13">
        <f t="shared" si="377"/>
        <v>0</v>
      </c>
      <c r="K1004" s="13">
        <f t="shared" si="395"/>
        <v>0</v>
      </c>
      <c r="L1004" t="str">
        <f t="shared" si="378"/>
        <v>NO</v>
      </c>
      <c r="M1004" s="17">
        <f t="shared" si="379"/>
        <v>0</v>
      </c>
      <c r="N1004" s="17">
        <v>282.52999999999997</v>
      </c>
      <c r="O1004">
        <f t="shared" si="380"/>
        <v>0</v>
      </c>
      <c r="P1004" s="17">
        <f t="shared" si="381"/>
        <v>282.52999999999997</v>
      </c>
      <c r="Q1004" s="17">
        <f t="shared" si="382"/>
        <v>0</v>
      </c>
      <c r="R1004" s="17">
        <f t="shared" si="383"/>
        <v>0</v>
      </c>
      <c r="S1004" s="17">
        <f t="shared" si="384"/>
        <v>0</v>
      </c>
      <c r="T1004" s="17">
        <f t="shared" si="385"/>
        <v>0</v>
      </c>
      <c r="U1004" s="17">
        <f t="shared" si="386"/>
        <v>0</v>
      </c>
      <c r="V1004" s="17">
        <f t="shared" si="396"/>
        <v>4995206.7943976978</v>
      </c>
      <c r="W1004">
        <f t="shared" si="387"/>
        <v>1.3875574428882493</v>
      </c>
      <c r="X1004" s="17">
        <f t="shared" si="397"/>
        <v>2816698.7216486651</v>
      </c>
      <c r="Y1004">
        <f t="shared" si="388"/>
        <v>0.78241631156907365</v>
      </c>
      <c r="AA1004">
        <f t="shared" si="389"/>
        <v>0</v>
      </c>
      <c r="AB1004">
        <f t="shared" si="390"/>
        <v>0</v>
      </c>
      <c r="AC1004">
        <f t="shared" si="390"/>
        <v>0</v>
      </c>
      <c r="AD1004">
        <f t="shared" si="391"/>
        <v>0</v>
      </c>
      <c r="AE1004">
        <f t="shared" si="391"/>
        <v>0</v>
      </c>
      <c r="AF1004">
        <f t="shared" si="392"/>
        <v>0</v>
      </c>
      <c r="AG1004">
        <f t="shared" si="392"/>
        <v>0</v>
      </c>
      <c r="AH1004">
        <f t="shared" si="398"/>
        <v>1645705.8004433808</v>
      </c>
      <c r="AI1004" s="17">
        <f t="shared" si="399"/>
        <v>628871251.15041244</v>
      </c>
      <c r="AJ1004">
        <f t="shared" si="393"/>
        <v>0.42954655505142147</v>
      </c>
      <c r="AK1004">
        <f t="shared" si="394"/>
        <v>0.95801088783682786</v>
      </c>
    </row>
    <row r="1005" spans="2:37" x14ac:dyDescent="0.25">
      <c r="B1005" s="1" t="s">
        <v>7</v>
      </c>
      <c r="C1005" s="1">
        <v>995</v>
      </c>
      <c r="D1005" s="1">
        <v>406</v>
      </c>
      <c r="E1005" s="7">
        <v>1</v>
      </c>
      <c r="F1005" s="2">
        <v>0</v>
      </c>
      <c r="G1005" s="12">
        <f t="shared" si="375"/>
        <v>0</v>
      </c>
      <c r="H1005" s="5">
        <v>0</v>
      </c>
      <c r="I1005" s="13">
        <f t="shared" si="376"/>
        <v>0</v>
      </c>
      <c r="J1005" s="13">
        <f t="shared" si="377"/>
        <v>0</v>
      </c>
      <c r="K1005" s="13">
        <f t="shared" si="395"/>
        <v>0</v>
      </c>
      <c r="L1005" t="str">
        <f t="shared" si="378"/>
        <v>NO</v>
      </c>
      <c r="M1005" s="17">
        <f t="shared" si="379"/>
        <v>0</v>
      </c>
      <c r="N1005" s="17">
        <v>282.52999999999997</v>
      </c>
      <c r="O1005">
        <f t="shared" si="380"/>
        <v>0</v>
      </c>
      <c r="P1005" s="17">
        <f t="shared" si="381"/>
        <v>282.52999999999997</v>
      </c>
      <c r="Q1005" s="17">
        <f t="shared" si="382"/>
        <v>0</v>
      </c>
      <c r="R1005" s="17">
        <f t="shared" si="383"/>
        <v>0</v>
      </c>
      <c r="S1005" s="17">
        <f t="shared" si="384"/>
        <v>0</v>
      </c>
      <c r="T1005" s="17">
        <f t="shared" si="385"/>
        <v>0</v>
      </c>
      <c r="U1005" s="17">
        <f t="shared" si="386"/>
        <v>0</v>
      </c>
      <c r="V1005" s="17">
        <f t="shared" si="396"/>
        <v>4995206.7943976978</v>
      </c>
      <c r="W1005">
        <f t="shared" si="387"/>
        <v>1.3875574428882493</v>
      </c>
      <c r="X1005" s="17">
        <f t="shared" si="397"/>
        <v>2816698.7216486651</v>
      </c>
      <c r="Y1005">
        <f t="shared" si="388"/>
        <v>0.78241631156907365</v>
      </c>
      <c r="AA1005">
        <f t="shared" si="389"/>
        <v>0</v>
      </c>
      <c r="AB1005">
        <f t="shared" si="390"/>
        <v>0</v>
      </c>
      <c r="AC1005">
        <f t="shared" si="390"/>
        <v>0</v>
      </c>
      <c r="AD1005">
        <f t="shared" si="391"/>
        <v>0</v>
      </c>
      <c r="AE1005">
        <f t="shared" si="391"/>
        <v>0</v>
      </c>
      <c r="AF1005">
        <f t="shared" si="392"/>
        <v>0</v>
      </c>
      <c r="AG1005">
        <f t="shared" si="392"/>
        <v>0</v>
      </c>
      <c r="AH1005">
        <f t="shared" si="398"/>
        <v>1645705.8004433808</v>
      </c>
      <c r="AI1005" s="17">
        <f t="shared" si="399"/>
        <v>630516956.95085585</v>
      </c>
      <c r="AJ1005">
        <f t="shared" si="393"/>
        <v>0.42954655505142147</v>
      </c>
      <c r="AK1005">
        <f t="shared" si="394"/>
        <v>0.95801088783682786</v>
      </c>
    </row>
    <row r="1006" spans="2:37" x14ac:dyDescent="0.25">
      <c r="B1006" s="1" t="s">
        <v>7</v>
      </c>
      <c r="C1006" s="1">
        <v>996</v>
      </c>
      <c r="D1006" s="1">
        <v>407</v>
      </c>
      <c r="E1006" s="7">
        <v>1</v>
      </c>
      <c r="F1006" s="2">
        <v>0</v>
      </c>
      <c r="G1006" s="12">
        <f t="shared" si="375"/>
        <v>0</v>
      </c>
      <c r="H1006" s="5">
        <v>0</v>
      </c>
      <c r="I1006" s="13">
        <f t="shared" si="376"/>
        <v>0</v>
      </c>
      <c r="J1006" s="13">
        <f t="shared" si="377"/>
        <v>0</v>
      </c>
      <c r="K1006" s="13">
        <f t="shared" si="395"/>
        <v>0</v>
      </c>
      <c r="L1006" t="str">
        <f t="shared" si="378"/>
        <v>NO</v>
      </c>
      <c r="M1006" s="17">
        <f t="shared" si="379"/>
        <v>0</v>
      </c>
      <c r="N1006" s="17">
        <v>282.52999999999997</v>
      </c>
      <c r="O1006">
        <f t="shared" si="380"/>
        <v>0</v>
      </c>
      <c r="P1006" s="17">
        <f t="shared" si="381"/>
        <v>282.52999999999997</v>
      </c>
      <c r="Q1006" s="17">
        <f t="shared" si="382"/>
        <v>0</v>
      </c>
      <c r="R1006" s="17">
        <f t="shared" si="383"/>
        <v>0</v>
      </c>
      <c r="S1006" s="17">
        <f t="shared" si="384"/>
        <v>0</v>
      </c>
      <c r="T1006" s="17">
        <f t="shared" si="385"/>
        <v>0</v>
      </c>
      <c r="U1006" s="17">
        <f t="shared" si="386"/>
        <v>0</v>
      </c>
      <c r="V1006" s="17">
        <f t="shared" si="396"/>
        <v>4995206.7943976978</v>
      </c>
      <c r="W1006">
        <f t="shared" si="387"/>
        <v>1.3875574428882493</v>
      </c>
      <c r="X1006" s="17">
        <f t="shared" si="397"/>
        <v>2816698.7216486651</v>
      </c>
      <c r="Y1006">
        <f t="shared" si="388"/>
        <v>0.78241631156907365</v>
      </c>
      <c r="AA1006">
        <f t="shared" si="389"/>
        <v>0</v>
      </c>
      <c r="AB1006">
        <f t="shared" si="390"/>
        <v>0</v>
      </c>
      <c r="AC1006">
        <f t="shared" si="390"/>
        <v>0</v>
      </c>
      <c r="AD1006">
        <f t="shared" si="391"/>
        <v>0</v>
      </c>
      <c r="AE1006">
        <f t="shared" si="391"/>
        <v>0</v>
      </c>
      <c r="AF1006">
        <f t="shared" si="392"/>
        <v>0</v>
      </c>
      <c r="AG1006">
        <f t="shared" si="392"/>
        <v>0</v>
      </c>
      <c r="AH1006">
        <f t="shared" si="398"/>
        <v>1645705.8004433808</v>
      </c>
      <c r="AI1006" s="17">
        <f t="shared" si="399"/>
        <v>632162662.75129926</v>
      </c>
      <c r="AJ1006">
        <f t="shared" si="393"/>
        <v>0.42954655505142147</v>
      </c>
      <c r="AK1006">
        <f t="shared" si="394"/>
        <v>0.95801088783682786</v>
      </c>
    </row>
    <row r="1007" spans="2:37" x14ac:dyDescent="0.25">
      <c r="B1007" s="1" t="s">
        <v>7</v>
      </c>
      <c r="C1007" s="1">
        <v>997</v>
      </c>
      <c r="D1007" s="1">
        <v>408</v>
      </c>
      <c r="E1007" s="7">
        <v>1</v>
      </c>
      <c r="F1007" s="2">
        <v>0</v>
      </c>
      <c r="G1007" s="12">
        <f t="shared" si="375"/>
        <v>0</v>
      </c>
      <c r="H1007" s="5">
        <v>0</v>
      </c>
      <c r="I1007" s="13">
        <f t="shared" si="376"/>
        <v>0</v>
      </c>
      <c r="J1007" s="13">
        <f t="shared" si="377"/>
        <v>0</v>
      </c>
      <c r="K1007" s="13">
        <f t="shared" si="395"/>
        <v>0</v>
      </c>
      <c r="L1007" t="str">
        <f t="shared" si="378"/>
        <v>NO</v>
      </c>
      <c r="M1007" s="17">
        <f t="shared" si="379"/>
        <v>0</v>
      </c>
      <c r="N1007" s="17">
        <v>282.52999999999997</v>
      </c>
      <c r="O1007">
        <f t="shared" si="380"/>
        <v>0</v>
      </c>
      <c r="P1007" s="17">
        <f t="shared" si="381"/>
        <v>282.52999999999997</v>
      </c>
      <c r="Q1007" s="17">
        <f t="shared" si="382"/>
        <v>0</v>
      </c>
      <c r="R1007" s="17">
        <f t="shared" si="383"/>
        <v>0</v>
      </c>
      <c r="S1007" s="17">
        <f t="shared" si="384"/>
        <v>0</v>
      </c>
      <c r="T1007" s="17">
        <f t="shared" si="385"/>
        <v>0</v>
      </c>
      <c r="U1007" s="17">
        <f t="shared" si="386"/>
        <v>0</v>
      </c>
      <c r="V1007" s="17">
        <f t="shared" si="396"/>
        <v>4995206.7943976978</v>
      </c>
      <c r="W1007">
        <f t="shared" si="387"/>
        <v>1.3875574428882493</v>
      </c>
      <c r="X1007" s="17">
        <f t="shared" si="397"/>
        <v>2816698.7216486651</v>
      </c>
      <c r="Y1007">
        <f t="shared" si="388"/>
        <v>0.78241631156907365</v>
      </c>
      <c r="AA1007">
        <f t="shared" si="389"/>
        <v>0</v>
      </c>
      <c r="AB1007">
        <f t="shared" si="390"/>
        <v>0</v>
      </c>
      <c r="AC1007">
        <f t="shared" si="390"/>
        <v>0</v>
      </c>
      <c r="AD1007">
        <f t="shared" si="391"/>
        <v>0</v>
      </c>
      <c r="AE1007">
        <f t="shared" si="391"/>
        <v>0</v>
      </c>
      <c r="AF1007">
        <f t="shared" si="392"/>
        <v>0</v>
      </c>
      <c r="AG1007">
        <f t="shared" si="392"/>
        <v>0</v>
      </c>
      <c r="AH1007">
        <f t="shared" si="398"/>
        <v>1645705.8004433808</v>
      </c>
      <c r="AI1007" s="17">
        <f t="shared" si="399"/>
        <v>633808368.55174267</v>
      </c>
      <c r="AJ1007">
        <f t="shared" si="393"/>
        <v>0.42954655505142147</v>
      </c>
      <c r="AK1007">
        <f t="shared" si="394"/>
        <v>0.95801088783682786</v>
      </c>
    </row>
    <row r="1008" spans="2:37" x14ac:dyDescent="0.25">
      <c r="B1008" s="1" t="s">
        <v>7</v>
      </c>
      <c r="C1008" s="1">
        <v>998</v>
      </c>
      <c r="D1008" s="1">
        <v>409</v>
      </c>
      <c r="E1008" s="7">
        <v>1</v>
      </c>
      <c r="F1008" s="2">
        <v>0</v>
      </c>
      <c r="G1008" s="12">
        <f t="shared" si="375"/>
        <v>0</v>
      </c>
      <c r="H1008" s="5">
        <v>0</v>
      </c>
      <c r="I1008" s="13">
        <f t="shared" si="376"/>
        <v>0</v>
      </c>
      <c r="J1008" s="13">
        <f t="shared" si="377"/>
        <v>0</v>
      </c>
      <c r="K1008" s="13">
        <f t="shared" si="395"/>
        <v>0</v>
      </c>
      <c r="L1008" t="str">
        <f t="shared" si="378"/>
        <v>NO</v>
      </c>
      <c r="M1008" s="17">
        <f t="shared" si="379"/>
        <v>0</v>
      </c>
      <c r="N1008" s="17">
        <v>282.52999999999997</v>
      </c>
      <c r="O1008">
        <f t="shared" si="380"/>
        <v>0</v>
      </c>
      <c r="P1008" s="17">
        <f t="shared" si="381"/>
        <v>282.52999999999997</v>
      </c>
      <c r="Q1008" s="17">
        <f t="shared" si="382"/>
        <v>0</v>
      </c>
      <c r="R1008" s="17">
        <f t="shared" si="383"/>
        <v>0</v>
      </c>
      <c r="S1008" s="17">
        <f t="shared" si="384"/>
        <v>0</v>
      </c>
      <c r="T1008" s="17">
        <f t="shared" si="385"/>
        <v>0</v>
      </c>
      <c r="U1008" s="17">
        <f t="shared" si="386"/>
        <v>0</v>
      </c>
      <c r="V1008" s="17">
        <f t="shared" si="396"/>
        <v>4995206.7943976978</v>
      </c>
      <c r="W1008">
        <f t="shared" si="387"/>
        <v>1.3875574428882493</v>
      </c>
      <c r="X1008" s="17">
        <f t="shared" si="397"/>
        <v>2816698.7216486651</v>
      </c>
      <c r="Y1008">
        <f t="shared" si="388"/>
        <v>0.78241631156907365</v>
      </c>
      <c r="AA1008">
        <f t="shared" si="389"/>
        <v>0</v>
      </c>
      <c r="AB1008">
        <f t="shared" si="390"/>
        <v>0</v>
      </c>
      <c r="AC1008">
        <f t="shared" si="390"/>
        <v>0</v>
      </c>
      <c r="AD1008">
        <f t="shared" si="391"/>
        <v>0</v>
      </c>
      <c r="AE1008">
        <f t="shared" si="391"/>
        <v>0</v>
      </c>
      <c r="AF1008">
        <f t="shared" si="392"/>
        <v>0</v>
      </c>
      <c r="AG1008">
        <f t="shared" si="392"/>
        <v>0</v>
      </c>
      <c r="AH1008">
        <f t="shared" si="398"/>
        <v>1645705.8004433808</v>
      </c>
      <c r="AI1008" s="17">
        <f t="shared" si="399"/>
        <v>635454074.35218608</v>
      </c>
      <c r="AJ1008">
        <f t="shared" si="393"/>
        <v>0.42954655505142147</v>
      </c>
      <c r="AK1008">
        <f t="shared" si="394"/>
        <v>0.95801088783682786</v>
      </c>
    </row>
    <row r="1009" spans="2:37" x14ac:dyDescent="0.25">
      <c r="B1009" s="1" t="s">
        <v>7</v>
      </c>
      <c r="C1009" s="1">
        <v>999</v>
      </c>
      <c r="D1009" s="1">
        <v>410</v>
      </c>
      <c r="E1009" s="7">
        <v>1</v>
      </c>
      <c r="F1009" s="2">
        <v>0</v>
      </c>
      <c r="G1009" s="12">
        <f t="shared" si="375"/>
        <v>0</v>
      </c>
      <c r="H1009" s="5">
        <v>0</v>
      </c>
      <c r="I1009" s="13">
        <f t="shared" si="376"/>
        <v>0</v>
      </c>
      <c r="J1009" s="13">
        <f t="shared" si="377"/>
        <v>0</v>
      </c>
      <c r="K1009" s="13">
        <f t="shared" si="395"/>
        <v>0</v>
      </c>
      <c r="L1009" t="str">
        <f t="shared" si="378"/>
        <v>NO</v>
      </c>
      <c r="M1009" s="17">
        <f t="shared" si="379"/>
        <v>0</v>
      </c>
      <c r="N1009" s="17">
        <v>282.52999999999997</v>
      </c>
      <c r="O1009">
        <f t="shared" si="380"/>
        <v>0</v>
      </c>
      <c r="P1009" s="17">
        <f t="shared" si="381"/>
        <v>282.52999999999997</v>
      </c>
      <c r="Q1009" s="17">
        <f t="shared" si="382"/>
        <v>0</v>
      </c>
      <c r="R1009" s="17">
        <f t="shared" si="383"/>
        <v>0</v>
      </c>
      <c r="S1009" s="17">
        <f t="shared" si="384"/>
        <v>0</v>
      </c>
      <c r="T1009" s="17">
        <f t="shared" si="385"/>
        <v>0</v>
      </c>
      <c r="U1009" s="17">
        <f t="shared" si="386"/>
        <v>0</v>
      </c>
      <c r="V1009" s="17">
        <f t="shared" si="396"/>
        <v>4995206.7943976978</v>
      </c>
      <c r="W1009">
        <f t="shared" si="387"/>
        <v>1.3875574428882493</v>
      </c>
      <c r="X1009" s="17">
        <f t="shared" si="397"/>
        <v>2816698.7216486651</v>
      </c>
      <c r="Y1009">
        <f t="shared" si="388"/>
        <v>0.78241631156907365</v>
      </c>
      <c r="AA1009">
        <f t="shared" si="389"/>
        <v>0</v>
      </c>
      <c r="AB1009">
        <f t="shared" si="390"/>
        <v>0</v>
      </c>
      <c r="AC1009">
        <f t="shared" si="390"/>
        <v>0</v>
      </c>
      <c r="AD1009">
        <f t="shared" si="391"/>
        <v>0</v>
      </c>
      <c r="AE1009">
        <f t="shared" si="391"/>
        <v>0</v>
      </c>
      <c r="AF1009">
        <f t="shared" si="392"/>
        <v>0</v>
      </c>
      <c r="AG1009">
        <f t="shared" si="392"/>
        <v>0</v>
      </c>
      <c r="AH1009">
        <f t="shared" si="398"/>
        <v>1645705.8004433808</v>
      </c>
      <c r="AI1009" s="17">
        <f t="shared" si="399"/>
        <v>637099780.15262949</v>
      </c>
      <c r="AJ1009">
        <f t="shared" si="393"/>
        <v>0.42954655505142147</v>
      </c>
      <c r="AK1009">
        <f t="shared" si="394"/>
        <v>0.95801088783682786</v>
      </c>
    </row>
    <row r="1010" spans="2:37" x14ac:dyDescent="0.25">
      <c r="B1010" s="1" t="s">
        <v>7</v>
      </c>
      <c r="C1010" s="1">
        <v>1000</v>
      </c>
      <c r="D1010" s="1">
        <v>411</v>
      </c>
      <c r="E1010" s="7">
        <v>1</v>
      </c>
      <c r="F1010" s="2">
        <v>0</v>
      </c>
      <c r="G1010" s="12">
        <f t="shared" si="375"/>
        <v>0</v>
      </c>
      <c r="H1010" s="5">
        <v>0</v>
      </c>
      <c r="I1010" s="13">
        <f t="shared" si="376"/>
        <v>0</v>
      </c>
      <c r="J1010" s="13">
        <f t="shared" si="377"/>
        <v>0</v>
      </c>
      <c r="K1010" s="13">
        <f t="shared" si="395"/>
        <v>0</v>
      </c>
      <c r="L1010" t="str">
        <f t="shared" si="378"/>
        <v>NO</v>
      </c>
      <c r="M1010" s="17">
        <f t="shared" si="379"/>
        <v>0</v>
      </c>
      <c r="N1010" s="17">
        <v>282.52999999999997</v>
      </c>
      <c r="O1010">
        <f t="shared" si="380"/>
        <v>0</v>
      </c>
      <c r="P1010" s="17">
        <f t="shared" si="381"/>
        <v>282.52999999999997</v>
      </c>
      <c r="Q1010" s="17">
        <f t="shared" si="382"/>
        <v>0</v>
      </c>
      <c r="R1010" s="17">
        <f t="shared" si="383"/>
        <v>0</v>
      </c>
      <c r="S1010" s="17">
        <f t="shared" si="384"/>
        <v>0</v>
      </c>
      <c r="T1010" s="17">
        <f t="shared" si="385"/>
        <v>0</v>
      </c>
      <c r="U1010" s="17">
        <f t="shared" si="386"/>
        <v>0</v>
      </c>
      <c r="V1010" s="17">
        <f t="shared" si="396"/>
        <v>4995206.7943976978</v>
      </c>
      <c r="W1010">
        <f t="shared" si="387"/>
        <v>1.3875574428882493</v>
      </c>
      <c r="X1010" s="17">
        <f t="shared" si="397"/>
        <v>2816698.7216486651</v>
      </c>
      <c r="Y1010">
        <f t="shared" si="388"/>
        <v>0.78241631156907365</v>
      </c>
      <c r="AA1010">
        <f t="shared" si="389"/>
        <v>0</v>
      </c>
      <c r="AB1010">
        <f t="shared" si="390"/>
        <v>0</v>
      </c>
      <c r="AC1010">
        <f t="shared" si="390"/>
        <v>0</v>
      </c>
      <c r="AD1010">
        <f t="shared" si="391"/>
        <v>0</v>
      </c>
      <c r="AE1010">
        <f t="shared" si="391"/>
        <v>0</v>
      </c>
      <c r="AF1010">
        <f t="shared" si="392"/>
        <v>0</v>
      </c>
      <c r="AG1010">
        <f t="shared" si="392"/>
        <v>0</v>
      </c>
      <c r="AH1010">
        <f t="shared" si="398"/>
        <v>1645705.8004433808</v>
      </c>
      <c r="AI1010" s="17">
        <f t="shared" si="399"/>
        <v>638745485.95307291</v>
      </c>
      <c r="AJ1010">
        <f t="shared" si="393"/>
        <v>0.42954655505142147</v>
      </c>
      <c r="AK1010">
        <f t="shared" si="394"/>
        <v>0.95801088783682786</v>
      </c>
    </row>
    <row r="1011" spans="2:37" x14ac:dyDescent="0.25">
      <c r="B1011" s="1" t="s">
        <v>7</v>
      </c>
      <c r="C1011" s="1">
        <v>1001</v>
      </c>
      <c r="D1011" s="1">
        <v>412</v>
      </c>
      <c r="E1011" s="7">
        <v>1</v>
      </c>
      <c r="F1011" s="2">
        <v>0</v>
      </c>
      <c r="G1011" s="12">
        <f t="shared" si="375"/>
        <v>0</v>
      </c>
      <c r="H1011" s="5">
        <v>0</v>
      </c>
      <c r="I1011" s="13">
        <f t="shared" si="376"/>
        <v>0</v>
      </c>
      <c r="J1011" s="13">
        <f t="shared" si="377"/>
        <v>0</v>
      </c>
      <c r="K1011" s="13">
        <f t="shared" si="395"/>
        <v>0</v>
      </c>
      <c r="L1011" t="str">
        <f t="shared" si="378"/>
        <v>NO</v>
      </c>
      <c r="M1011" s="17">
        <f t="shared" si="379"/>
        <v>0</v>
      </c>
      <c r="N1011" s="17">
        <v>282.52999999999997</v>
      </c>
      <c r="O1011">
        <f t="shared" si="380"/>
        <v>0</v>
      </c>
      <c r="P1011" s="17">
        <f t="shared" si="381"/>
        <v>282.52999999999997</v>
      </c>
      <c r="Q1011" s="17">
        <f t="shared" si="382"/>
        <v>0</v>
      </c>
      <c r="R1011" s="17">
        <f t="shared" si="383"/>
        <v>0</v>
      </c>
      <c r="S1011" s="17">
        <f t="shared" si="384"/>
        <v>0</v>
      </c>
      <c r="T1011" s="17">
        <f t="shared" si="385"/>
        <v>0</v>
      </c>
      <c r="U1011" s="17">
        <f t="shared" si="386"/>
        <v>0</v>
      </c>
      <c r="V1011" s="17">
        <f t="shared" si="396"/>
        <v>4995206.7943976978</v>
      </c>
      <c r="W1011">
        <f t="shared" si="387"/>
        <v>1.3875574428882493</v>
      </c>
      <c r="X1011" s="17">
        <f t="shared" si="397"/>
        <v>2816698.7216486651</v>
      </c>
      <c r="Y1011">
        <f t="shared" si="388"/>
        <v>0.78241631156907365</v>
      </c>
      <c r="AA1011">
        <f t="shared" si="389"/>
        <v>0</v>
      </c>
      <c r="AB1011">
        <f t="shared" si="390"/>
        <v>0</v>
      </c>
      <c r="AC1011">
        <f t="shared" si="390"/>
        <v>0</v>
      </c>
      <c r="AD1011">
        <f t="shared" si="391"/>
        <v>0</v>
      </c>
      <c r="AE1011">
        <f t="shared" si="391"/>
        <v>0</v>
      </c>
      <c r="AF1011">
        <f t="shared" si="392"/>
        <v>0</v>
      </c>
      <c r="AG1011">
        <f t="shared" si="392"/>
        <v>0</v>
      </c>
      <c r="AH1011">
        <f t="shared" si="398"/>
        <v>1645705.8004433808</v>
      </c>
      <c r="AI1011" s="17">
        <f t="shared" si="399"/>
        <v>640391191.75351632</v>
      </c>
      <c r="AJ1011">
        <f t="shared" si="393"/>
        <v>0.42954655505142147</v>
      </c>
      <c r="AK1011">
        <f t="shared" si="394"/>
        <v>0.95801088783682786</v>
      </c>
    </row>
    <row r="1012" spans="2:37" x14ac:dyDescent="0.25">
      <c r="B1012" s="1" t="s">
        <v>7</v>
      </c>
      <c r="C1012" s="1">
        <v>1002</v>
      </c>
      <c r="D1012" s="1">
        <v>413</v>
      </c>
      <c r="E1012" s="7">
        <v>1</v>
      </c>
      <c r="F1012" s="2">
        <v>0</v>
      </c>
      <c r="G1012" s="12">
        <f t="shared" si="375"/>
        <v>0</v>
      </c>
      <c r="H1012" s="5">
        <v>0</v>
      </c>
      <c r="I1012" s="13">
        <f t="shared" si="376"/>
        <v>0</v>
      </c>
      <c r="J1012" s="13">
        <f t="shared" si="377"/>
        <v>0</v>
      </c>
      <c r="K1012" s="13">
        <f t="shared" si="395"/>
        <v>0</v>
      </c>
      <c r="L1012" t="str">
        <f t="shared" si="378"/>
        <v>NO</v>
      </c>
      <c r="M1012" s="17">
        <f t="shared" si="379"/>
        <v>0</v>
      </c>
      <c r="N1012" s="17">
        <v>282.52999999999997</v>
      </c>
      <c r="O1012">
        <f t="shared" si="380"/>
        <v>0</v>
      </c>
      <c r="P1012" s="17">
        <f t="shared" si="381"/>
        <v>282.52999999999997</v>
      </c>
      <c r="Q1012" s="17">
        <f t="shared" si="382"/>
        <v>0</v>
      </c>
      <c r="R1012" s="17">
        <f t="shared" si="383"/>
        <v>0</v>
      </c>
      <c r="S1012" s="17">
        <f t="shared" si="384"/>
        <v>0</v>
      </c>
      <c r="T1012" s="17">
        <f t="shared" si="385"/>
        <v>0</v>
      </c>
      <c r="U1012" s="17">
        <f t="shared" si="386"/>
        <v>0</v>
      </c>
      <c r="V1012" s="17">
        <f t="shared" si="396"/>
        <v>4995206.7943976978</v>
      </c>
      <c r="W1012">
        <f t="shared" si="387"/>
        <v>1.3875574428882493</v>
      </c>
      <c r="X1012" s="17">
        <f t="shared" si="397"/>
        <v>2816698.7216486651</v>
      </c>
      <c r="Y1012">
        <f t="shared" si="388"/>
        <v>0.78241631156907365</v>
      </c>
      <c r="AA1012">
        <f t="shared" si="389"/>
        <v>0</v>
      </c>
      <c r="AB1012">
        <f t="shared" si="390"/>
        <v>0</v>
      </c>
      <c r="AC1012">
        <f t="shared" si="390"/>
        <v>0</v>
      </c>
      <c r="AD1012">
        <f t="shared" si="391"/>
        <v>0</v>
      </c>
      <c r="AE1012">
        <f t="shared" si="391"/>
        <v>0</v>
      </c>
      <c r="AF1012">
        <f t="shared" si="392"/>
        <v>0</v>
      </c>
      <c r="AG1012">
        <f t="shared" si="392"/>
        <v>0</v>
      </c>
      <c r="AH1012">
        <f t="shared" si="398"/>
        <v>1645705.8004433808</v>
      </c>
      <c r="AI1012" s="17">
        <f t="shared" si="399"/>
        <v>642036897.55395973</v>
      </c>
      <c r="AJ1012">
        <f t="shared" si="393"/>
        <v>0.42954655505142147</v>
      </c>
      <c r="AK1012">
        <f t="shared" si="394"/>
        <v>0.95801088783682786</v>
      </c>
    </row>
    <row r="1013" spans="2:37" x14ac:dyDescent="0.25">
      <c r="B1013" s="1" t="s">
        <v>7</v>
      </c>
      <c r="C1013" s="1">
        <v>1003</v>
      </c>
      <c r="D1013" s="1">
        <v>414</v>
      </c>
      <c r="E1013" s="7">
        <v>1</v>
      </c>
      <c r="F1013" s="2">
        <v>0</v>
      </c>
      <c r="G1013" s="12">
        <f t="shared" si="375"/>
        <v>0</v>
      </c>
      <c r="H1013" s="5">
        <v>0</v>
      </c>
      <c r="I1013" s="13">
        <f t="shared" si="376"/>
        <v>0</v>
      </c>
      <c r="J1013" s="13">
        <f t="shared" si="377"/>
        <v>0</v>
      </c>
      <c r="K1013" s="13">
        <f t="shared" si="395"/>
        <v>0</v>
      </c>
      <c r="L1013" t="str">
        <f t="shared" si="378"/>
        <v>NO</v>
      </c>
      <c r="M1013" s="17">
        <f t="shared" si="379"/>
        <v>0</v>
      </c>
      <c r="N1013" s="17">
        <v>282.52999999999997</v>
      </c>
      <c r="O1013">
        <f t="shared" si="380"/>
        <v>0</v>
      </c>
      <c r="P1013" s="17">
        <f t="shared" si="381"/>
        <v>282.52999999999997</v>
      </c>
      <c r="Q1013" s="17">
        <f t="shared" si="382"/>
        <v>0</v>
      </c>
      <c r="R1013" s="17">
        <f t="shared" si="383"/>
        <v>0</v>
      </c>
      <c r="S1013" s="17">
        <f t="shared" si="384"/>
        <v>0</v>
      </c>
      <c r="T1013" s="17">
        <f t="shared" si="385"/>
        <v>0</v>
      </c>
      <c r="U1013" s="17">
        <f t="shared" si="386"/>
        <v>0</v>
      </c>
      <c r="V1013" s="17">
        <f t="shared" si="396"/>
        <v>4995206.7943976978</v>
      </c>
      <c r="W1013">
        <f t="shared" si="387"/>
        <v>1.3875574428882493</v>
      </c>
      <c r="X1013" s="17">
        <f t="shared" si="397"/>
        <v>2816698.7216486651</v>
      </c>
      <c r="Y1013">
        <f t="shared" si="388"/>
        <v>0.78241631156907365</v>
      </c>
      <c r="AA1013">
        <f t="shared" si="389"/>
        <v>0</v>
      </c>
      <c r="AB1013">
        <f t="shared" si="390"/>
        <v>0</v>
      </c>
      <c r="AC1013">
        <f t="shared" si="390"/>
        <v>0</v>
      </c>
      <c r="AD1013">
        <f t="shared" si="391"/>
        <v>0</v>
      </c>
      <c r="AE1013">
        <f t="shared" si="391"/>
        <v>0</v>
      </c>
      <c r="AF1013">
        <f t="shared" si="392"/>
        <v>0</v>
      </c>
      <c r="AG1013">
        <f t="shared" si="392"/>
        <v>0</v>
      </c>
      <c r="AH1013">
        <f t="shared" si="398"/>
        <v>1645705.8004433808</v>
      </c>
      <c r="AI1013" s="17">
        <f t="shared" si="399"/>
        <v>643682603.35440314</v>
      </c>
      <c r="AJ1013">
        <f t="shared" si="393"/>
        <v>0.42954655505142147</v>
      </c>
      <c r="AK1013">
        <f t="shared" si="394"/>
        <v>0.95801088783682786</v>
      </c>
    </row>
    <row r="1014" spans="2:37" x14ac:dyDescent="0.25">
      <c r="B1014" s="1" t="s">
        <v>7</v>
      </c>
      <c r="C1014" s="1">
        <v>1004</v>
      </c>
      <c r="D1014" s="1">
        <v>415</v>
      </c>
      <c r="E1014" s="7">
        <v>1</v>
      </c>
      <c r="F1014" s="2">
        <v>0</v>
      </c>
      <c r="G1014" s="12">
        <f t="shared" si="375"/>
        <v>0</v>
      </c>
      <c r="H1014" s="5">
        <v>0</v>
      </c>
      <c r="I1014" s="13">
        <f t="shared" si="376"/>
        <v>0</v>
      </c>
      <c r="J1014" s="13">
        <f t="shared" si="377"/>
        <v>0</v>
      </c>
      <c r="K1014" s="13">
        <f t="shared" si="395"/>
        <v>0</v>
      </c>
      <c r="L1014" t="str">
        <f t="shared" si="378"/>
        <v>NO</v>
      </c>
      <c r="M1014" s="17">
        <f t="shared" si="379"/>
        <v>0</v>
      </c>
      <c r="N1014" s="17">
        <v>282.52999999999997</v>
      </c>
      <c r="O1014">
        <f t="shared" si="380"/>
        <v>0</v>
      </c>
      <c r="P1014" s="17">
        <f t="shared" si="381"/>
        <v>282.52999999999997</v>
      </c>
      <c r="Q1014" s="17">
        <f t="shared" si="382"/>
        <v>0</v>
      </c>
      <c r="R1014" s="17">
        <f t="shared" si="383"/>
        <v>0</v>
      </c>
      <c r="S1014" s="17">
        <f t="shared" si="384"/>
        <v>0</v>
      </c>
      <c r="T1014" s="17">
        <f t="shared" si="385"/>
        <v>0</v>
      </c>
      <c r="U1014" s="17">
        <f t="shared" si="386"/>
        <v>0</v>
      </c>
      <c r="V1014" s="17">
        <f t="shared" si="396"/>
        <v>4995206.7943976978</v>
      </c>
      <c r="W1014">
        <f t="shared" si="387"/>
        <v>1.3875574428882493</v>
      </c>
      <c r="X1014" s="17">
        <f t="shared" si="397"/>
        <v>2816698.7216486651</v>
      </c>
      <c r="Y1014">
        <f t="shared" si="388"/>
        <v>0.78241631156907365</v>
      </c>
      <c r="AA1014">
        <f t="shared" si="389"/>
        <v>0</v>
      </c>
      <c r="AB1014">
        <f t="shared" si="390"/>
        <v>0</v>
      </c>
      <c r="AC1014">
        <f t="shared" si="390"/>
        <v>0</v>
      </c>
      <c r="AD1014">
        <f t="shared" si="391"/>
        <v>0</v>
      </c>
      <c r="AE1014">
        <f t="shared" si="391"/>
        <v>0</v>
      </c>
      <c r="AF1014">
        <f t="shared" si="392"/>
        <v>0</v>
      </c>
      <c r="AG1014">
        <f t="shared" si="392"/>
        <v>0</v>
      </c>
      <c r="AH1014">
        <f t="shared" si="398"/>
        <v>1645705.8004433808</v>
      </c>
      <c r="AI1014" s="17">
        <f t="shared" si="399"/>
        <v>645328309.15484655</v>
      </c>
      <c r="AJ1014">
        <f t="shared" si="393"/>
        <v>0.42954655505142147</v>
      </c>
      <c r="AK1014">
        <f t="shared" si="394"/>
        <v>0.95801088783682786</v>
      </c>
    </row>
    <row r="1015" spans="2:37" x14ac:dyDescent="0.25">
      <c r="B1015" s="1" t="s">
        <v>7</v>
      </c>
      <c r="C1015" s="1">
        <v>1005</v>
      </c>
      <c r="D1015" s="1">
        <v>416</v>
      </c>
      <c r="E1015" s="7">
        <v>1</v>
      </c>
      <c r="F1015" s="2">
        <v>0</v>
      </c>
      <c r="G1015" s="12">
        <f t="shared" si="375"/>
        <v>0</v>
      </c>
      <c r="H1015" s="5">
        <v>0</v>
      </c>
      <c r="I1015" s="13">
        <f t="shared" si="376"/>
        <v>0</v>
      </c>
      <c r="J1015" s="13">
        <f t="shared" si="377"/>
        <v>0</v>
      </c>
      <c r="K1015" s="13">
        <f t="shared" si="395"/>
        <v>0</v>
      </c>
      <c r="L1015" t="str">
        <f t="shared" si="378"/>
        <v>NO</v>
      </c>
      <c r="M1015" s="17">
        <f t="shared" si="379"/>
        <v>0</v>
      </c>
      <c r="N1015" s="17">
        <v>282.52999999999997</v>
      </c>
      <c r="O1015">
        <f t="shared" si="380"/>
        <v>0</v>
      </c>
      <c r="P1015" s="17">
        <f t="shared" si="381"/>
        <v>282.52999999999997</v>
      </c>
      <c r="Q1015" s="17">
        <f t="shared" si="382"/>
        <v>0</v>
      </c>
      <c r="R1015" s="17">
        <f t="shared" si="383"/>
        <v>0</v>
      </c>
      <c r="S1015" s="17">
        <f t="shared" si="384"/>
        <v>0</v>
      </c>
      <c r="T1015" s="17">
        <f t="shared" si="385"/>
        <v>0</v>
      </c>
      <c r="U1015" s="17">
        <f t="shared" si="386"/>
        <v>0</v>
      </c>
      <c r="V1015" s="17">
        <f t="shared" si="396"/>
        <v>4995206.7943976978</v>
      </c>
      <c r="W1015">
        <f t="shared" si="387"/>
        <v>1.3875574428882493</v>
      </c>
      <c r="X1015" s="17">
        <f t="shared" si="397"/>
        <v>2816698.7216486651</v>
      </c>
      <c r="Y1015">
        <f t="shared" si="388"/>
        <v>0.78241631156907365</v>
      </c>
      <c r="AA1015">
        <f t="shared" si="389"/>
        <v>0</v>
      </c>
      <c r="AB1015">
        <f t="shared" si="390"/>
        <v>0</v>
      </c>
      <c r="AC1015">
        <f t="shared" si="390"/>
        <v>0</v>
      </c>
      <c r="AD1015">
        <f t="shared" si="391"/>
        <v>0</v>
      </c>
      <c r="AE1015">
        <f t="shared" si="391"/>
        <v>0</v>
      </c>
      <c r="AF1015">
        <f t="shared" si="392"/>
        <v>0</v>
      </c>
      <c r="AG1015">
        <f t="shared" si="392"/>
        <v>0</v>
      </c>
      <c r="AH1015">
        <f t="shared" si="398"/>
        <v>1645705.8004433808</v>
      </c>
      <c r="AI1015" s="17">
        <f t="shared" si="399"/>
        <v>646974014.95528996</v>
      </c>
      <c r="AJ1015">
        <f t="shared" si="393"/>
        <v>0.42954655505142147</v>
      </c>
      <c r="AK1015">
        <f t="shared" si="394"/>
        <v>0.95801088783682786</v>
      </c>
    </row>
    <row r="1016" spans="2:37" x14ac:dyDescent="0.25">
      <c r="B1016" s="1" t="s">
        <v>7</v>
      </c>
      <c r="C1016" s="1">
        <v>1006</v>
      </c>
      <c r="D1016" s="1">
        <v>417</v>
      </c>
      <c r="E1016" s="7">
        <v>1</v>
      </c>
      <c r="F1016" s="2">
        <v>0</v>
      </c>
      <c r="G1016" s="12">
        <f t="shared" si="375"/>
        <v>0</v>
      </c>
      <c r="H1016" s="5">
        <v>0</v>
      </c>
      <c r="I1016" s="13">
        <f t="shared" si="376"/>
        <v>0</v>
      </c>
      <c r="J1016" s="13">
        <f t="shared" si="377"/>
        <v>0</v>
      </c>
      <c r="K1016" s="13">
        <f t="shared" si="395"/>
        <v>0</v>
      </c>
      <c r="L1016" t="str">
        <f t="shared" si="378"/>
        <v>NO</v>
      </c>
      <c r="M1016" s="17">
        <f t="shared" si="379"/>
        <v>0</v>
      </c>
      <c r="N1016" s="17">
        <v>282.52999999999997</v>
      </c>
      <c r="O1016">
        <f t="shared" si="380"/>
        <v>0</v>
      </c>
      <c r="P1016" s="17">
        <f t="shared" si="381"/>
        <v>282.52999999999997</v>
      </c>
      <c r="Q1016" s="17">
        <f t="shared" si="382"/>
        <v>0</v>
      </c>
      <c r="R1016" s="17">
        <f t="shared" si="383"/>
        <v>0</v>
      </c>
      <c r="S1016" s="17">
        <f t="shared" si="384"/>
        <v>0</v>
      </c>
      <c r="T1016" s="17">
        <f t="shared" si="385"/>
        <v>0</v>
      </c>
      <c r="U1016" s="17">
        <f t="shared" si="386"/>
        <v>0</v>
      </c>
      <c r="V1016" s="17">
        <f t="shared" si="396"/>
        <v>4995206.7943976978</v>
      </c>
      <c r="W1016">
        <f t="shared" si="387"/>
        <v>1.3875574428882493</v>
      </c>
      <c r="X1016" s="17">
        <f t="shared" si="397"/>
        <v>2816698.7216486651</v>
      </c>
      <c r="Y1016">
        <f t="shared" si="388"/>
        <v>0.78241631156907365</v>
      </c>
      <c r="AA1016">
        <f t="shared" si="389"/>
        <v>0</v>
      </c>
      <c r="AB1016">
        <f t="shared" si="390"/>
        <v>0</v>
      </c>
      <c r="AC1016">
        <f t="shared" si="390"/>
        <v>0</v>
      </c>
      <c r="AD1016">
        <f t="shared" si="391"/>
        <v>0</v>
      </c>
      <c r="AE1016">
        <f t="shared" si="391"/>
        <v>0</v>
      </c>
      <c r="AF1016">
        <f t="shared" si="392"/>
        <v>0</v>
      </c>
      <c r="AG1016">
        <f t="shared" si="392"/>
        <v>0</v>
      </c>
      <c r="AH1016">
        <f t="shared" si="398"/>
        <v>1645705.8004433808</v>
      </c>
      <c r="AI1016" s="17">
        <f t="shared" si="399"/>
        <v>648619720.75573337</v>
      </c>
      <c r="AJ1016">
        <f t="shared" si="393"/>
        <v>0.42954655505142147</v>
      </c>
      <c r="AK1016">
        <f t="shared" si="394"/>
        <v>0.95801088783682786</v>
      </c>
    </row>
    <row r="1017" spans="2:37" x14ac:dyDescent="0.25">
      <c r="B1017" s="1" t="s">
        <v>7</v>
      </c>
      <c r="C1017" s="1">
        <v>1007</v>
      </c>
      <c r="D1017" s="1">
        <v>418</v>
      </c>
      <c r="E1017" s="7">
        <v>1</v>
      </c>
      <c r="F1017" s="2">
        <v>0</v>
      </c>
      <c r="G1017" s="12">
        <f t="shared" si="375"/>
        <v>0</v>
      </c>
      <c r="H1017" s="5">
        <v>0</v>
      </c>
      <c r="I1017" s="13">
        <f t="shared" si="376"/>
        <v>0</v>
      </c>
      <c r="J1017" s="13">
        <f t="shared" si="377"/>
        <v>0</v>
      </c>
      <c r="K1017" s="13">
        <f t="shared" si="395"/>
        <v>0</v>
      </c>
      <c r="L1017" t="str">
        <f t="shared" si="378"/>
        <v>NO</v>
      </c>
      <c r="M1017" s="17">
        <f t="shared" si="379"/>
        <v>0</v>
      </c>
      <c r="N1017" s="17">
        <v>282.52999999999997</v>
      </c>
      <c r="O1017">
        <f t="shared" si="380"/>
        <v>0</v>
      </c>
      <c r="P1017" s="17">
        <f t="shared" si="381"/>
        <v>282.52999999999997</v>
      </c>
      <c r="Q1017" s="17">
        <f t="shared" si="382"/>
        <v>0</v>
      </c>
      <c r="R1017" s="17">
        <f t="shared" si="383"/>
        <v>0</v>
      </c>
      <c r="S1017" s="17">
        <f t="shared" si="384"/>
        <v>0</v>
      </c>
      <c r="T1017" s="17">
        <f t="shared" si="385"/>
        <v>0</v>
      </c>
      <c r="U1017" s="17">
        <f t="shared" si="386"/>
        <v>0</v>
      </c>
      <c r="V1017" s="17">
        <f t="shared" si="396"/>
        <v>4995206.7943976978</v>
      </c>
      <c r="W1017">
        <f t="shared" si="387"/>
        <v>1.3875574428882493</v>
      </c>
      <c r="X1017" s="17">
        <f t="shared" si="397"/>
        <v>2816698.7216486651</v>
      </c>
      <c r="Y1017">
        <f t="shared" si="388"/>
        <v>0.78241631156907365</v>
      </c>
      <c r="AA1017">
        <f t="shared" si="389"/>
        <v>0</v>
      </c>
      <c r="AB1017">
        <f t="shared" si="390"/>
        <v>0</v>
      </c>
      <c r="AC1017">
        <f t="shared" si="390"/>
        <v>0</v>
      </c>
      <c r="AD1017">
        <f t="shared" si="391"/>
        <v>0</v>
      </c>
      <c r="AE1017">
        <f t="shared" si="391"/>
        <v>0</v>
      </c>
      <c r="AF1017">
        <f t="shared" si="392"/>
        <v>0</v>
      </c>
      <c r="AG1017">
        <f t="shared" si="392"/>
        <v>0</v>
      </c>
      <c r="AH1017">
        <f t="shared" si="398"/>
        <v>1645705.8004433808</v>
      </c>
      <c r="AI1017" s="17">
        <f t="shared" si="399"/>
        <v>650265426.55617678</v>
      </c>
      <c r="AJ1017">
        <f t="shared" si="393"/>
        <v>0.42954655505142147</v>
      </c>
      <c r="AK1017">
        <f t="shared" si="394"/>
        <v>0.95801088783682786</v>
      </c>
    </row>
    <row r="1018" spans="2:37" x14ac:dyDescent="0.25">
      <c r="B1018" s="1" t="s">
        <v>7</v>
      </c>
      <c r="C1018" s="1">
        <v>1008</v>
      </c>
      <c r="D1018" s="1">
        <v>419</v>
      </c>
      <c r="E1018" s="7">
        <v>1</v>
      </c>
      <c r="F1018" s="2">
        <v>0</v>
      </c>
      <c r="G1018" s="12">
        <f t="shared" si="375"/>
        <v>0</v>
      </c>
      <c r="H1018" s="5">
        <v>0</v>
      </c>
      <c r="I1018" s="13">
        <f t="shared" si="376"/>
        <v>0</v>
      </c>
      <c r="J1018" s="13">
        <f t="shared" si="377"/>
        <v>0</v>
      </c>
      <c r="K1018" s="13">
        <f t="shared" si="395"/>
        <v>0</v>
      </c>
      <c r="L1018" t="str">
        <f t="shared" si="378"/>
        <v>NO</v>
      </c>
      <c r="M1018" s="17">
        <f t="shared" si="379"/>
        <v>0</v>
      </c>
      <c r="N1018" s="17">
        <v>282.52999999999997</v>
      </c>
      <c r="O1018">
        <f t="shared" si="380"/>
        <v>0</v>
      </c>
      <c r="P1018" s="17">
        <f t="shared" si="381"/>
        <v>282.52999999999997</v>
      </c>
      <c r="Q1018" s="17">
        <f t="shared" si="382"/>
        <v>0</v>
      </c>
      <c r="R1018" s="17">
        <f t="shared" si="383"/>
        <v>0</v>
      </c>
      <c r="S1018" s="17">
        <f t="shared" si="384"/>
        <v>0</v>
      </c>
      <c r="T1018" s="17">
        <f t="shared" si="385"/>
        <v>0</v>
      </c>
      <c r="U1018" s="17">
        <f t="shared" si="386"/>
        <v>0</v>
      </c>
      <c r="V1018" s="17">
        <f t="shared" si="396"/>
        <v>4995206.7943976978</v>
      </c>
      <c r="W1018">
        <f t="shared" si="387"/>
        <v>1.3875574428882493</v>
      </c>
      <c r="X1018" s="17">
        <f t="shared" si="397"/>
        <v>2816698.7216486651</v>
      </c>
      <c r="Y1018">
        <f t="shared" si="388"/>
        <v>0.78241631156907365</v>
      </c>
      <c r="AA1018">
        <f t="shared" si="389"/>
        <v>0</v>
      </c>
      <c r="AB1018">
        <f t="shared" si="390"/>
        <v>0</v>
      </c>
      <c r="AC1018">
        <f t="shared" si="390"/>
        <v>0</v>
      </c>
      <c r="AD1018">
        <f t="shared" si="391"/>
        <v>0</v>
      </c>
      <c r="AE1018">
        <f t="shared" si="391"/>
        <v>0</v>
      </c>
      <c r="AF1018">
        <f t="shared" si="392"/>
        <v>0</v>
      </c>
      <c r="AG1018">
        <f t="shared" si="392"/>
        <v>0</v>
      </c>
      <c r="AH1018">
        <f t="shared" si="398"/>
        <v>1645705.8004433808</v>
      </c>
      <c r="AI1018" s="17">
        <f t="shared" si="399"/>
        <v>651911132.35662019</v>
      </c>
      <c r="AJ1018">
        <f t="shared" si="393"/>
        <v>0.42954655505142147</v>
      </c>
      <c r="AK1018">
        <f t="shared" si="394"/>
        <v>0.95801088783682786</v>
      </c>
    </row>
    <row r="1019" spans="2:37" x14ac:dyDescent="0.25">
      <c r="B1019" s="1" t="s">
        <v>7</v>
      </c>
      <c r="C1019" s="1">
        <v>1009</v>
      </c>
      <c r="D1019" s="1">
        <v>420</v>
      </c>
      <c r="E1019" s="7">
        <v>1</v>
      </c>
      <c r="F1019" s="2">
        <v>0</v>
      </c>
      <c r="G1019" s="12">
        <f t="shared" si="375"/>
        <v>0</v>
      </c>
      <c r="H1019" s="5">
        <v>0</v>
      </c>
      <c r="I1019" s="13">
        <f t="shared" si="376"/>
        <v>0</v>
      </c>
      <c r="J1019" s="13">
        <f t="shared" si="377"/>
        <v>0</v>
      </c>
      <c r="K1019" s="13">
        <f t="shared" si="395"/>
        <v>0</v>
      </c>
      <c r="L1019" t="str">
        <f t="shared" si="378"/>
        <v>NO</v>
      </c>
      <c r="M1019" s="17">
        <f t="shared" si="379"/>
        <v>0</v>
      </c>
      <c r="N1019" s="17">
        <v>282.52999999999997</v>
      </c>
      <c r="O1019">
        <f t="shared" si="380"/>
        <v>0</v>
      </c>
      <c r="P1019" s="17">
        <f t="shared" si="381"/>
        <v>282.52999999999997</v>
      </c>
      <c r="Q1019" s="17">
        <f t="shared" si="382"/>
        <v>0</v>
      </c>
      <c r="R1019" s="17">
        <f t="shared" si="383"/>
        <v>0</v>
      </c>
      <c r="S1019" s="17">
        <f t="shared" si="384"/>
        <v>0</v>
      </c>
      <c r="T1019" s="17">
        <f t="shared" si="385"/>
        <v>0</v>
      </c>
      <c r="U1019" s="17">
        <f t="shared" si="386"/>
        <v>0</v>
      </c>
      <c r="V1019" s="17">
        <f t="shared" si="396"/>
        <v>4995206.7943976978</v>
      </c>
      <c r="W1019">
        <f t="shared" si="387"/>
        <v>1.3875574428882493</v>
      </c>
      <c r="X1019" s="17">
        <f t="shared" si="397"/>
        <v>2816698.7216486651</v>
      </c>
      <c r="Y1019">
        <f t="shared" si="388"/>
        <v>0.78241631156907365</v>
      </c>
      <c r="AA1019">
        <f t="shared" si="389"/>
        <v>0</v>
      </c>
      <c r="AB1019">
        <f t="shared" si="390"/>
        <v>0</v>
      </c>
      <c r="AC1019">
        <f t="shared" si="390"/>
        <v>0</v>
      </c>
      <c r="AD1019">
        <f t="shared" si="391"/>
        <v>0</v>
      </c>
      <c r="AE1019">
        <f t="shared" si="391"/>
        <v>0</v>
      </c>
      <c r="AF1019">
        <f t="shared" si="392"/>
        <v>0</v>
      </c>
      <c r="AG1019">
        <f t="shared" si="392"/>
        <v>0</v>
      </c>
      <c r="AH1019">
        <f t="shared" si="398"/>
        <v>1645705.8004433808</v>
      </c>
      <c r="AI1019" s="17">
        <f t="shared" si="399"/>
        <v>653556838.1570636</v>
      </c>
      <c r="AJ1019">
        <f t="shared" si="393"/>
        <v>0.42954655505142147</v>
      </c>
      <c r="AK1019">
        <f t="shared" si="394"/>
        <v>0.95801088783682786</v>
      </c>
    </row>
    <row r="1020" spans="2:37" x14ac:dyDescent="0.25">
      <c r="B1020" s="1" t="s">
        <v>7</v>
      </c>
      <c r="C1020" s="1">
        <v>1010</v>
      </c>
      <c r="D1020" s="1">
        <v>421</v>
      </c>
      <c r="E1020" s="7">
        <v>1</v>
      </c>
      <c r="F1020" s="2">
        <v>0</v>
      </c>
      <c r="G1020" s="12">
        <f t="shared" si="375"/>
        <v>0</v>
      </c>
      <c r="H1020" s="5">
        <v>0</v>
      </c>
      <c r="I1020" s="13">
        <f t="shared" si="376"/>
        <v>0</v>
      </c>
      <c r="J1020" s="13">
        <f t="shared" si="377"/>
        <v>0</v>
      </c>
      <c r="K1020" s="13">
        <f t="shared" si="395"/>
        <v>0</v>
      </c>
      <c r="L1020" t="str">
        <f t="shared" si="378"/>
        <v>NO</v>
      </c>
      <c r="M1020" s="17">
        <f t="shared" si="379"/>
        <v>0</v>
      </c>
      <c r="N1020" s="17">
        <v>282.52999999999997</v>
      </c>
      <c r="O1020">
        <f t="shared" si="380"/>
        <v>0</v>
      </c>
      <c r="P1020" s="17">
        <f t="shared" si="381"/>
        <v>282.52999999999997</v>
      </c>
      <c r="Q1020" s="17">
        <f t="shared" si="382"/>
        <v>0</v>
      </c>
      <c r="R1020" s="17">
        <f t="shared" si="383"/>
        <v>0</v>
      </c>
      <c r="S1020" s="17">
        <f t="shared" si="384"/>
        <v>0</v>
      </c>
      <c r="T1020" s="17">
        <f t="shared" si="385"/>
        <v>0</v>
      </c>
      <c r="U1020" s="17">
        <f t="shared" si="386"/>
        <v>0</v>
      </c>
      <c r="V1020" s="17">
        <f t="shared" si="396"/>
        <v>4995206.7943976978</v>
      </c>
      <c r="W1020">
        <f t="shared" si="387"/>
        <v>1.3875574428882493</v>
      </c>
      <c r="X1020" s="17">
        <f t="shared" si="397"/>
        <v>2816698.7216486651</v>
      </c>
      <c r="Y1020">
        <f t="shared" si="388"/>
        <v>0.78241631156907365</v>
      </c>
      <c r="AA1020">
        <f t="shared" si="389"/>
        <v>0</v>
      </c>
      <c r="AB1020">
        <f t="shared" si="390"/>
        <v>0</v>
      </c>
      <c r="AC1020">
        <f t="shared" si="390"/>
        <v>0</v>
      </c>
      <c r="AD1020">
        <f t="shared" si="391"/>
        <v>0</v>
      </c>
      <c r="AE1020">
        <f t="shared" si="391"/>
        <v>0</v>
      </c>
      <c r="AF1020">
        <f t="shared" si="392"/>
        <v>0</v>
      </c>
      <c r="AG1020">
        <f t="shared" si="392"/>
        <v>0</v>
      </c>
      <c r="AH1020">
        <f t="shared" si="398"/>
        <v>1645705.8004433808</v>
      </c>
      <c r="AI1020" s="17">
        <f t="shared" si="399"/>
        <v>655202543.95750701</v>
      </c>
      <c r="AJ1020">
        <f t="shared" si="393"/>
        <v>0.42954655505142147</v>
      </c>
      <c r="AK1020">
        <f t="shared" si="394"/>
        <v>0.95801088783682786</v>
      </c>
    </row>
    <row r="1021" spans="2:37" x14ac:dyDescent="0.25">
      <c r="B1021" s="1" t="s">
        <v>7</v>
      </c>
      <c r="C1021" s="1">
        <v>1011</v>
      </c>
      <c r="D1021" s="1">
        <v>422</v>
      </c>
      <c r="E1021" s="7">
        <v>1</v>
      </c>
      <c r="F1021" s="2">
        <v>0</v>
      </c>
      <c r="G1021" s="12">
        <f t="shared" si="375"/>
        <v>0</v>
      </c>
      <c r="H1021" s="5">
        <v>0</v>
      </c>
      <c r="I1021" s="13">
        <f t="shared" si="376"/>
        <v>0</v>
      </c>
      <c r="J1021" s="13">
        <f t="shared" si="377"/>
        <v>0</v>
      </c>
      <c r="K1021" s="13">
        <f t="shared" si="395"/>
        <v>0</v>
      </c>
      <c r="L1021" t="str">
        <f t="shared" si="378"/>
        <v>NO</v>
      </c>
      <c r="M1021" s="17">
        <f t="shared" si="379"/>
        <v>0</v>
      </c>
      <c r="N1021" s="17">
        <v>282.52999999999997</v>
      </c>
      <c r="O1021">
        <f t="shared" si="380"/>
        <v>0</v>
      </c>
      <c r="P1021" s="17">
        <f t="shared" si="381"/>
        <v>282.52999999999997</v>
      </c>
      <c r="Q1021" s="17">
        <f t="shared" si="382"/>
        <v>0</v>
      </c>
      <c r="R1021" s="17">
        <f t="shared" si="383"/>
        <v>0</v>
      </c>
      <c r="S1021" s="17">
        <f t="shared" si="384"/>
        <v>0</v>
      </c>
      <c r="T1021" s="17">
        <f t="shared" si="385"/>
        <v>0</v>
      </c>
      <c r="U1021" s="17">
        <f t="shared" si="386"/>
        <v>0</v>
      </c>
      <c r="V1021" s="17">
        <f t="shared" si="396"/>
        <v>4995206.7943976978</v>
      </c>
      <c r="W1021">
        <f t="shared" si="387"/>
        <v>1.3875574428882493</v>
      </c>
      <c r="X1021" s="17">
        <f t="shared" si="397"/>
        <v>2816698.7216486651</v>
      </c>
      <c r="Y1021">
        <f t="shared" si="388"/>
        <v>0.78241631156907365</v>
      </c>
      <c r="AA1021">
        <f t="shared" si="389"/>
        <v>0</v>
      </c>
      <c r="AB1021">
        <f t="shared" si="390"/>
        <v>0</v>
      </c>
      <c r="AC1021">
        <f t="shared" si="390"/>
        <v>0</v>
      </c>
      <c r="AD1021">
        <f t="shared" si="391"/>
        <v>0</v>
      </c>
      <c r="AE1021">
        <f t="shared" si="391"/>
        <v>0</v>
      </c>
      <c r="AF1021">
        <f t="shared" si="392"/>
        <v>0</v>
      </c>
      <c r="AG1021">
        <f t="shared" si="392"/>
        <v>0</v>
      </c>
      <c r="AH1021">
        <f t="shared" si="398"/>
        <v>1645705.8004433808</v>
      </c>
      <c r="AI1021" s="17">
        <f t="shared" si="399"/>
        <v>656848249.75795043</v>
      </c>
      <c r="AJ1021">
        <f t="shared" si="393"/>
        <v>0.42954655505142147</v>
      </c>
      <c r="AK1021">
        <f t="shared" si="394"/>
        <v>0.95801088783682786</v>
      </c>
    </row>
    <row r="1022" spans="2:37" x14ac:dyDescent="0.25">
      <c r="B1022" s="1" t="s">
        <v>7</v>
      </c>
      <c r="C1022" s="1">
        <v>1012</v>
      </c>
      <c r="D1022" s="1">
        <v>423</v>
      </c>
      <c r="E1022" s="7">
        <v>1</v>
      </c>
      <c r="F1022" s="2">
        <v>0</v>
      </c>
      <c r="G1022" s="12">
        <f t="shared" si="375"/>
        <v>0</v>
      </c>
      <c r="H1022" s="5">
        <v>0</v>
      </c>
      <c r="I1022" s="13">
        <f t="shared" si="376"/>
        <v>0</v>
      </c>
      <c r="J1022" s="13">
        <f t="shared" si="377"/>
        <v>0</v>
      </c>
      <c r="K1022" s="13">
        <f t="shared" si="395"/>
        <v>0</v>
      </c>
      <c r="L1022" t="str">
        <f t="shared" si="378"/>
        <v>NO</v>
      </c>
      <c r="M1022" s="17">
        <f t="shared" si="379"/>
        <v>0</v>
      </c>
      <c r="N1022" s="17">
        <v>282.52999999999997</v>
      </c>
      <c r="O1022">
        <f t="shared" si="380"/>
        <v>0</v>
      </c>
      <c r="P1022" s="17">
        <f t="shared" si="381"/>
        <v>282.52999999999997</v>
      </c>
      <c r="Q1022" s="17">
        <f t="shared" si="382"/>
        <v>0</v>
      </c>
      <c r="R1022" s="17">
        <f t="shared" si="383"/>
        <v>0</v>
      </c>
      <c r="S1022" s="17">
        <f t="shared" si="384"/>
        <v>0</v>
      </c>
      <c r="T1022" s="17">
        <f t="shared" si="385"/>
        <v>0</v>
      </c>
      <c r="U1022" s="17">
        <f t="shared" si="386"/>
        <v>0</v>
      </c>
      <c r="V1022" s="17">
        <f t="shared" si="396"/>
        <v>4995206.7943976978</v>
      </c>
      <c r="W1022">
        <f t="shared" si="387"/>
        <v>1.3875574428882493</v>
      </c>
      <c r="X1022" s="17">
        <f t="shared" si="397"/>
        <v>2816698.7216486651</v>
      </c>
      <c r="Y1022">
        <f t="shared" si="388"/>
        <v>0.78241631156907365</v>
      </c>
      <c r="AA1022">
        <f t="shared" si="389"/>
        <v>0</v>
      </c>
      <c r="AB1022">
        <f t="shared" si="390"/>
        <v>0</v>
      </c>
      <c r="AC1022">
        <f t="shared" si="390"/>
        <v>0</v>
      </c>
      <c r="AD1022">
        <f t="shared" si="391"/>
        <v>0</v>
      </c>
      <c r="AE1022">
        <f t="shared" si="391"/>
        <v>0</v>
      </c>
      <c r="AF1022">
        <f t="shared" si="392"/>
        <v>0</v>
      </c>
      <c r="AG1022">
        <f t="shared" si="392"/>
        <v>0</v>
      </c>
      <c r="AH1022">
        <f t="shared" si="398"/>
        <v>1645705.8004433808</v>
      </c>
      <c r="AI1022" s="17">
        <f t="shared" si="399"/>
        <v>658493955.55839384</v>
      </c>
      <c r="AJ1022">
        <f t="shared" si="393"/>
        <v>0.42954655505142147</v>
      </c>
      <c r="AK1022">
        <f t="shared" si="394"/>
        <v>0.95801088783682786</v>
      </c>
    </row>
    <row r="1023" spans="2:37" x14ac:dyDescent="0.25">
      <c r="B1023" s="1" t="s">
        <v>7</v>
      </c>
      <c r="C1023" s="1">
        <v>1013</v>
      </c>
      <c r="D1023" s="1">
        <v>424</v>
      </c>
      <c r="E1023" s="7">
        <v>1</v>
      </c>
      <c r="F1023" s="2">
        <v>0</v>
      </c>
      <c r="G1023" s="12">
        <f t="shared" si="375"/>
        <v>0</v>
      </c>
      <c r="H1023" s="5">
        <v>0</v>
      </c>
      <c r="I1023" s="13">
        <f t="shared" si="376"/>
        <v>0</v>
      </c>
      <c r="J1023" s="13">
        <f t="shared" si="377"/>
        <v>0</v>
      </c>
      <c r="K1023" s="13">
        <f t="shared" si="395"/>
        <v>0</v>
      </c>
      <c r="L1023" t="str">
        <f t="shared" si="378"/>
        <v>NO</v>
      </c>
      <c r="M1023" s="17">
        <f t="shared" si="379"/>
        <v>0</v>
      </c>
      <c r="N1023" s="17">
        <v>282.52999999999997</v>
      </c>
      <c r="O1023">
        <f t="shared" si="380"/>
        <v>0</v>
      </c>
      <c r="P1023" s="17">
        <f t="shared" si="381"/>
        <v>282.52999999999997</v>
      </c>
      <c r="Q1023" s="17">
        <f t="shared" si="382"/>
        <v>0</v>
      </c>
      <c r="R1023" s="17">
        <f t="shared" si="383"/>
        <v>0</v>
      </c>
      <c r="S1023" s="17">
        <f t="shared" si="384"/>
        <v>0</v>
      </c>
      <c r="T1023" s="17">
        <f t="shared" si="385"/>
        <v>0</v>
      </c>
      <c r="U1023" s="17">
        <f t="shared" si="386"/>
        <v>0</v>
      </c>
      <c r="V1023" s="17">
        <f t="shared" si="396"/>
        <v>4995206.7943976978</v>
      </c>
      <c r="W1023">
        <f t="shared" si="387"/>
        <v>1.3875574428882493</v>
      </c>
      <c r="X1023" s="17">
        <f t="shared" si="397"/>
        <v>2816698.7216486651</v>
      </c>
      <c r="Y1023">
        <f t="shared" si="388"/>
        <v>0.78241631156907365</v>
      </c>
      <c r="AA1023">
        <f t="shared" si="389"/>
        <v>0</v>
      </c>
      <c r="AB1023">
        <f t="shared" si="390"/>
        <v>0</v>
      </c>
      <c r="AC1023">
        <f t="shared" si="390"/>
        <v>0</v>
      </c>
      <c r="AD1023">
        <f t="shared" si="391"/>
        <v>0</v>
      </c>
      <c r="AE1023">
        <f t="shared" si="391"/>
        <v>0</v>
      </c>
      <c r="AF1023">
        <f t="shared" si="392"/>
        <v>0</v>
      </c>
      <c r="AG1023">
        <f t="shared" si="392"/>
        <v>0</v>
      </c>
      <c r="AH1023">
        <f t="shared" si="398"/>
        <v>1645705.8004433808</v>
      </c>
      <c r="AI1023" s="17">
        <f t="shared" si="399"/>
        <v>660139661.35883725</v>
      </c>
      <c r="AJ1023">
        <f t="shared" si="393"/>
        <v>0.42954655505142147</v>
      </c>
      <c r="AK1023">
        <f t="shared" si="394"/>
        <v>0.95801088783682786</v>
      </c>
    </row>
    <row r="1024" spans="2:37" x14ac:dyDescent="0.25">
      <c r="B1024" s="1" t="s">
        <v>7</v>
      </c>
      <c r="C1024" s="1">
        <v>1014</v>
      </c>
      <c r="D1024" s="1">
        <v>425</v>
      </c>
      <c r="E1024" s="7">
        <v>1</v>
      </c>
      <c r="F1024" s="2">
        <v>0</v>
      </c>
      <c r="G1024" s="12">
        <f t="shared" si="375"/>
        <v>0</v>
      </c>
      <c r="H1024" s="5">
        <v>0</v>
      </c>
      <c r="I1024" s="13">
        <f t="shared" si="376"/>
        <v>0</v>
      </c>
      <c r="J1024" s="13">
        <f t="shared" si="377"/>
        <v>0</v>
      </c>
      <c r="K1024" s="13">
        <f t="shared" si="395"/>
        <v>0</v>
      </c>
      <c r="L1024" t="str">
        <f t="shared" si="378"/>
        <v>NO</v>
      </c>
      <c r="M1024" s="17">
        <f t="shared" si="379"/>
        <v>0</v>
      </c>
      <c r="N1024" s="17">
        <v>282.52999999999997</v>
      </c>
      <c r="O1024">
        <f t="shared" si="380"/>
        <v>0</v>
      </c>
      <c r="P1024" s="17">
        <f t="shared" si="381"/>
        <v>282.52999999999997</v>
      </c>
      <c r="Q1024" s="17">
        <f t="shared" si="382"/>
        <v>0</v>
      </c>
      <c r="R1024" s="17">
        <f t="shared" si="383"/>
        <v>0</v>
      </c>
      <c r="S1024" s="17">
        <f t="shared" si="384"/>
        <v>0</v>
      </c>
      <c r="T1024" s="17">
        <f t="shared" si="385"/>
        <v>0</v>
      </c>
      <c r="U1024" s="17">
        <f t="shared" si="386"/>
        <v>0</v>
      </c>
      <c r="V1024" s="17">
        <f t="shared" si="396"/>
        <v>4995206.7943976978</v>
      </c>
      <c r="W1024">
        <f t="shared" si="387"/>
        <v>1.3875574428882493</v>
      </c>
      <c r="X1024" s="17">
        <f t="shared" si="397"/>
        <v>2816698.7216486651</v>
      </c>
      <c r="Y1024">
        <f t="shared" si="388"/>
        <v>0.78241631156907365</v>
      </c>
      <c r="AA1024">
        <f t="shared" si="389"/>
        <v>0</v>
      </c>
      <c r="AB1024">
        <f t="shared" si="390"/>
        <v>0</v>
      </c>
      <c r="AC1024">
        <f t="shared" si="390"/>
        <v>0</v>
      </c>
      <c r="AD1024">
        <f t="shared" si="391"/>
        <v>0</v>
      </c>
      <c r="AE1024">
        <f t="shared" si="391"/>
        <v>0</v>
      </c>
      <c r="AF1024">
        <f t="shared" si="392"/>
        <v>0</v>
      </c>
      <c r="AG1024">
        <f t="shared" si="392"/>
        <v>0</v>
      </c>
      <c r="AH1024">
        <f t="shared" si="398"/>
        <v>1645705.8004433808</v>
      </c>
      <c r="AI1024" s="17">
        <f t="shared" si="399"/>
        <v>661785367.15928066</v>
      </c>
      <c r="AJ1024">
        <f t="shared" si="393"/>
        <v>0.42954655505142147</v>
      </c>
      <c r="AK1024">
        <f t="shared" si="394"/>
        <v>0.95801088783682786</v>
      </c>
    </row>
    <row r="1025" spans="2:37" x14ac:dyDescent="0.25">
      <c r="B1025" s="1" t="s">
        <v>7</v>
      </c>
      <c r="C1025" s="1">
        <v>1015</v>
      </c>
      <c r="D1025" s="1">
        <v>426</v>
      </c>
      <c r="E1025" s="7">
        <v>1</v>
      </c>
      <c r="F1025" s="2">
        <v>0</v>
      </c>
      <c r="G1025" s="12">
        <f t="shared" si="375"/>
        <v>0</v>
      </c>
      <c r="H1025" s="5">
        <v>0</v>
      </c>
      <c r="I1025" s="13">
        <f t="shared" si="376"/>
        <v>0</v>
      </c>
      <c r="J1025" s="13">
        <f t="shared" si="377"/>
        <v>0</v>
      </c>
      <c r="K1025" s="13">
        <f t="shared" si="395"/>
        <v>0</v>
      </c>
      <c r="L1025" t="str">
        <f t="shared" si="378"/>
        <v>NO</v>
      </c>
      <c r="M1025" s="17">
        <f t="shared" si="379"/>
        <v>0</v>
      </c>
      <c r="N1025" s="17">
        <v>282.52999999999997</v>
      </c>
      <c r="O1025">
        <f t="shared" si="380"/>
        <v>0</v>
      </c>
      <c r="P1025" s="17">
        <f t="shared" si="381"/>
        <v>282.52999999999997</v>
      </c>
      <c r="Q1025" s="17">
        <f t="shared" si="382"/>
        <v>0</v>
      </c>
      <c r="R1025" s="17">
        <f t="shared" si="383"/>
        <v>0</v>
      </c>
      <c r="S1025" s="17">
        <f t="shared" si="384"/>
        <v>0</v>
      </c>
      <c r="T1025" s="17">
        <f t="shared" si="385"/>
        <v>0</v>
      </c>
      <c r="U1025" s="17">
        <f t="shared" si="386"/>
        <v>0</v>
      </c>
      <c r="V1025" s="17">
        <f t="shared" si="396"/>
        <v>4995206.7943976978</v>
      </c>
      <c r="W1025">
        <f t="shared" si="387"/>
        <v>1.3875574428882493</v>
      </c>
      <c r="X1025" s="17">
        <f t="shared" si="397"/>
        <v>2816698.7216486651</v>
      </c>
      <c r="Y1025">
        <f t="shared" si="388"/>
        <v>0.78241631156907365</v>
      </c>
      <c r="AA1025">
        <f t="shared" si="389"/>
        <v>0</v>
      </c>
      <c r="AB1025">
        <f t="shared" si="390"/>
        <v>0</v>
      </c>
      <c r="AC1025">
        <f t="shared" si="390"/>
        <v>0</v>
      </c>
      <c r="AD1025">
        <f t="shared" si="391"/>
        <v>0</v>
      </c>
      <c r="AE1025">
        <f t="shared" si="391"/>
        <v>0</v>
      </c>
      <c r="AF1025">
        <f t="shared" si="392"/>
        <v>0</v>
      </c>
      <c r="AG1025">
        <f t="shared" si="392"/>
        <v>0</v>
      </c>
      <c r="AH1025">
        <f t="shared" si="398"/>
        <v>1645705.8004433808</v>
      </c>
      <c r="AI1025" s="17">
        <f t="shared" si="399"/>
        <v>663431072.95972407</v>
      </c>
      <c r="AJ1025">
        <f t="shared" si="393"/>
        <v>0.42954655505142147</v>
      </c>
      <c r="AK1025">
        <f t="shared" si="394"/>
        <v>0.95801088783682786</v>
      </c>
    </row>
    <row r="1026" spans="2:37" x14ac:dyDescent="0.25">
      <c r="B1026" s="1" t="s">
        <v>7</v>
      </c>
      <c r="C1026" s="1">
        <v>1016</v>
      </c>
      <c r="D1026" s="1">
        <v>427</v>
      </c>
      <c r="E1026" s="7">
        <v>1</v>
      </c>
      <c r="F1026" s="2">
        <v>0</v>
      </c>
      <c r="G1026" s="12">
        <f t="shared" si="375"/>
        <v>0</v>
      </c>
      <c r="H1026" s="5">
        <v>0</v>
      </c>
      <c r="I1026" s="13">
        <f t="shared" si="376"/>
        <v>0</v>
      </c>
      <c r="J1026" s="13">
        <f t="shared" si="377"/>
        <v>0</v>
      </c>
      <c r="K1026" s="13">
        <f t="shared" si="395"/>
        <v>0</v>
      </c>
      <c r="L1026" t="str">
        <f t="shared" si="378"/>
        <v>NO</v>
      </c>
      <c r="M1026" s="17">
        <f t="shared" si="379"/>
        <v>0</v>
      </c>
      <c r="N1026" s="17">
        <v>282.52999999999997</v>
      </c>
      <c r="O1026">
        <f t="shared" si="380"/>
        <v>0</v>
      </c>
      <c r="P1026" s="17">
        <f t="shared" si="381"/>
        <v>282.52999999999997</v>
      </c>
      <c r="Q1026" s="17">
        <f t="shared" si="382"/>
        <v>0</v>
      </c>
      <c r="R1026" s="17">
        <f t="shared" si="383"/>
        <v>0</v>
      </c>
      <c r="S1026" s="17">
        <f t="shared" si="384"/>
        <v>0</v>
      </c>
      <c r="T1026" s="17">
        <f t="shared" si="385"/>
        <v>0</v>
      </c>
      <c r="U1026" s="17">
        <f t="shared" si="386"/>
        <v>0</v>
      </c>
      <c r="V1026" s="17">
        <f t="shared" si="396"/>
        <v>4995206.7943976978</v>
      </c>
      <c r="W1026">
        <f t="shared" si="387"/>
        <v>1.3875574428882493</v>
      </c>
      <c r="X1026" s="17">
        <f t="shared" si="397"/>
        <v>2816698.7216486651</v>
      </c>
      <c r="Y1026">
        <f t="shared" si="388"/>
        <v>0.78241631156907365</v>
      </c>
      <c r="AA1026">
        <f t="shared" si="389"/>
        <v>0</v>
      </c>
      <c r="AB1026">
        <f t="shared" si="390"/>
        <v>0</v>
      </c>
      <c r="AC1026">
        <f t="shared" si="390"/>
        <v>0</v>
      </c>
      <c r="AD1026">
        <f t="shared" si="391"/>
        <v>0</v>
      </c>
      <c r="AE1026">
        <f t="shared" si="391"/>
        <v>0</v>
      </c>
      <c r="AF1026">
        <f t="shared" si="392"/>
        <v>0</v>
      </c>
      <c r="AG1026">
        <f t="shared" si="392"/>
        <v>0</v>
      </c>
      <c r="AH1026">
        <f t="shared" si="398"/>
        <v>1645705.8004433808</v>
      </c>
      <c r="AI1026" s="17">
        <f t="shared" si="399"/>
        <v>665076778.76016748</v>
      </c>
      <c r="AJ1026">
        <f t="shared" si="393"/>
        <v>0.42954655505142147</v>
      </c>
      <c r="AK1026">
        <f t="shared" si="394"/>
        <v>0.95801088783682786</v>
      </c>
    </row>
    <row r="1027" spans="2:37" x14ac:dyDescent="0.25">
      <c r="B1027" s="1" t="s">
        <v>7</v>
      </c>
      <c r="C1027" s="1">
        <v>1017</v>
      </c>
      <c r="D1027" s="1">
        <v>428</v>
      </c>
      <c r="E1027" s="7">
        <v>1</v>
      </c>
      <c r="F1027" s="2">
        <v>0</v>
      </c>
      <c r="G1027" s="12">
        <f t="shared" si="375"/>
        <v>0</v>
      </c>
      <c r="H1027" s="5">
        <v>0</v>
      </c>
      <c r="I1027" s="13">
        <f t="shared" si="376"/>
        <v>0</v>
      </c>
      <c r="J1027" s="13">
        <f t="shared" si="377"/>
        <v>0</v>
      </c>
      <c r="K1027" s="13">
        <f t="shared" si="395"/>
        <v>0</v>
      </c>
      <c r="L1027" t="str">
        <f t="shared" si="378"/>
        <v>NO</v>
      </c>
      <c r="M1027" s="17">
        <f t="shared" si="379"/>
        <v>0</v>
      </c>
      <c r="N1027" s="17">
        <v>282.52999999999997</v>
      </c>
      <c r="O1027">
        <f t="shared" si="380"/>
        <v>0</v>
      </c>
      <c r="P1027" s="17">
        <f t="shared" si="381"/>
        <v>282.52999999999997</v>
      </c>
      <c r="Q1027" s="17">
        <f t="shared" si="382"/>
        <v>0</v>
      </c>
      <c r="R1027" s="17">
        <f t="shared" si="383"/>
        <v>0</v>
      </c>
      <c r="S1027" s="17">
        <f t="shared" si="384"/>
        <v>0</v>
      </c>
      <c r="T1027" s="17">
        <f t="shared" si="385"/>
        <v>0</v>
      </c>
      <c r="U1027" s="17">
        <f t="shared" si="386"/>
        <v>0</v>
      </c>
      <c r="V1027" s="17">
        <f t="shared" si="396"/>
        <v>4995206.7943976978</v>
      </c>
      <c r="W1027">
        <f t="shared" si="387"/>
        <v>1.3875574428882493</v>
      </c>
      <c r="X1027" s="17">
        <f t="shared" si="397"/>
        <v>2816698.7216486651</v>
      </c>
      <c r="Y1027">
        <f t="shared" si="388"/>
        <v>0.78241631156907365</v>
      </c>
      <c r="AA1027">
        <f t="shared" si="389"/>
        <v>0</v>
      </c>
      <c r="AB1027">
        <f t="shared" si="390"/>
        <v>0</v>
      </c>
      <c r="AC1027">
        <f t="shared" si="390"/>
        <v>0</v>
      </c>
      <c r="AD1027">
        <f t="shared" si="391"/>
        <v>0</v>
      </c>
      <c r="AE1027">
        <f t="shared" si="391"/>
        <v>0</v>
      </c>
      <c r="AF1027">
        <f t="shared" si="392"/>
        <v>0</v>
      </c>
      <c r="AG1027">
        <f t="shared" si="392"/>
        <v>0</v>
      </c>
      <c r="AH1027">
        <f t="shared" si="398"/>
        <v>1645705.8004433808</v>
      </c>
      <c r="AI1027" s="17">
        <f t="shared" si="399"/>
        <v>666722484.56061089</v>
      </c>
      <c r="AJ1027">
        <f t="shared" si="393"/>
        <v>0.42954655505142147</v>
      </c>
      <c r="AK1027">
        <f t="shared" si="394"/>
        <v>0.95801088783682786</v>
      </c>
    </row>
    <row r="1028" spans="2:37" x14ac:dyDescent="0.25">
      <c r="B1028" s="1" t="s">
        <v>7</v>
      </c>
      <c r="C1028" s="1">
        <v>1018</v>
      </c>
      <c r="D1028" s="1">
        <v>429</v>
      </c>
      <c r="E1028" s="7">
        <v>1</v>
      </c>
      <c r="F1028" s="2">
        <v>0</v>
      </c>
      <c r="G1028" s="12">
        <f t="shared" si="375"/>
        <v>0</v>
      </c>
      <c r="H1028" s="5">
        <v>0</v>
      </c>
      <c r="I1028" s="13">
        <f t="shared" si="376"/>
        <v>0</v>
      </c>
      <c r="J1028" s="13">
        <f t="shared" si="377"/>
        <v>0</v>
      </c>
      <c r="K1028" s="13">
        <f t="shared" si="395"/>
        <v>0</v>
      </c>
      <c r="L1028" t="str">
        <f t="shared" si="378"/>
        <v>NO</v>
      </c>
      <c r="M1028" s="17">
        <f t="shared" si="379"/>
        <v>0</v>
      </c>
      <c r="N1028" s="17">
        <v>282.52999999999997</v>
      </c>
      <c r="O1028">
        <f t="shared" si="380"/>
        <v>0</v>
      </c>
      <c r="P1028" s="17">
        <f t="shared" si="381"/>
        <v>282.52999999999997</v>
      </c>
      <c r="Q1028" s="17">
        <f t="shared" si="382"/>
        <v>0</v>
      </c>
      <c r="R1028" s="17">
        <f t="shared" si="383"/>
        <v>0</v>
      </c>
      <c r="S1028" s="17">
        <f t="shared" si="384"/>
        <v>0</v>
      </c>
      <c r="T1028" s="17">
        <f t="shared" si="385"/>
        <v>0</v>
      </c>
      <c r="U1028" s="17">
        <f t="shared" si="386"/>
        <v>0</v>
      </c>
      <c r="V1028" s="17">
        <f t="shared" si="396"/>
        <v>4995206.7943976978</v>
      </c>
      <c r="W1028">
        <f t="shared" si="387"/>
        <v>1.3875574428882493</v>
      </c>
      <c r="X1028" s="17">
        <f t="shared" si="397"/>
        <v>2816698.7216486651</v>
      </c>
      <c r="Y1028">
        <f t="shared" si="388"/>
        <v>0.78241631156907365</v>
      </c>
      <c r="AA1028">
        <f t="shared" si="389"/>
        <v>0</v>
      </c>
      <c r="AB1028">
        <f t="shared" si="390"/>
        <v>0</v>
      </c>
      <c r="AC1028">
        <f t="shared" si="390"/>
        <v>0</v>
      </c>
      <c r="AD1028">
        <f t="shared" si="391"/>
        <v>0</v>
      </c>
      <c r="AE1028">
        <f t="shared" si="391"/>
        <v>0</v>
      </c>
      <c r="AF1028">
        <f t="shared" si="392"/>
        <v>0</v>
      </c>
      <c r="AG1028">
        <f t="shared" si="392"/>
        <v>0</v>
      </c>
      <c r="AH1028">
        <f t="shared" si="398"/>
        <v>1645705.8004433808</v>
      </c>
      <c r="AI1028" s="17">
        <f t="shared" si="399"/>
        <v>668368190.3610543</v>
      </c>
      <c r="AJ1028">
        <f t="shared" si="393"/>
        <v>0.42954655505142147</v>
      </c>
      <c r="AK1028">
        <f t="shared" si="394"/>
        <v>0.95801088783682786</v>
      </c>
    </row>
    <row r="1029" spans="2:37" x14ac:dyDescent="0.25">
      <c r="B1029" s="1" t="s">
        <v>7</v>
      </c>
      <c r="C1029" s="1">
        <v>1019</v>
      </c>
      <c r="D1029" s="1">
        <v>430</v>
      </c>
      <c r="E1029" s="7">
        <v>1</v>
      </c>
      <c r="F1029" s="2">
        <v>0</v>
      </c>
      <c r="G1029" s="12">
        <f t="shared" si="375"/>
        <v>0</v>
      </c>
      <c r="H1029" s="5">
        <v>0</v>
      </c>
      <c r="I1029" s="13">
        <f t="shared" si="376"/>
        <v>0</v>
      </c>
      <c r="J1029" s="13">
        <f t="shared" si="377"/>
        <v>0</v>
      </c>
      <c r="K1029" s="13">
        <f t="shared" si="395"/>
        <v>0</v>
      </c>
      <c r="L1029" t="str">
        <f t="shared" si="378"/>
        <v>NO</v>
      </c>
      <c r="M1029" s="17">
        <f t="shared" si="379"/>
        <v>0</v>
      </c>
      <c r="N1029" s="17">
        <v>282.52999999999997</v>
      </c>
      <c r="O1029">
        <f t="shared" si="380"/>
        <v>0</v>
      </c>
      <c r="P1029" s="17">
        <f t="shared" si="381"/>
        <v>282.52999999999997</v>
      </c>
      <c r="Q1029" s="17">
        <f t="shared" si="382"/>
        <v>0</v>
      </c>
      <c r="R1029" s="17">
        <f t="shared" si="383"/>
        <v>0</v>
      </c>
      <c r="S1029" s="17">
        <f t="shared" si="384"/>
        <v>0</v>
      </c>
      <c r="T1029" s="17">
        <f t="shared" si="385"/>
        <v>0</v>
      </c>
      <c r="U1029" s="17">
        <f t="shared" si="386"/>
        <v>0</v>
      </c>
      <c r="V1029" s="17">
        <f t="shared" si="396"/>
        <v>4995206.7943976978</v>
      </c>
      <c r="W1029">
        <f t="shared" si="387"/>
        <v>1.3875574428882493</v>
      </c>
      <c r="X1029" s="17">
        <f t="shared" si="397"/>
        <v>2816698.7216486651</v>
      </c>
      <c r="Y1029">
        <f t="shared" si="388"/>
        <v>0.78241631156907365</v>
      </c>
      <c r="AA1029">
        <f t="shared" si="389"/>
        <v>0</v>
      </c>
      <c r="AB1029">
        <f t="shared" si="390"/>
        <v>0</v>
      </c>
      <c r="AC1029">
        <f t="shared" si="390"/>
        <v>0</v>
      </c>
      <c r="AD1029">
        <f t="shared" si="391"/>
        <v>0</v>
      </c>
      <c r="AE1029">
        <f t="shared" si="391"/>
        <v>0</v>
      </c>
      <c r="AF1029">
        <f t="shared" si="392"/>
        <v>0</v>
      </c>
      <c r="AG1029">
        <f t="shared" si="392"/>
        <v>0</v>
      </c>
      <c r="AH1029">
        <f t="shared" si="398"/>
        <v>1645705.8004433808</v>
      </c>
      <c r="AI1029" s="17">
        <f t="shared" si="399"/>
        <v>670013896.16149771</v>
      </c>
      <c r="AJ1029">
        <f t="shared" si="393"/>
        <v>0.42954655505142147</v>
      </c>
      <c r="AK1029">
        <f t="shared" si="394"/>
        <v>0.95801088783682786</v>
      </c>
    </row>
    <row r="1030" spans="2:37" x14ac:dyDescent="0.25">
      <c r="B1030" s="1" t="s">
        <v>7</v>
      </c>
      <c r="C1030" s="1">
        <v>1020</v>
      </c>
      <c r="D1030" s="1">
        <v>431</v>
      </c>
      <c r="E1030" s="7">
        <v>1</v>
      </c>
      <c r="F1030" s="2">
        <v>0</v>
      </c>
      <c r="G1030" s="12">
        <f t="shared" si="375"/>
        <v>0</v>
      </c>
      <c r="H1030" s="5">
        <v>0</v>
      </c>
      <c r="I1030" s="13">
        <f t="shared" si="376"/>
        <v>0</v>
      </c>
      <c r="J1030" s="13">
        <f t="shared" si="377"/>
        <v>0</v>
      </c>
      <c r="K1030" s="13">
        <f t="shared" si="395"/>
        <v>0</v>
      </c>
      <c r="L1030" t="str">
        <f t="shared" si="378"/>
        <v>NO</v>
      </c>
      <c r="M1030" s="17">
        <f t="shared" si="379"/>
        <v>0</v>
      </c>
      <c r="N1030" s="17">
        <v>282.52999999999997</v>
      </c>
      <c r="O1030">
        <f t="shared" si="380"/>
        <v>0</v>
      </c>
      <c r="P1030" s="17">
        <f t="shared" si="381"/>
        <v>282.52999999999997</v>
      </c>
      <c r="Q1030" s="17">
        <f t="shared" si="382"/>
        <v>0</v>
      </c>
      <c r="R1030" s="17">
        <f t="shared" si="383"/>
        <v>0</v>
      </c>
      <c r="S1030" s="17">
        <f t="shared" si="384"/>
        <v>0</v>
      </c>
      <c r="T1030" s="17">
        <f t="shared" si="385"/>
        <v>0</v>
      </c>
      <c r="U1030" s="17">
        <f t="shared" si="386"/>
        <v>0</v>
      </c>
      <c r="V1030" s="17">
        <f t="shared" si="396"/>
        <v>4995206.7943976978</v>
      </c>
      <c r="W1030">
        <f t="shared" si="387"/>
        <v>1.3875574428882493</v>
      </c>
      <c r="X1030" s="17">
        <f t="shared" si="397"/>
        <v>2816698.7216486651</v>
      </c>
      <c r="Y1030">
        <f t="shared" si="388"/>
        <v>0.78241631156907365</v>
      </c>
      <c r="AA1030">
        <f t="shared" si="389"/>
        <v>0</v>
      </c>
      <c r="AB1030">
        <f t="shared" si="390"/>
        <v>0</v>
      </c>
      <c r="AC1030">
        <f t="shared" si="390"/>
        <v>0</v>
      </c>
      <c r="AD1030">
        <f t="shared" si="391"/>
        <v>0</v>
      </c>
      <c r="AE1030">
        <f t="shared" si="391"/>
        <v>0</v>
      </c>
      <c r="AF1030">
        <f t="shared" si="392"/>
        <v>0</v>
      </c>
      <c r="AG1030">
        <f t="shared" si="392"/>
        <v>0</v>
      </c>
      <c r="AH1030">
        <f t="shared" si="398"/>
        <v>1645705.8004433808</v>
      </c>
      <c r="AI1030" s="17">
        <f t="shared" si="399"/>
        <v>671659601.96194112</v>
      </c>
      <c r="AJ1030">
        <f t="shared" si="393"/>
        <v>0.42954655505142147</v>
      </c>
      <c r="AK1030">
        <f t="shared" si="394"/>
        <v>0.95801088783682786</v>
      </c>
    </row>
    <row r="1031" spans="2:37" x14ac:dyDescent="0.25">
      <c r="B1031" s="1" t="s">
        <v>7</v>
      </c>
      <c r="C1031" s="1">
        <v>1021</v>
      </c>
      <c r="D1031" s="1">
        <v>432</v>
      </c>
      <c r="E1031" s="7">
        <v>1</v>
      </c>
      <c r="F1031" s="2">
        <v>0</v>
      </c>
      <c r="G1031" s="12">
        <f t="shared" si="375"/>
        <v>0</v>
      </c>
      <c r="H1031" s="5">
        <v>0</v>
      </c>
      <c r="I1031" s="13">
        <f t="shared" si="376"/>
        <v>0</v>
      </c>
      <c r="J1031" s="13">
        <f t="shared" si="377"/>
        <v>0</v>
      </c>
      <c r="K1031" s="13">
        <f t="shared" si="395"/>
        <v>0</v>
      </c>
      <c r="L1031" t="str">
        <f t="shared" si="378"/>
        <v>NO</v>
      </c>
      <c r="M1031" s="17">
        <f t="shared" si="379"/>
        <v>0</v>
      </c>
      <c r="N1031" s="17">
        <v>282.52999999999997</v>
      </c>
      <c r="O1031">
        <f t="shared" si="380"/>
        <v>0</v>
      </c>
      <c r="P1031" s="17">
        <f t="shared" si="381"/>
        <v>282.52999999999997</v>
      </c>
      <c r="Q1031" s="17">
        <f t="shared" si="382"/>
        <v>0</v>
      </c>
      <c r="R1031" s="17">
        <f t="shared" si="383"/>
        <v>0</v>
      </c>
      <c r="S1031" s="17">
        <f t="shared" si="384"/>
        <v>0</v>
      </c>
      <c r="T1031" s="17">
        <f t="shared" si="385"/>
        <v>0</v>
      </c>
      <c r="U1031" s="17">
        <f t="shared" si="386"/>
        <v>0</v>
      </c>
      <c r="V1031" s="17">
        <f t="shared" si="396"/>
        <v>4995206.7943976978</v>
      </c>
      <c r="W1031">
        <f t="shared" si="387"/>
        <v>1.3875574428882493</v>
      </c>
      <c r="X1031" s="17">
        <f t="shared" si="397"/>
        <v>2816698.7216486651</v>
      </c>
      <c r="Y1031">
        <f t="shared" si="388"/>
        <v>0.78241631156907365</v>
      </c>
      <c r="AA1031">
        <f t="shared" si="389"/>
        <v>0</v>
      </c>
      <c r="AB1031">
        <f t="shared" si="390"/>
        <v>0</v>
      </c>
      <c r="AC1031">
        <f t="shared" si="390"/>
        <v>0</v>
      </c>
      <c r="AD1031">
        <f t="shared" si="391"/>
        <v>0</v>
      </c>
      <c r="AE1031">
        <f t="shared" si="391"/>
        <v>0</v>
      </c>
      <c r="AF1031">
        <f t="shared" si="392"/>
        <v>0</v>
      </c>
      <c r="AG1031">
        <f t="shared" si="392"/>
        <v>0</v>
      </c>
      <c r="AH1031">
        <f t="shared" si="398"/>
        <v>1645705.8004433808</v>
      </c>
      <c r="AI1031" s="17">
        <f t="shared" si="399"/>
        <v>673305307.76238453</v>
      </c>
      <c r="AJ1031">
        <f t="shared" si="393"/>
        <v>0.42954655505142147</v>
      </c>
      <c r="AK1031">
        <f t="shared" si="394"/>
        <v>0.95801088783682786</v>
      </c>
    </row>
    <row r="1032" spans="2:37" x14ac:dyDescent="0.25">
      <c r="B1032" s="1" t="s">
        <v>7</v>
      </c>
      <c r="C1032" s="1">
        <v>1022</v>
      </c>
      <c r="D1032" s="1">
        <v>433</v>
      </c>
      <c r="E1032" s="7">
        <v>1</v>
      </c>
      <c r="F1032" s="2">
        <v>0</v>
      </c>
      <c r="G1032" s="12">
        <f t="shared" si="375"/>
        <v>0</v>
      </c>
      <c r="H1032" s="5">
        <v>0</v>
      </c>
      <c r="I1032" s="13">
        <f t="shared" si="376"/>
        <v>0</v>
      </c>
      <c r="J1032" s="13">
        <f t="shared" si="377"/>
        <v>0</v>
      </c>
      <c r="K1032" s="13">
        <f t="shared" si="395"/>
        <v>0</v>
      </c>
      <c r="L1032" t="str">
        <f t="shared" si="378"/>
        <v>NO</v>
      </c>
      <c r="M1032" s="17">
        <f t="shared" si="379"/>
        <v>0</v>
      </c>
      <c r="N1032" s="17">
        <v>282.52999999999997</v>
      </c>
      <c r="O1032">
        <f t="shared" si="380"/>
        <v>0</v>
      </c>
      <c r="P1032" s="17">
        <f t="shared" si="381"/>
        <v>282.52999999999997</v>
      </c>
      <c r="Q1032" s="17">
        <f t="shared" si="382"/>
        <v>0</v>
      </c>
      <c r="R1032" s="17">
        <f t="shared" si="383"/>
        <v>0</v>
      </c>
      <c r="S1032" s="17">
        <f t="shared" si="384"/>
        <v>0</v>
      </c>
      <c r="T1032" s="17">
        <f t="shared" si="385"/>
        <v>0</v>
      </c>
      <c r="U1032" s="17">
        <f t="shared" si="386"/>
        <v>0</v>
      </c>
      <c r="V1032" s="17">
        <f t="shared" si="396"/>
        <v>4995206.7943976978</v>
      </c>
      <c r="W1032">
        <f t="shared" si="387"/>
        <v>1.3875574428882493</v>
      </c>
      <c r="X1032" s="17">
        <f t="shared" si="397"/>
        <v>2816698.7216486651</v>
      </c>
      <c r="Y1032">
        <f t="shared" si="388"/>
        <v>0.78241631156907365</v>
      </c>
      <c r="AA1032">
        <f t="shared" si="389"/>
        <v>0</v>
      </c>
      <c r="AB1032">
        <f t="shared" si="390"/>
        <v>0</v>
      </c>
      <c r="AC1032">
        <f t="shared" si="390"/>
        <v>0</v>
      </c>
      <c r="AD1032">
        <f t="shared" si="391"/>
        <v>0</v>
      </c>
      <c r="AE1032">
        <f t="shared" si="391"/>
        <v>0</v>
      </c>
      <c r="AF1032">
        <f t="shared" si="392"/>
        <v>0</v>
      </c>
      <c r="AG1032">
        <f t="shared" si="392"/>
        <v>0</v>
      </c>
      <c r="AH1032">
        <f t="shared" si="398"/>
        <v>1645705.8004433808</v>
      </c>
      <c r="AI1032" s="17">
        <f t="shared" si="399"/>
        <v>674951013.56282794</v>
      </c>
      <c r="AJ1032">
        <f t="shared" si="393"/>
        <v>0.42954655505142147</v>
      </c>
      <c r="AK1032">
        <f t="shared" si="394"/>
        <v>0.95801088783682786</v>
      </c>
    </row>
    <row r="1033" spans="2:37" x14ac:dyDescent="0.25">
      <c r="B1033" s="1" t="s">
        <v>8</v>
      </c>
      <c r="C1033" s="1">
        <v>1023</v>
      </c>
      <c r="D1033" s="1">
        <v>1</v>
      </c>
      <c r="E1033" s="7">
        <v>1</v>
      </c>
      <c r="F1033" s="2">
        <v>0</v>
      </c>
      <c r="G1033" s="12">
        <f t="shared" si="375"/>
        <v>0</v>
      </c>
      <c r="H1033" s="5">
        <v>0</v>
      </c>
      <c r="I1033" s="13">
        <f t="shared" si="376"/>
        <v>0</v>
      </c>
      <c r="J1033" s="13">
        <f t="shared" si="377"/>
        <v>0</v>
      </c>
      <c r="K1033" s="13">
        <f t="shared" si="395"/>
        <v>0</v>
      </c>
      <c r="L1033" t="str">
        <f t="shared" si="378"/>
        <v>NO</v>
      </c>
      <c r="M1033" s="17">
        <f t="shared" si="379"/>
        <v>0</v>
      </c>
      <c r="N1033" s="17">
        <v>282.52999999999997</v>
      </c>
      <c r="O1033">
        <f t="shared" si="380"/>
        <v>0</v>
      </c>
      <c r="P1033" s="17">
        <f t="shared" si="381"/>
        <v>282.52999999999997</v>
      </c>
      <c r="Q1033" s="17">
        <f t="shared" si="382"/>
        <v>0</v>
      </c>
      <c r="R1033" s="17">
        <f t="shared" si="383"/>
        <v>0</v>
      </c>
      <c r="S1033" s="17">
        <f t="shared" si="384"/>
        <v>0</v>
      </c>
      <c r="T1033" s="17">
        <f t="shared" si="385"/>
        <v>0</v>
      </c>
      <c r="U1033" s="17">
        <f t="shared" si="386"/>
        <v>0</v>
      </c>
      <c r="V1033" s="17">
        <f t="shared" si="396"/>
        <v>4995206.7943976978</v>
      </c>
      <c r="W1033">
        <f t="shared" si="387"/>
        <v>1.3875574428882493</v>
      </c>
      <c r="X1033" s="17">
        <f t="shared" si="397"/>
        <v>2816698.7216486651</v>
      </c>
      <c r="Y1033">
        <f t="shared" si="388"/>
        <v>0.78241631156907365</v>
      </c>
      <c r="AA1033">
        <f t="shared" si="389"/>
        <v>0</v>
      </c>
      <c r="AB1033">
        <f t="shared" si="390"/>
        <v>0</v>
      </c>
      <c r="AC1033">
        <f t="shared" si="390"/>
        <v>0</v>
      </c>
      <c r="AD1033">
        <f t="shared" si="391"/>
        <v>0</v>
      </c>
      <c r="AE1033">
        <f t="shared" si="391"/>
        <v>0</v>
      </c>
      <c r="AF1033">
        <f t="shared" si="392"/>
        <v>0</v>
      </c>
      <c r="AG1033">
        <f t="shared" si="392"/>
        <v>0</v>
      </c>
      <c r="AH1033">
        <f t="shared" si="398"/>
        <v>1645705.8004433808</v>
      </c>
      <c r="AI1033" s="17">
        <f t="shared" si="399"/>
        <v>676596719.36327136</v>
      </c>
      <c r="AJ1033">
        <f t="shared" si="393"/>
        <v>0.42954655505142147</v>
      </c>
      <c r="AK1033">
        <f t="shared" si="394"/>
        <v>0.95801088783682786</v>
      </c>
    </row>
    <row r="1034" spans="2:37" x14ac:dyDescent="0.25">
      <c r="B1034" s="1" t="s">
        <v>8</v>
      </c>
      <c r="C1034" s="1">
        <v>1024</v>
      </c>
      <c r="D1034" s="1">
        <v>2</v>
      </c>
      <c r="E1034" s="7">
        <v>1</v>
      </c>
      <c r="F1034" s="2">
        <v>0</v>
      </c>
      <c r="G1034" s="12">
        <f t="shared" si="375"/>
        <v>0</v>
      </c>
      <c r="H1034" s="5">
        <v>0</v>
      </c>
      <c r="I1034" s="13">
        <f t="shared" si="376"/>
        <v>0</v>
      </c>
      <c r="J1034" s="13">
        <f t="shared" si="377"/>
        <v>0</v>
      </c>
      <c r="K1034" s="13">
        <f t="shared" si="395"/>
        <v>0</v>
      </c>
      <c r="L1034" t="str">
        <f t="shared" si="378"/>
        <v>NO</v>
      </c>
      <c r="M1034" s="17">
        <f t="shared" si="379"/>
        <v>0</v>
      </c>
      <c r="N1034" s="17">
        <v>282.52999999999997</v>
      </c>
      <c r="O1034">
        <f t="shared" si="380"/>
        <v>0</v>
      </c>
      <c r="P1034" s="17">
        <f t="shared" si="381"/>
        <v>282.52999999999997</v>
      </c>
      <c r="Q1034" s="17">
        <f t="shared" si="382"/>
        <v>0</v>
      </c>
      <c r="R1034" s="17">
        <f t="shared" si="383"/>
        <v>0</v>
      </c>
      <c r="S1034" s="17">
        <f t="shared" si="384"/>
        <v>0</v>
      </c>
      <c r="T1034" s="17">
        <f t="shared" si="385"/>
        <v>0</v>
      </c>
      <c r="U1034" s="17">
        <f t="shared" si="386"/>
        <v>0</v>
      </c>
      <c r="V1034" s="17">
        <f t="shared" si="396"/>
        <v>4995206.7943976978</v>
      </c>
      <c r="W1034">
        <f t="shared" si="387"/>
        <v>1.3875574428882493</v>
      </c>
      <c r="X1034" s="17">
        <f t="shared" si="397"/>
        <v>2816698.7216486651</v>
      </c>
      <c r="Y1034">
        <f t="shared" si="388"/>
        <v>0.78241631156907365</v>
      </c>
      <c r="AA1034">
        <f t="shared" si="389"/>
        <v>0</v>
      </c>
      <c r="AB1034">
        <f t="shared" si="390"/>
        <v>0</v>
      </c>
      <c r="AC1034">
        <f t="shared" si="390"/>
        <v>0</v>
      </c>
      <c r="AD1034">
        <f t="shared" si="391"/>
        <v>0</v>
      </c>
      <c r="AE1034">
        <f t="shared" si="391"/>
        <v>0</v>
      </c>
      <c r="AF1034">
        <f t="shared" si="392"/>
        <v>0</v>
      </c>
      <c r="AG1034">
        <f t="shared" si="392"/>
        <v>0</v>
      </c>
      <c r="AH1034">
        <f t="shared" si="398"/>
        <v>1645705.8004433808</v>
      </c>
      <c r="AI1034" s="17">
        <f t="shared" si="399"/>
        <v>678242425.16371477</v>
      </c>
      <c r="AJ1034">
        <f t="shared" si="393"/>
        <v>0.42954655505142147</v>
      </c>
      <c r="AK1034">
        <f t="shared" si="394"/>
        <v>0.95801088783682786</v>
      </c>
    </row>
    <row r="1035" spans="2:37" x14ac:dyDescent="0.25">
      <c r="B1035" s="1" t="s">
        <v>8</v>
      </c>
      <c r="C1035" s="1">
        <v>1025</v>
      </c>
      <c r="D1035" s="1">
        <v>3</v>
      </c>
      <c r="E1035" s="7">
        <v>1</v>
      </c>
      <c r="F1035" s="2">
        <v>0</v>
      </c>
      <c r="G1035" s="12">
        <f t="shared" ref="G1035:G1098" si="400">SUM(F1035/3.6)</f>
        <v>0</v>
      </c>
      <c r="H1035" s="5">
        <v>0</v>
      </c>
      <c r="I1035" s="13">
        <f t="shared" ref="I1035:I1098" si="401">SUM(H1035/(5/18))</f>
        <v>0</v>
      </c>
      <c r="J1035" s="13">
        <f t="shared" ref="J1035:J1098" si="402">SUM(0.5*$AB$5*(G1035)^2)</f>
        <v>0</v>
      </c>
      <c r="K1035" s="13">
        <f t="shared" si="395"/>
        <v>0</v>
      </c>
      <c r="L1035" t="str">
        <f t="shared" ref="L1035:L1098" si="403">IF((H1035)&lt;0,"YES","NO")</f>
        <v>NO</v>
      </c>
      <c r="M1035" s="17">
        <f t="shared" ref="M1035:M1098" si="404">SUM(H1035*$AB$5)</f>
        <v>0</v>
      </c>
      <c r="N1035" s="17">
        <v>282.52999999999997</v>
      </c>
      <c r="O1035">
        <f t="shared" ref="O1035:O1098" si="405">0.5*$V$5*$AC$5*$W$5*(G1035)^2</f>
        <v>0</v>
      </c>
      <c r="P1035" s="17">
        <f t="shared" ref="P1035:P1098" si="406">(M1035+N1035+O1035)</f>
        <v>282.52999999999997</v>
      </c>
      <c r="Q1035" s="17">
        <f t="shared" ref="Q1035:Q1098" si="407">IF((H1035&gt;0),0,$AB$5*H1035)*-1</f>
        <v>0</v>
      </c>
      <c r="R1035" s="17">
        <f t="shared" ref="R1035:R1098" si="408">(K1035-U1035)*-1</f>
        <v>0</v>
      </c>
      <c r="S1035" s="17">
        <f t="shared" ref="S1035:S1098" si="409">Q1035*G1035</f>
        <v>0</v>
      </c>
      <c r="T1035" s="17">
        <f t="shared" ref="T1035:T1098" si="410">P1035*G1035</f>
        <v>0</v>
      </c>
      <c r="U1035" s="17">
        <f t="shared" ref="U1035:U1098" si="411">P1035*G1035</f>
        <v>0</v>
      </c>
      <c r="V1035" s="17">
        <f t="shared" si="396"/>
        <v>4995206.7943976978</v>
      </c>
      <c r="W1035">
        <f t="shared" ref="W1035:W1098" si="412">V1035/3600000</f>
        <v>1.3875574428882493</v>
      </c>
      <c r="X1035" s="17">
        <f t="shared" si="397"/>
        <v>2816698.7216486651</v>
      </c>
      <c r="Y1035">
        <f t="shared" ref="Y1035:Y1098" si="413">X1035/3600000</f>
        <v>0.78241631156907365</v>
      </c>
      <c r="AA1035">
        <f t="shared" ref="AA1035:AA1098" si="414">SUM(R1035*0.85)</f>
        <v>0</v>
      </c>
      <c r="AB1035">
        <f t="shared" ref="AB1035:AC1098" si="415">SUM(AA1035*0.98)</f>
        <v>0</v>
      </c>
      <c r="AC1035">
        <f t="shared" si="415"/>
        <v>0</v>
      </c>
      <c r="AD1035">
        <f t="shared" ref="AD1035:AE1098" si="416">SUM(AC1035*0.9)</f>
        <v>0</v>
      </c>
      <c r="AE1035">
        <f t="shared" si="416"/>
        <v>0</v>
      </c>
      <c r="AF1035">
        <f t="shared" ref="AF1035:AG1098" si="417">SUM(AE1035*0.94)</f>
        <v>0</v>
      </c>
      <c r="AG1035">
        <f t="shared" si="417"/>
        <v>0</v>
      </c>
      <c r="AH1035">
        <f t="shared" si="398"/>
        <v>1645705.8004433808</v>
      </c>
      <c r="AI1035" s="17">
        <f t="shared" si="399"/>
        <v>679888130.96415818</v>
      </c>
      <c r="AJ1035">
        <f t="shared" ref="AJ1035:AJ1098" si="418">SUM(0.549*Y1035)</f>
        <v>0.42954655505142147</v>
      </c>
      <c r="AK1035">
        <f t="shared" ref="AK1035:AK1098" si="419">SUM(W1035-AJ1035)</f>
        <v>0.95801088783682786</v>
      </c>
    </row>
    <row r="1036" spans="2:37" x14ac:dyDescent="0.25">
      <c r="B1036" s="1" t="s">
        <v>8</v>
      </c>
      <c r="C1036" s="1">
        <v>1026</v>
      </c>
      <c r="D1036" s="1">
        <v>4</v>
      </c>
      <c r="E1036" s="7">
        <v>1</v>
      </c>
      <c r="F1036" s="2">
        <v>0</v>
      </c>
      <c r="G1036" s="12">
        <f t="shared" si="400"/>
        <v>0</v>
      </c>
      <c r="H1036" s="5">
        <v>0.11</v>
      </c>
      <c r="I1036" s="13">
        <f t="shared" si="401"/>
        <v>0.39599999999999996</v>
      </c>
      <c r="J1036" s="13">
        <f t="shared" si="402"/>
        <v>0</v>
      </c>
      <c r="K1036" s="13">
        <f t="shared" ref="K1036:K1099" si="420">SUM(J1036-J1035)</f>
        <v>0</v>
      </c>
      <c r="L1036" t="str">
        <f t="shared" si="403"/>
        <v>NO</v>
      </c>
      <c r="M1036" s="17">
        <f t="shared" si="404"/>
        <v>226.26229999999998</v>
      </c>
      <c r="N1036" s="17">
        <v>282.52999999999997</v>
      </c>
      <c r="O1036">
        <f t="shared" si="405"/>
        <v>0</v>
      </c>
      <c r="P1036" s="17">
        <f t="shared" si="406"/>
        <v>508.79229999999995</v>
      </c>
      <c r="Q1036" s="17">
        <f t="shared" si="407"/>
        <v>0</v>
      </c>
      <c r="R1036" s="17">
        <f t="shared" si="408"/>
        <v>0</v>
      </c>
      <c r="S1036" s="17">
        <f t="shared" si="409"/>
        <v>0</v>
      </c>
      <c r="T1036" s="17">
        <f t="shared" si="410"/>
        <v>0</v>
      </c>
      <c r="U1036" s="17">
        <f t="shared" si="411"/>
        <v>0</v>
      </c>
      <c r="V1036" s="17">
        <f t="shared" ref="V1036:V1099" si="421">V1035 + IF(U1036&gt;0, ABS(U1036), 0)</f>
        <v>4995206.7943976978</v>
      </c>
      <c r="W1036">
        <f t="shared" si="412"/>
        <v>1.3875574428882493</v>
      </c>
      <c r="X1036" s="17">
        <f t="shared" ref="X1036:X1099" si="422">SUM(R1036+X1035)</f>
        <v>2816698.7216486651</v>
      </c>
      <c r="Y1036">
        <f t="shared" si="413"/>
        <v>0.78241631156907365</v>
      </c>
      <c r="AA1036">
        <f t="shared" si="414"/>
        <v>0</v>
      </c>
      <c r="AB1036">
        <f t="shared" si="415"/>
        <v>0</v>
      </c>
      <c r="AC1036">
        <f t="shared" si="415"/>
        <v>0</v>
      </c>
      <c r="AD1036">
        <f t="shared" si="416"/>
        <v>0</v>
      </c>
      <c r="AE1036">
        <f t="shared" si="416"/>
        <v>0</v>
      </c>
      <c r="AF1036">
        <f t="shared" si="417"/>
        <v>0</v>
      </c>
      <c r="AG1036">
        <f t="shared" si="417"/>
        <v>0</v>
      </c>
      <c r="AH1036">
        <f t="shared" ref="AH1036:AH1099" si="423">SUM(AG1036+AH1035)</f>
        <v>1645705.8004433808</v>
      </c>
      <c r="AI1036" s="17">
        <f t="shared" ref="AI1036:AI1099" si="424">IF((AH1036)&lt;0,AI1035,AH1036+AI1035)</f>
        <v>681533836.76460159</v>
      </c>
      <c r="AJ1036">
        <f t="shared" si="418"/>
        <v>0.42954655505142147</v>
      </c>
      <c r="AK1036">
        <f t="shared" si="419"/>
        <v>0.95801088783682786</v>
      </c>
    </row>
    <row r="1037" spans="2:37" x14ac:dyDescent="0.25">
      <c r="B1037" s="1" t="s">
        <v>8</v>
      </c>
      <c r="C1037" s="1">
        <v>1027</v>
      </c>
      <c r="D1037" s="1">
        <v>5</v>
      </c>
      <c r="E1037" s="7">
        <v>1</v>
      </c>
      <c r="F1037" s="2">
        <v>0.8</v>
      </c>
      <c r="G1037" s="12">
        <f t="shared" si="400"/>
        <v>0.22222222222222224</v>
      </c>
      <c r="H1037" s="5">
        <v>0.5</v>
      </c>
      <c r="I1037" s="13">
        <f t="shared" si="401"/>
        <v>1.7999999999999998</v>
      </c>
      <c r="J1037" s="13">
        <f t="shared" si="402"/>
        <v>50.788395061728394</v>
      </c>
      <c r="K1037" s="13">
        <f t="shared" si="420"/>
        <v>50.788395061728394</v>
      </c>
      <c r="L1037" t="str">
        <f t="shared" si="403"/>
        <v>NO</v>
      </c>
      <c r="M1037" s="17">
        <f t="shared" si="404"/>
        <v>1028.4649999999999</v>
      </c>
      <c r="N1037" s="17">
        <v>282.52999999999997</v>
      </c>
      <c r="O1037">
        <f t="shared" si="405"/>
        <v>2.2222407407407409E-2</v>
      </c>
      <c r="P1037" s="17">
        <f t="shared" si="406"/>
        <v>1311.0172224074072</v>
      </c>
      <c r="Q1037" s="17">
        <f t="shared" si="407"/>
        <v>0</v>
      </c>
      <c r="R1037" s="17">
        <f t="shared" si="408"/>
        <v>240.54876547325097</v>
      </c>
      <c r="S1037" s="17">
        <f t="shared" si="409"/>
        <v>0</v>
      </c>
      <c r="T1037" s="17">
        <f t="shared" si="410"/>
        <v>291.33716053497938</v>
      </c>
      <c r="U1037" s="17">
        <f t="shared" si="411"/>
        <v>291.33716053497938</v>
      </c>
      <c r="V1037" s="17">
        <f t="shared" si="421"/>
        <v>4995498.1315582329</v>
      </c>
      <c r="W1037">
        <f t="shared" si="412"/>
        <v>1.3876383698772869</v>
      </c>
      <c r="X1037" s="17">
        <f t="shared" si="422"/>
        <v>2816939.2704141382</v>
      </c>
      <c r="Y1037">
        <f t="shared" si="413"/>
        <v>0.78248313067059394</v>
      </c>
      <c r="AA1037">
        <f t="shared" si="414"/>
        <v>204.46645065226332</v>
      </c>
      <c r="AB1037">
        <f t="shared" si="415"/>
        <v>200.37712163921805</v>
      </c>
      <c r="AC1037">
        <f t="shared" si="415"/>
        <v>196.36957920643368</v>
      </c>
      <c r="AD1037">
        <f t="shared" si="416"/>
        <v>176.73262128579032</v>
      </c>
      <c r="AE1037">
        <f t="shared" si="416"/>
        <v>159.05935915721128</v>
      </c>
      <c r="AF1037">
        <f t="shared" si="417"/>
        <v>149.51579760777858</v>
      </c>
      <c r="AG1037">
        <f t="shared" si="417"/>
        <v>140.54484975131186</v>
      </c>
      <c r="AH1037">
        <f t="shared" si="423"/>
        <v>1645846.3452931321</v>
      </c>
      <c r="AI1037" s="17">
        <f t="shared" si="424"/>
        <v>683179683.10989475</v>
      </c>
      <c r="AJ1037">
        <f t="shared" si="418"/>
        <v>0.42958323873815613</v>
      </c>
      <c r="AK1037">
        <f t="shared" si="419"/>
        <v>0.95805513113913077</v>
      </c>
    </row>
    <row r="1038" spans="2:37" x14ac:dyDescent="0.25">
      <c r="B1038" s="1" t="s">
        <v>8</v>
      </c>
      <c r="C1038" s="1">
        <v>1028</v>
      </c>
      <c r="D1038" s="1">
        <v>6</v>
      </c>
      <c r="E1038" s="7">
        <v>1</v>
      </c>
      <c r="F1038" s="2">
        <v>3.6</v>
      </c>
      <c r="G1038" s="12">
        <f t="shared" si="400"/>
        <v>1</v>
      </c>
      <c r="H1038" s="5">
        <v>1.08</v>
      </c>
      <c r="I1038" s="13">
        <f t="shared" si="401"/>
        <v>3.8879999999999999</v>
      </c>
      <c r="J1038" s="13">
        <f t="shared" si="402"/>
        <v>1028.4649999999999</v>
      </c>
      <c r="K1038" s="13">
        <f t="shared" si="420"/>
        <v>977.67660493827157</v>
      </c>
      <c r="L1038" t="str">
        <f t="shared" si="403"/>
        <v>NO</v>
      </c>
      <c r="M1038" s="17">
        <f t="shared" si="404"/>
        <v>2221.4843999999998</v>
      </c>
      <c r="N1038" s="17">
        <v>282.52999999999997</v>
      </c>
      <c r="O1038">
        <f t="shared" si="405"/>
        <v>0.45000375000000004</v>
      </c>
      <c r="P1038" s="17">
        <f t="shared" si="406"/>
        <v>2504.4644037500002</v>
      </c>
      <c r="Q1038" s="17">
        <f t="shared" si="407"/>
        <v>0</v>
      </c>
      <c r="R1038" s="17">
        <f t="shared" si="408"/>
        <v>1526.7877988117286</v>
      </c>
      <c r="S1038" s="17">
        <f t="shared" si="409"/>
        <v>0</v>
      </c>
      <c r="T1038" s="17">
        <f t="shared" si="410"/>
        <v>2504.4644037500002</v>
      </c>
      <c r="U1038" s="17">
        <f t="shared" si="411"/>
        <v>2504.4644037500002</v>
      </c>
      <c r="V1038" s="17">
        <f t="shared" si="421"/>
        <v>4998002.5959619833</v>
      </c>
      <c r="W1038">
        <f t="shared" si="412"/>
        <v>1.3883340544338842</v>
      </c>
      <c r="X1038" s="17">
        <f t="shared" si="422"/>
        <v>2818466.0582129499</v>
      </c>
      <c r="Y1038">
        <f t="shared" si="413"/>
        <v>0.7829072383924861</v>
      </c>
      <c r="AA1038">
        <f t="shared" si="414"/>
        <v>1297.7696289899693</v>
      </c>
      <c r="AB1038">
        <f t="shared" si="415"/>
        <v>1271.81423641017</v>
      </c>
      <c r="AC1038">
        <f t="shared" si="415"/>
        <v>1246.3779516819666</v>
      </c>
      <c r="AD1038">
        <f t="shared" si="416"/>
        <v>1121.74015651377</v>
      </c>
      <c r="AE1038">
        <f t="shared" si="416"/>
        <v>1009.566140862393</v>
      </c>
      <c r="AF1038">
        <f t="shared" si="417"/>
        <v>948.99217241064935</v>
      </c>
      <c r="AG1038">
        <f t="shared" si="417"/>
        <v>892.05264206601032</v>
      </c>
      <c r="AH1038">
        <f t="shared" si="423"/>
        <v>1646738.3979351982</v>
      </c>
      <c r="AI1038" s="17">
        <f t="shared" si="424"/>
        <v>684826421.5078299</v>
      </c>
      <c r="AJ1038">
        <f t="shared" si="418"/>
        <v>0.42981607387747489</v>
      </c>
      <c r="AK1038">
        <f t="shared" si="419"/>
        <v>0.95851798055640935</v>
      </c>
    </row>
    <row r="1039" spans="2:37" x14ac:dyDescent="0.25">
      <c r="B1039" s="1" t="s">
        <v>8</v>
      </c>
      <c r="C1039" s="1">
        <v>1029</v>
      </c>
      <c r="D1039" s="1">
        <v>7</v>
      </c>
      <c r="E1039" s="7">
        <v>1</v>
      </c>
      <c r="F1039" s="2">
        <v>8.6</v>
      </c>
      <c r="G1039" s="12">
        <f t="shared" si="400"/>
        <v>2.3888888888888888</v>
      </c>
      <c r="H1039" s="5">
        <v>1.53</v>
      </c>
      <c r="I1039" s="13">
        <f t="shared" si="401"/>
        <v>5.508</v>
      </c>
      <c r="J1039" s="13">
        <f t="shared" si="402"/>
        <v>5869.2339043209868</v>
      </c>
      <c r="K1039" s="13">
        <f t="shared" si="420"/>
        <v>4840.7689043209866</v>
      </c>
      <c r="L1039" t="str">
        <f t="shared" si="403"/>
        <v>NO</v>
      </c>
      <c r="M1039" s="17">
        <f t="shared" si="404"/>
        <v>3147.1028999999999</v>
      </c>
      <c r="N1039" s="17">
        <v>282.52999999999997</v>
      </c>
      <c r="O1039">
        <f t="shared" si="405"/>
        <v>2.5680769560185186</v>
      </c>
      <c r="P1039" s="17">
        <f t="shared" si="406"/>
        <v>3432.2009769560182</v>
      </c>
      <c r="Q1039" s="17">
        <f t="shared" si="407"/>
        <v>0</v>
      </c>
      <c r="R1039" s="17">
        <f t="shared" si="408"/>
        <v>3358.3778739628342</v>
      </c>
      <c r="S1039" s="17">
        <f t="shared" si="409"/>
        <v>0</v>
      </c>
      <c r="T1039" s="17">
        <f t="shared" si="410"/>
        <v>8199.1467782838208</v>
      </c>
      <c r="U1039" s="17">
        <f t="shared" si="411"/>
        <v>8199.1467782838208</v>
      </c>
      <c r="V1039" s="17">
        <f t="shared" si="421"/>
        <v>5006201.742740267</v>
      </c>
      <c r="W1039">
        <f t="shared" si="412"/>
        <v>1.3906115952056297</v>
      </c>
      <c r="X1039" s="17">
        <f t="shared" si="422"/>
        <v>2821824.4360869126</v>
      </c>
      <c r="Y1039">
        <f t="shared" si="413"/>
        <v>0.78384012113525348</v>
      </c>
      <c r="AA1039">
        <f t="shared" si="414"/>
        <v>2854.6211928684088</v>
      </c>
      <c r="AB1039">
        <f t="shared" si="415"/>
        <v>2797.5287690110404</v>
      </c>
      <c r="AC1039">
        <f t="shared" si="415"/>
        <v>2741.5781936308194</v>
      </c>
      <c r="AD1039">
        <f t="shared" si="416"/>
        <v>2467.4203742677378</v>
      </c>
      <c r="AE1039">
        <f t="shared" si="416"/>
        <v>2220.6783368409642</v>
      </c>
      <c r="AF1039">
        <f t="shared" si="417"/>
        <v>2087.4376366305064</v>
      </c>
      <c r="AG1039">
        <f t="shared" si="417"/>
        <v>1962.1913784326759</v>
      </c>
      <c r="AH1039">
        <f t="shared" si="423"/>
        <v>1648700.5893136309</v>
      </c>
      <c r="AI1039" s="17">
        <f t="shared" si="424"/>
        <v>686475122.09714353</v>
      </c>
      <c r="AJ1039">
        <f t="shared" si="418"/>
        <v>0.4303282265032542</v>
      </c>
      <c r="AK1039">
        <f t="shared" si="419"/>
        <v>0.96028336870237552</v>
      </c>
    </row>
    <row r="1040" spans="2:37" x14ac:dyDescent="0.25">
      <c r="B1040" s="1" t="s">
        <v>8</v>
      </c>
      <c r="C1040" s="1">
        <v>1030</v>
      </c>
      <c r="D1040" s="1">
        <v>8</v>
      </c>
      <c r="E1040" s="7">
        <v>1</v>
      </c>
      <c r="F1040" s="2">
        <v>14.6</v>
      </c>
      <c r="G1040" s="12">
        <f t="shared" si="400"/>
        <v>4.0555555555555554</v>
      </c>
      <c r="H1040" s="5">
        <v>1.58</v>
      </c>
      <c r="I1040" s="13">
        <f t="shared" si="401"/>
        <v>5.6879999999999997</v>
      </c>
      <c r="J1040" s="13">
        <f t="shared" si="402"/>
        <v>16915.709830246909</v>
      </c>
      <c r="K1040" s="13">
        <f t="shared" si="420"/>
        <v>11046.475925925923</v>
      </c>
      <c r="L1040" t="str">
        <f t="shared" si="403"/>
        <v>NO</v>
      </c>
      <c r="M1040" s="17">
        <f t="shared" si="404"/>
        <v>3249.9494</v>
      </c>
      <c r="N1040" s="17">
        <v>282.52999999999997</v>
      </c>
      <c r="O1040">
        <f t="shared" si="405"/>
        <v>7.4014505671296291</v>
      </c>
      <c r="P1040" s="17">
        <f t="shared" si="406"/>
        <v>3539.88085056713</v>
      </c>
      <c r="Q1040" s="17">
        <f t="shared" si="407"/>
        <v>0</v>
      </c>
      <c r="R1040" s="17">
        <f t="shared" si="408"/>
        <v>3309.7075235963257</v>
      </c>
      <c r="S1040" s="17">
        <f t="shared" si="409"/>
        <v>0</v>
      </c>
      <c r="T1040" s="17">
        <f t="shared" si="410"/>
        <v>14356.183449522248</v>
      </c>
      <c r="U1040" s="17">
        <f t="shared" si="411"/>
        <v>14356.183449522248</v>
      </c>
      <c r="V1040" s="17">
        <f t="shared" si="421"/>
        <v>5020557.9261897895</v>
      </c>
      <c r="W1040">
        <f t="shared" si="412"/>
        <v>1.3945994239416082</v>
      </c>
      <c r="X1040" s="17">
        <f t="shared" si="422"/>
        <v>2825134.1436105091</v>
      </c>
      <c r="Y1040">
        <f t="shared" si="413"/>
        <v>0.78475948433625253</v>
      </c>
      <c r="AA1040">
        <f t="shared" si="414"/>
        <v>2813.2513950568768</v>
      </c>
      <c r="AB1040">
        <f t="shared" si="415"/>
        <v>2756.9863671557391</v>
      </c>
      <c r="AC1040">
        <f t="shared" si="415"/>
        <v>2701.8466398126243</v>
      </c>
      <c r="AD1040">
        <f t="shared" si="416"/>
        <v>2431.6619758313618</v>
      </c>
      <c r="AE1040">
        <f t="shared" si="416"/>
        <v>2188.4957782482256</v>
      </c>
      <c r="AF1040">
        <f t="shared" si="417"/>
        <v>2057.1860315533318</v>
      </c>
      <c r="AG1040">
        <f t="shared" si="417"/>
        <v>1933.7548696601318</v>
      </c>
      <c r="AH1040">
        <f t="shared" si="423"/>
        <v>1650634.3441832911</v>
      </c>
      <c r="AI1040" s="17">
        <f t="shared" si="424"/>
        <v>688125756.44132686</v>
      </c>
      <c r="AJ1040">
        <f t="shared" si="418"/>
        <v>0.43083295690060269</v>
      </c>
      <c r="AK1040">
        <f t="shared" si="419"/>
        <v>0.96376646704100555</v>
      </c>
    </row>
    <row r="1041" spans="2:37" x14ac:dyDescent="0.25">
      <c r="B1041" s="1" t="s">
        <v>8</v>
      </c>
      <c r="C1041" s="1">
        <v>1031</v>
      </c>
      <c r="D1041" s="1">
        <v>9</v>
      </c>
      <c r="E1041" s="7">
        <v>1</v>
      </c>
      <c r="F1041" s="2">
        <v>20</v>
      </c>
      <c r="G1041" s="12">
        <f t="shared" si="400"/>
        <v>5.5555555555555554</v>
      </c>
      <c r="H1041" s="5">
        <v>1.36</v>
      </c>
      <c r="I1041" s="13">
        <f t="shared" si="401"/>
        <v>4.8959999999999999</v>
      </c>
      <c r="J1041" s="13">
        <f t="shared" si="402"/>
        <v>31742.746913580242</v>
      </c>
      <c r="K1041" s="13">
        <f t="shared" si="420"/>
        <v>14827.037083333333</v>
      </c>
      <c r="L1041" t="str">
        <f t="shared" si="403"/>
        <v>NO</v>
      </c>
      <c r="M1041" s="17">
        <f t="shared" si="404"/>
        <v>2797.4247999999998</v>
      </c>
      <c r="N1041" s="17">
        <v>282.52999999999997</v>
      </c>
      <c r="O1041">
        <f t="shared" si="405"/>
        <v>13.88900462962963</v>
      </c>
      <c r="P1041" s="17">
        <f t="shared" si="406"/>
        <v>3093.8438046296292</v>
      </c>
      <c r="Q1041" s="17">
        <f t="shared" si="407"/>
        <v>0</v>
      </c>
      <c r="R1041" s="17">
        <f t="shared" si="408"/>
        <v>2360.9840534979412</v>
      </c>
      <c r="S1041" s="17">
        <f t="shared" si="409"/>
        <v>0</v>
      </c>
      <c r="T1041" s="17">
        <f t="shared" si="410"/>
        <v>17188.021136831274</v>
      </c>
      <c r="U1041" s="17">
        <f t="shared" si="411"/>
        <v>17188.021136831274</v>
      </c>
      <c r="V1041" s="17">
        <f t="shared" si="421"/>
        <v>5037745.947326621</v>
      </c>
      <c r="W1041">
        <f t="shared" si="412"/>
        <v>1.3993738742573947</v>
      </c>
      <c r="X1041" s="17">
        <f t="shared" si="422"/>
        <v>2827495.1276640072</v>
      </c>
      <c r="Y1041">
        <f t="shared" si="413"/>
        <v>0.78541531324000202</v>
      </c>
      <c r="AA1041">
        <f t="shared" si="414"/>
        <v>2006.83644547325</v>
      </c>
      <c r="AB1041">
        <f t="shared" si="415"/>
        <v>1966.6997165637849</v>
      </c>
      <c r="AC1041">
        <f t="shared" si="415"/>
        <v>1927.3657222325091</v>
      </c>
      <c r="AD1041">
        <f t="shared" si="416"/>
        <v>1734.6291500092582</v>
      </c>
      <c r="AE1041">
        <f t="shared" si="416"/>
        <v>1561.1662350083325</v>
      </c>
      <c r="AF1041">
        <f t="shared" si="417"/>
        <v>1467.4962609078325</v>
      </c>
      <c r="AG1041">
        <f t="shared" si="417"/>
        <v>1379.4464852533624</v>
      </c>
      <c r="AH1041">
        <f t="shared" si="423"/>
        <v>1652013.7906685444</v>
      </c>
      <c r="AI1041" s="17">
        <f t="shared" si="424"/>
        <v>689777770.23199534</v>
      </c>
      <c r="AJ1041">
        <f t="shared" si="418"/>
        <v>0.43119300696876112</v>
      </c>
      <c r="AK1041">
        <f t="shared" si="419"/>
        <v>0.96818086728863362</v>
      </c>
    </row>
    <row r="1042" spans="2:37" x14ac:dyDescent="0.25">
      <c r="B1042" s="1" t="s">
        <v>8</v>
      </c>
      <c r="C1042" s="1">
        <v>1032</v>
      </c>
      <c r="D1042" s="1">
        <v>10</v>
      </c>
      <c r="E1042" s="7">
        <v>1</v>
      </c>
      <c r="F1042" s="2">
        <v>24.4</v>
      </c>
      <c r="G1042" s="12">
        <f t="shared" si="400"/>
        <v>6.7777777777777768</v>
      </c>
      <c r="H1042" s="5">
        <v>1.1399999999999999</v>
      </c>
      <c r="I1042" s="13">
        <f t="shared" si="401"/>
        <v>4.1039999999999992</v>
      </c>
      <c r="J1042" s="13">
        <f t="shared" si="402"/>
        <v>47245.904506172825</v>
      </c>
      <c r="K1042" s="13">
        <f t="shared" si="420"/>
        <v>15503.157592592583</v>
      </c>
      <c r="L1042" t="str">
        <f t="shared" si="403"/>
        <v>NO</v>
      </c>
      <c r="M1042" s="17">
        <f t="shared" si="404"/>
        <v>2344.9001999999996</v>
      </c>
      <c r="N1042" s="17">
        <v>282.52999999999997</v>
      </c>
      <c r="O1042">
        <f t="shared" si="405"/>
        <v>20.672394490740736</v>
      </c>
      <c r="P1042" s="17">
        <f t="shared" si="406"/>
        <v>2648.1025944907406</v>
      </c>
      <c r="Q1042" s="17">
        <f t="shared" si="407"/>
        <v>0</v>
      </c>
      <c r="R1042" s="17">
        <f t="shared" si="408"/>
        <v>2445.0933256224343</v>
      </c>
      <c r="S1042" s="17">
        <f t="shared" si="409"/>
        <v>0</v>
      </c>
      <c r="T1042" s="17">
        <f t="shared" si="410"/>
        <v>17948.250918215017</v>
      </c>
      <c r="U1042" s="17">
        <f t="shared" si="411"/>
        <v>17948.250918215017</v>
      </c>
      <c r="V1042" s="17">
        <f t="shared" si="421"/>
        <v>5055694.1982448362</v>
      </c>
      <c r="W1042">
        <f t="shared" si="412"/>
        <v>1.4043594995124544</v>
      </c>
      <c r="X1042" s="17">
        <f t="shared" si="422"/>
        <v>2829940.2209896296</v>
      </c>
      <c r="Y1042">
        <f t="shared" si="413"/>
        <v>0.78609450583045271</v>
      </c>
      <c r="AA1042">
        <f t="shared" si="414"/>
        <v>2078.3293267790691</v>
      </c>
      <c r="AB1042">
        <f t="shared" si="415"/>
        <v>2036.7627402434878</v>
      </c>
      <c r="AC1042">
        <f t="shared" si="415"/>
        <v>1996.027485438618</v>
      </c>
      <c r="AD1042">
        <f t="shared" si="416"/>
        <v>1796.4247368947563</v>
      </c>
      <c r="AE1042">
        <f t="shared" si="416"/>
        <v>1616.7822632052807</v>
      </c>
      <c r="AF1042">
        <f t="shared" si="417"/>
        <v>1519.7753274129639</v>
      </c>
      <c r="AG1042">
        <f t="shared" si="417"/>
        <v>1428.5888077681859</v>
      </c>
      <c r="AH1042">
        <f t="shared" si="423"/>
        <v>1653442.3794763125</v>
      </c>
      <c r="AI1042" s="17">
        <f t="shared" si="424"/>
        <v>691431212.61147165</v>
      </c>
      <c r="AJ1042">
        <f t="shared" si="418"/>
        <v>0.43156588370091858</v>
      </c>
      <c r="AK1042">
        <f t="shared" si="419"/>
        <v>0.97279361581153578</v>
      </c>
    </row>
    <row r="1043" spans="2:37" x14ac:dyDescent="0.25">
      <c r="B1043" s="1" t="s">
        <v>8</v>
      </c>
      <c r="C1043" s="1">
        <v>1033</v>
      </c>
      <c r="D1043" s="1">
        <v>11</v>
      </c>
      <c r="E1043" s="7">
        <v>1</v>
      </c>
      <c r="F1043" s="2">
        <v>28.2</v>
      </c>
      <c r="G1043" s="12">
        <f t="shared" si="400"/>
        <v>7.833333333333333</v>
      </c>
      <c r="H1043" s="5">
        <v>1.01</v>
      </c>
      <c r="I1043" s="13">
        <f t="shared" si="401"/>
        <v>3.6359999999999997</v>
      </c>
      <c r="J1043" s="13">
        <f t="shared" si="402"/>
        <v>63107.755138888882</v>
      </c>
      <c r="K1043" s="13">
        <f t="shared" si="420"/>
        <v>15861.850632716058</v>
      </c>
      <c r="L1043" t="str">
        <f t="shared" si="403"/>
        <v>NO</v>
      </c>
      <c r="M1043" s="17">
        <f t="shared" si="404"/>
        <v>2077.4992999999999</v>
      </c>
      <c r="N1043" s="17">
        <v>282.52999999999997</v>
      </c>
      <c r="O1043">
        <f t="shared" si="405"/>
        <v>27.612730104166666</v>
      </c>
      <c r="P1043" s="17">
        <f t="shared" si="406"/>
        <v>2387.6420301041667</v>
      </c>
      <c r="Q1043" s="17">
        <f t="shared" si="407"/>
        <v>0</v>
      </c>
      <c r="R1043" s="17">
        <f t="shared" si="408"/>
        <v>2841.3452697665816</v>
      </c>
      <c r="S1043" s="17">
        <f t="shared" si="409"/>
        <v>0</v>
      </c>
      <c r="T1043" s="17">
        <f t="shared" si="410"/>
        <v>18703.195902482639</v>
      </c>
      <c r="U1043" s="17">
        <f t="shared" si="411"/>
        <v>18703.195902482639</v>
      </c>
      <c r="V1043" s="17">
        <f t="shared" si="421"/>
        <v>5074397.3941473188</v>
      </c>
      <c r="W1043">
        <f t="shared" si="412"/>
        <v>1.4095548317075886</v>
      </c>
      <c r="X1043" s="17">
        <f t="shared" si="422"/>
        <v>2832781.5662593963</v>
      </c>
      <c r="Y1043">
        <f t="shared" si="413"/>
        <v>0.78688376840538787</v>
      </c>
      <c r="AA1043">
        <f t="shared" si="414"/>
        <v>2415.1434793015942</v>
      </c>
      <c r="AB1043">
        <f t="shared" si="415"/>
        <v>2366.8406097155621</v>
      </c>
      <c r="AC1043">
        <f t="shared" si="415"/>
        <v>2319.5037975212508</v>
      </c>
      <c r="AD1043">
        <f t="shared" si="416"/>
        <v>2087.5534177691256</v>
      </c>
      <c r="AE1043">
        <f t="shared" si="416"/>
        <v>1878.7980759922132</v>
      </c>
      <c r="AF1043">
        <f t="shared" si="417"/>
        <v>1766.0701914326803</v>
      </c>
      <c r="AG1043">
        <f t="shared" si="417"/>
        <v>1660.1059799467193</v>
      </c>
      <c r="AH1043">
        <f t="shared" si="423"/>
        <v>1655102.4854562592</v>
      </c>
      <c r="AI1043" s="17">
        <f t="shared" si="424"/>
        <v>693086315.09692788</v>
      </c>
      <c r="AJ1043">
        <f t="shared" si="418"/>
        <v>0.43199918885455796</v>
      </c>
      <c r="AK1043">
        <f t="shared" si="419"/>
        <v>0.97755564285303054</v>
      </c>
    </row>
    <row r="1044" spans="2:37" x14ac:dyDescent="0.25">
      <c r="B1044" s="1" t="s">
        <v>8</v>
      </c>
      <c r="C1044" s="1">
        <v>1034</v>
      </c>
      <c r="D1044" s="1">
        <v>12</v>
      </c>
      <c r="E1044" s="7">
        <v>1</v>
      </c>
      <c r="F1044" s="2">
        <v>31.7</v>
      </c>
      <c r="G1044" s="12">
        <f t="shared" si="400"/>
        <v>8.8055555555555554</v>
      </c>
      <c r="H1044" s="5">
        <v>0.94</v>
      </c>
      <c r="I1044" s="13">
        <f t="shared" si="401"/>
        <v>3.3839999999999995</v>
      </c>
      <c r="J1044" s="13">
        <f t="shared" si="402"/>
        <v>79744.922364969127</v>
      </c>
      <c r="K1044" s="13">
        <f t="shared" si="420"/>
        <v>16637.167226080244</v>
      </c>
      <c r="L1044" t="str">
        <f t="shared" si="403"/>
        <v>NO</v>
      </c>
      <c r="M1044" s="17">
        <f t="shared" si="404"/>
        <v>1933.5141999999998</v>
      </c>
      <c r="N1044" s="17">
        <v>282.52999999999997</v>
      </c>
      <c r="O1044">
        <f t="shared" si="405"/>
        <v>34.892304655671296</v>
      </c>
      <c r="P1044" s="17">
        <f t="shared" si="406"/>
        <v>2250.9365046556713</v>
      </c>
      <c r="Q1044" s="17">
        <f t="shared" si="407"/>
        <v>0</v>
      </c>
      <c r="R1044" s="17">
        <f t="shared" si="408"/>
        <v>3183.5792176933064</v>
      </c>
      <c r="S1044" s="17">
        <f t="shared" si="409"/>
        <v>0</v>
      </c>
      <c r="T1044" s="17">
        <f t="shared" si="410"/>
        <v>19820.746443773551</v>
      </c>
      <c r="U1044" s="17">
        <f t="shared" si="411"/>
        <v>19820.746443773551</v>
      </c>
      <c r="V1044" s="17">
        <f t="shared" si="421"/>
        <v>5094218.1405910924</v>
      </c>
      <c r="W1044">
        <f t="shared" si="412"/>
        <v>1.4150605946086368</v>
      </c>
      <c r="X1044" s="17">
        <f t="shared" si="422"/>
        <v>2835965.1454770896</v>
      </c>
      <c r="Y1044">
        <f t="shared" si="413"/>
        <v>0.78776809596585817</v>
      </c>
      <c r="AA1044">
        <f t="shared" si="414"/>
        <v>2706.0423350393103</v>
      </c>
      <c r="AB1044">
        <f t="shared" si="415"/>
        <v>2651.9214883385239</v>
      </c>
      <c r="AC1044">
        <f t="shared" si="415"/>
        <v>2598.8830585717533</v>
      </c>
      <c r="AD1044">
        <f t="shared" si="416"/>
        <v>2338.9947527145782</v>
      </c>
      <c r="AE1044">
        <f t="shared" si="416"/>
        <v>2105.0952774431203</v>
      </c>
      <c r="AF1044">
        <f t="shared" si="417"/>
        <v>1978.7895607965329</v>
      </c>
      <c r="AG1044">
        <f t="shared" si="417"/>
        <v>1860.0621871487408</v>
      </c>
      <c r="AH1044">
        <f t="shared" si="423"/>
        <v>1656962.5476434079</v>
      </c>
      <c r="AI1044" s="17">
        <f t="shared" si="424"/>
        <v>694743277.6445713</v>
      </c>
      <c r="AJ1044">
        <f t="shared" si="418"/>
        <v>0.43248468468525619</v>
      </c>
      <c r="AK1044">
        <f t="shared" si="419"/>
        <v>0.98257590992338062</v>
      </c>
    </row>
    <row r="1045" spans="2:37" x14ac:dyDescent="0.25">
      <c r="B1045" s="1" t="s">
        <v>8</v>
      </c>
      <c r="C1045" s="1">
        <v>1035</v>
      </c>
      <c r="D1045" s="1">
        <v>13</v>
      </c>
      <c r="E1045" s="7">
        <v>1</v>
      </c>
      <c r="F1045" s="2">
        <v>35</v>
      </c>
      <c r="G1045" s="12">
        <f t="shared" si="400"/>
        <v>9.7222222222222214</v>
      </c>
      <c r="H1045" s="5">
        <v>0.82</v>
      </c>
      <c r="I1045" s="13">
        <f t="shared" si="401"/>
        <v>2.9519999999999995</v>
      </c>
      <c r="J1045" s="13">
        <f t="shared" si="402"/>
        <v>97212.162422839494</v>
      </c>
      <c r="K1045" s="13">
        <f t="shared" si="420"/>
        <v>17467.240057870367</v>
      </c>
      <c r="L1045" t="str">
        <f t="shared" si="403"/>
        <v>NO</v>
      </c>
      <c r="M1045" s="17">
        <f t="shared" si="404"/>
        <v>1686.6825999999999</v>
      </c>
      <c r="N1045" s="17">
        <v>282.52999999999997</v>
      </c>
      <c r="O1045">
        <f t="shared" si="405"/>
        <v>42.535076678240742</v>
      </c>
      <c r="P1045" s="17">
        <f t="shared" si="406"/>
        <v>2011.7476766782406</v>
      </c>
      <c r="Q1045" s="17">
        <f t="shared" si="407"/>
        <v>0</v>
      </c>
      <c r="R1045" s="17">
        <f t="shared" si="408"/>
        <v>2091.4179098347486</v>
      </c>
      <c r="S1045" s="17">
        <f t="shared" si="409"/>
        <v>0</v>
      </c>
      <c r="T1045" s="17">
        <f t="shared" si="410"/>
        <v>19558.657967705116</v>
      </c>
      <c r="U1045" s="17">
        <f t="shared" si="411"/>
        <v>19558.657967705116</v>
      </c>
      <c r="V1045" s="17">
        <f t="shared" si="421"/>
        <v>5113776.7985587977</v>
      </c>
      <c r="W1045">
        <f t="shared" si="412"/>
        <v>1.4204935551552216</v>
      </c>
      <c r="X1045" s="17">
        <f t="shared" si="422"/>
        <v>2838056.5633869241</v>
      </c>
      <c r="Y1045">
        <f t="shared" si="413"/>
        <v>0.78834904538525674</v>
      </c>
      <c r="AA1045">
        <f t="shared" si="414"/>
        <v>1777.7052233595361</v>
      </c>
      <c r="AB1045">
        <f t="shared" si="415"/>
        <v>1742.1511188923455</v>
      </c>
      <c r="AC1045">
        <f t="shared" si="415"/>
        <v>1707.3080965144986</v>
      </c>
      <c r="AD1045">
        <f t="shared" si="416"/>
        <v>1536.5772868630488</v>
      </c>
      <c r="AE1045">
        <f t="shared" si="416"/>
        <v>1382.919558176744</v>
      </c>
      <c r="AF1045">
        <f t="shared" si="417"/>
        <v>1299.9443846861393</v>
      </c>
      <c r="AG1045">
        <f t="shared" si="417"/>
        <v>1221.9477216049709</v>
      </c>
      <c r="AH1045">
        <f t="shared" si="423"/>
        <v>1658184.4953650129</v>
      </c>
      <c r="AI1045" s="17">
        <f t="shared" si="424"/>
        <v>696401462.13993633</v>
      </c>
      <c r="AJ1045">
        <f t="shared" si="418"/>
        <v>0.43280362591650601</v>
      </c>
      <c r="AK1045">
        <f t="shared" si="419"/>
        <v>0.98768992923871557</v>
      </c>
    </row>
    <row r="1046" spans="2:37" x14ac:dyDescent="0.25">
      <c r="B1046" s="1" t="s">
        <v>8</v>
      </c>
      <c r="C1046" s="1">
        <v>1036</v>
      </c>
      <c r="D1046" s="1">
        <v>14</v>
      </c>
      <c r="E1046" s="7">
        <v>1</v>
      </c>
      <c r="F1046" s="2">
        <v>37.6</v>
      </c>
      <c r="G1046" s="12">
        <f t="shared" si="400"/>
        <v>10.444444444444445</v>
      </c>
      <c r="H1046" s="5">
        <v>0.65</v>
      </c>
      <c r="I1046" s="13">
        <f t="shared" si="401"/>
        <v>2.34</v>
      </c>
      <c r="J1046" s="13">
        <f t="shared" si="402"/>
        <v>112191.56469135801</v>
      </c>
      <c r="K1046" s="13">
        <f t="shared" si="420"/>
        <v>14979.402268518519</v>
      </c>
      <c r="L1046" t="str">
        <f t="shared" si="403"/>
        <v>NO</v>
      </c>
      <c r="M1046" s="17">
        <f t="shared" si="404"/>
        <v>1337.0045</v>
      </c>
      <c r="N1046" s="17">
        <v>282.52999999999997</v>
      </c>
      <c r="O1046">
        <f t="shared" si="405"/>
        <v>49.089297962962966</v>
      </c>
      <c r="P1046" s="17">
        <f t="shared" si="406"/>
        <v>1668.623797962963</v>
      </c>
      <c r="Q1046" s="17">
        <f t="shared" si="407"/>
        <v>0</v>
      </c>
      <c r="R1046" s="17">
        <f t="shared" si="408"/>
        <v>2448.4462879835373</v>
      </c>
      <c r="S1046" s="17">
        <f t="shared" si="409"/>
        <v>0</v>
      </c>
      <c r="T1046" s="17">
        <f t="shared" si="410"/>
        <v>17427.848556502056</v>
      </c>
      <c r="U1046" s="17">
        <f t="shared" si="411"/>
        <v>17427.848556502056</v>
      </c>
      <c r="V1046" s="17">
        <f t="shared" si="421"/>
        <v>5131204.6471152995</v>
      </c>
      <c r="W1046">
        <f t="shared" si="412"/>
        <v>1.4253346241986944</v>
      </c>
      <c r="X1046" s="17">
        <f t="shared" si="422"/>
        <v>2840505.0096749077</v>
      </c>
      <c r="Y1046">
        <f t="shared" si="413"/>
        <v>0.78902916935414102</v>
      </c>
      <c r="AA1046">
        <f t="shared" si="414"/>
        <v>2081.1793447860068</v>
      </c>
      <c r="AB1046">
        <f t="shared" si="415"/>
        <v>2039.5557578902867</v>
      </c>
      <c r="AC1046">
        <f t="shared" si="415"/>
        <v>1998.764642732481</v>
      </c>
      <c r="AD1046">
        <f t="shared" si="416"/>
        <v>1798.8881784592329</v>
      </c>
      <c r="AE1046">
        <f t="shared" si="416"/>
        <v>1618.9993606133096</v>
      </c>
      <c r="AF1046">
        <f t="shared" si="417"/>
        <v>1521.8593989765109</v>
      </c>
      <c r="AG1046">
        <f t="shared" si="417"/>
        <v>1430.5478350379201</v>
      </c>
      <c r="AH1046">
        <f t="shared" si="423"/>
        <v>1659615.0432000507</v>
      </c>
      <c r="AI1046" s="17">
        <f t="shared" si="424"/>
        <v>698061077.18313634</v>
      </c>
      <c r="AJ1046">
        <f t="shared" si="418"/>
        <v>0.43317701397542346</v>
      </c>
      <c r="AK1046">
        <f t="shared" si="419"/>
        <v>0.99215761022327098</v>
      </c>
    </row>
    <row r="1047" spans="2:37" x14ac:dyDescent="0.25">
      <c r="B1047" s="1" t="s">
        <v>8</v>
      </c>
      <c r="C1047" s="1">
        <v>1037</v>
      </c>
      <c r="D1047" s="1">
        <v>15</v>
      </c>
      <c r="E1047" s="7">
        <v>1</v>
      </c>
      <c r="F1047" s="2">
        <v>39.700000000000003</v>
      </c>
      <c r="G1047" s="12">
        <f t="shared" si="400"/>
        <v>11.027777777777779</v>
      </c>
      <c r="H1047" s="5">
        <v>0.54</v>
      </c>
      <c r="I1047" s="13">
        <f t="shared" si="401"/>
        <v>1.944</v>
      </c>
      <c r="J1047" s="13">
        <f t="shared" si="402"/>
        <v>125073.56495756173</v>
      </c>
      <c r="K1047" s="13">
        <f t="shared" si="420"/>
        <v>12882.000266203715</v>
      </c>
      <c r="L1047" t="str">
        <f t="shared" si="403"/>
        <v>NO</v>
      </c>
      <c r="M1047" s="17">
        <f t="shared" si="404"/>
        <v>1110.7421999999999</v>
      </c>
      <c r="N1047" s="17">
        <v>282.52999999999997</v>
      </c>
      <c r="O1047">
        <f t="shared" si="405"/>
        <v>54.725803266782414</v>
      </c>
      <c r="P1047" s="17">
        <f t="shared" si="406"/>
        <v>1447.9980032667822</v>
      </c>
      <c r="Q1047" s="17">
        <f t="shared" si="407"/>
        <v>0</v>
      </c>
      <c r="R1047" s="17">
        <f t="shared" si="408"/>
        <v>3086.1999364883013</v>
      </c>
      <c r="S1047" s="17">
        <f t="shared" si="409"/>
        <v>0</v>
      </c>
      <c r="T1047" s="17">
        <f t="shared" si="410"/>
        <v>15968.200202692016</v>
      </c>
      <c r="U1047" s="17">
        <f t="shared" si="411"/>
        <v>15968.200202692016</v>
      </c>
      <c r="V1047" s="17">
        <f t="shared" si="421"/>
        <v>5147172.8473179918</v>
      </c>
      <c r="W1047">
        <f t="shared" si="412"/>
        <v>1.4297702353661088</v>
      </c>
      <c r="X1047" s="17">
        <f t="shared" si="422"/>
        <v>2843591.2096113958</v>
      </c>
      <c r="Y1047">
        <f t="shared" si="413"/>
        <v>0.78988644711427658</v>
      </c>
      <c r="AA1047">
        <f t="shared" si="414"/>
        <v>2623.2699460150561</v>
      </c>
      <c r="AB1047">
        <f t="shared" si="415"/>
        <v>2570.804547094755</v>
      </c>
      <c r="AC1047">
        <f t="shared" si="415"/>
        <v>2519.3884561528598</v>
      </c>
      <c r="AD1047">
        <f t="shared" si="416"/>
        <v>2267.4496105375738</v>
      </c>
      <c r="AE1047">
        <f t="shared" si="416"/>
        <v>2040.7046494838164</v>
      </c>
      <c r="AF1047">
        <f t="shared" si="417"/>
        <v>1918.2623705147873</v>
      </c>
      <c r="AG1047">
        <f t="shared" si="417"/>
        <v>1803.1666282839001</v>
      </c>
      <c r="AH1047">
        <f t="shared" si="423"/>
        <v>1661418.2098283346</v>
      </c>
      <c r="AI1047" s="17">
        <f t="shared" si="424"/>
        <v>699722495.39296472</v>
      </c>
      <c r="AJ1047">
        <f t="shared" si="418"/>
        <v>0.43364765946573786</v>
      </c>
      <c r="AK1047">
        <f t="shared" si="419"/>
        <v>0.9961225759003709</v>
      </c>
    </row>
    <row r="1048" spans="2:37" x14ac:dyDescent="0.25">
      <c r="B1048" s="1" t="s">
        <v>8</v>
      </c>
      <c r="C1048" s="1">
        <v>1038</v>
      </c>
      <c r="D1048" s="1">
        <v>16</v>
      </c>
      <c r="E1048" s="7">
        <v>1</v>
      </c>
      <c r="F1048" s="2">
        <v>41.5</v>
      </c>
      <c r="G1048" s="12">
        <f t="shared" si="400"/>
        <v>11.527777777777777</v>
      </c>
      <c r="H1048" s="5">
        <v>0.54</v>
      </c>
      <c r="I1048" s="13">
        <f t="shared" si="401"/>
        <v>1.944</v>
      </c>
      <c r="J1048" s="13">
        <f t="shared" si="402"/>
        <v>136672.3646797839</v>
      </c>
      <c r="K1048" s="13">
        <f t="shared" si="420"/>
        <v>11598.799722222175</v>
      </c>
      <c r="L1048" t="str">
        <f t="shared" si="403"/>
        <v>NO</v>
      </c>
      <c r="M1048" s="17">
        <f t="shared" si="404"/>
        <v>1110.7421999999999</v>
      </c>
      <c r="N1048" s="17">
        <v>282.52999999999997</v>
      </c>
      <c r="O1048">
        <f t="shared" si="405"/>
        <v>59.800845558449069</v>
      </c>
      <c r="P1048" s="17">
        <f t="shared" si="406"/>
        <v>1453.0730455584489</v>
      </c>
      <c r="Q1048" s="17">
        <f t="shared" si="407"/>
        <v>0</v>
      </c>
      <c r="R1048" s="17">
        <f t="shared" si="408"/>
        <v>5151.9034418543888</v>
      </c>
      <c r="S1048" s="17">
        <f t="shared" si="409"/>
        <v>0</v>
      </c>
      <c r="T1048" s="17">
        <f t="shared" si="410"/>
        <v>16750.703164076564</v>
      </c>
      <c r="U1048" s="17">
        <f t="shared" si="411"/>
        <v>16750.703164076564</v>
      </c>
      <c r="V1048" s="17">
        <f t="shared" si="421"/>
        <v>5163923.5504820682</v>
      </c>
      <c r="W1048">
        <f t="shared" si="412"/>
        <v>1.4344232084672413</v>
      </c>
      <c r="X1048" s="17">
        <f t="shared" si="422"/>
        <v>2848743.1130532501</v>
      </c>
      <c r="Y1048">
        <f t="shared" si="413"/>
        <v>0.79131753140368055</v>
      </c>
      <c r="AA1048">
        <f t="shared" si="414"/>
        <v>4379.1179255762299</v>
      </c>
      <c r="AB1048">
        <f t="shared" si="415"/>
        <v>4291.535567064705</v>
      </c>
      <c r="AC1048">
        <f t="shared" si="415"/>
        <v>4205.7048557234111</v>
      </c>
      <c r="AD1048">
        <f t="shared" si="416"/>
        <v>3785.13437015107</v>
      </c>
      <c r="AE1048">
        <f t="shared" si="416"/>
        <v>3406.6209331359632</v>
      </c>
      <c r="AF1048">
        <f t="shared" si="417"/>
        <v>3202.2236771478051</v>
      </c>
      <c r="AG1048">
        <f t="shared" si="417"/>
        <v>3010.0902565189367</v>
      </c>
      <c r="AH1048">
        <f t="shared" si="423"/>
        <v>1664428.3000848535</v>
      </c>
      <c r="AI1048" s="17">
        <f t="shared" si="424"/>
        <v>701386923.69304955</v>
      </c>
      <c r="AJ1048">
        <f t="shared" si="418"/>
        <v>0.43443332474062063</v>
      </c>
      <c r="AK1048">
        <f t="shared" si="419"/>
        <v>0.99998988372662057</v>
      </c>
    </row>
    <row r="1049" spans="2:37" x14ac:dyDescent="0.25">
      <c r="B1049" s="1" t="s">
        <v>8</v>
      </c>
      <c r="C1049" s="1">
        <v>1039</v>
      </c>
      <c r="D1049" s="1">
        <v>17</v>
      </c>
      <c r="E1049" s="7">
        <v>1</v>
      </c>
      <c r="F1049" s="2">
        <v>43.6</v>
      </c>
      <c r="G1049" s="12">
        <f t="shared" si="400"/>
        <v>12.111111111111111</v>
      </c>
      <c r="H1049" s="5">
        <v>0.63</v>
      </c>
      <c r="I1049" s="13">
        <f t="shared" si="401"/>
        <v>2.2679999999999998</v>
      </c>
      <c r="J1049" s="13">
        <f t="shared" si="402"/>
        <v>150854.23043209876</v>
      </c>
      <c r="K1049" s="13">
        <f t="shared" si="420"/>
        <v>14181.865752314858</v>
      </c>
      <c r="L1049" t="str">
        <f t="shared" si="403"/>
        <v>NO</v>
      </c>
      <c r="M1049" s="17">
        <f t="shared" si="404"/>
        <v>1295.8659</v>
      </c>
      <c r="N1049" s="17">
        <v>282.52999999999997</v>
      </c>
      <c r="O1049">
        <f t="shared" si="405"/>
        <v>66.006105601851857</v>
      </c>
      <c r="P1049" s="17">
        <f t="shared" si="406"/>
        <v>1644.4020056018519</v>
      </c>
      <c r="Q1049" s="17">
        <f t="shared" si="407"/>
        <v>0</v>
      </c>
      <c r="R1049" s="17">
        <f t="shared" si="408"/>
        <v>5733.6696488631242</v>
      </c>
      <c r="S1049" s="17">
        <f t="shared" si="409"/>
        <v>0</v>
      </c>
      <c r="T1049" s="17">
        <f t="shared" si="410"/>
        <v>19915.535401177982</v>
      </c>
      <c r="U1049" s="17">
        <f t="shared" si="411"/>
        <v>19915.535401177982</v>
      </c>
      <c r="V1049" s="17">
        <f t="shared" si="421"/>
        <v>5183839.0858832458</v>
      </c>
      <c r="W1049">
        <f t="shared" si="412"/>
        <v>1.439955301634235</v>
      </c>
      <c r="X1049" s="17">
        <f t="shared" si="422"/>
        <v>2854476.782702113</v>
      </c>
      <c r="Y1049">
        <f t="shared" si="413"/>
        <v>0.79291021741725365</v>
      </c>
      <c r="AA1049">
        <f t="shared" si="414"/>
        <v>4873.6192015336555</v>
      </c>
      <c r="AB1049">
        <f t="shared" si="415"/>
        <v>4776.1468175029822</v>
      </c>
      <c r="AC1049">
        <f t="shared" si="415"/>
        <v>4680.6238811529229</v>
      </c>
      <c r="AD1049">
        <f t="shared" si="416"/>
        <v>4212.5614930376305</v>
      </c>
      <c r="AE1049">
        <f t="shared" si="416"/>
        <v>3791.3053437338676</v>
      </c>
      <c r="AF1049">
        <f t="shared" si="417"/>
        <v>3563.8270231098354</v>
      </c>
      <c r="AG1049">
        <f t="shared" si="417"/>
        <v>3349.9974017232453</v>
      </c>
      <c r="AH1049">
        <f t="shared" si="423"/>
        <v>1667778.2974865767</v>
      </c>
      <c r="AI1049" s="17">
        <f t="shared" si="424"/>
        <v>703054701.99053609</v>
      </c>
      <c r="AJ1049">
        <f t="shared" si="418"/>
        <v>0.4353077093620723</v>
      </c>
      <c r="AK1049">
        <f t="shared" si="419"/>
        <v>1.0046475922721627</v>
      </c>
    </row>
    <row r="1050" spans="2:37" x14ac:dyDescent="0.25">
      <c r="B1050" s="1" t="s">
        <v>8</v>
      </c>
      <c r="C1050" s="1">
        <v>1040</v>
      </c>
      <c r="D1050" s="1">
        <v>18</v>
      </c>
      <c r="E1050" s="7">
        <v>1</v>
      </c>
      <c r="F1050" s="2">
        <v>46</v>
      </c>
      <c r="G1050" s="12">
        <f t="shared" si="400"/>
        <v>12.777777777777777</v>
      </c>
      <c r="H1050" s="5">
        <v>0.67</v>
      </c>
      <c r="I1050" s="13">
        <f t="shared" si="401"/>
        <v>2.4119999999999999</v>
      </c>
      <c r="J1050" s="13">
        <f t="shared" si="402"/>
        <v>167919.13117283949</v>
      </c>
      <c r="K1050" s="13">
        <f t="shared" si="420"/>
        <v>17064.900740740733</v>
      </c>
      <c r="L1050" t="str">
        <f t="shared" si="403"/>
        <v>NO</v>
      </c>
      <c r="M1050" s="17">
        <f t="shared" si="404"/>
        <v>1378.1431</v>
      </c>
      <c r="N1050" s="17">
        <v>282.52999999999997</v>
      </c>
      <c r="O1050">
        <f t="shared" si="405"/>
        <v>73.472834490740738</v>
      </c>
      <c r="P1050" s="17">
        <f t="shared" si="406"/>
        <v>1734.1459344907407</v>
      </c>
      <c r="Q1050" s="17">
        <f t="shared" si="407"/>
        <v>0</v>
      </c>
      <c r="R1050" s="17">
        <f t="shared" si="408"/>
        <v>5093.6306444187285</v>
      </c>
      <c r="S1050" s="17">
        <f t="shared" si="409"/>
        <v>0</v>
      </c>
      <c r="T1050" s="17">
        <f t="shared" si="410"/>
        <v>22158.531385159462</v>
      </c>
      <c r="U1050" s="17">
        <f t="shared" si="411"/>
        <v>22158.531385159462</v>
      </c>
      <c r="V1050" s="17">
        <f t="shared" si="421"/>
        <v>5205997.6172684049</v>
      </c>
      <c r="W1050">
        <f t="shared" si="412"/>
        <v>1.4461104492412236</v>
      </c>
      <c r="X1050" s="17">
        <f t="shared" si="422"/>
        <v>2859570.4133465318</v>
      </c>
      <c r="Y1050">
        <f t="shared" si="413"/>
        <v>0.794325114818481</v>
      </c>
      <c r="AA1050">
        <f t="shared" si="414"/>
        <v>4329.586047755919</v>
      </c>
      <c r="AB1050">
        <f t="shared" si="415"/>
        <v>4242.994326800801</v>
      </c>
      <c r="AC1050">
        <f t="shared" si="415"/>
        <v>4158.1344402647846</v>
      </c>
      <c r="AD1050">
        <f t="shared" si="416"/>
        <v>3742.3209962383062</v>
      </c>
      <c r="AE1050">
        <f t="shared" si="416"/>
        <v>3368.0888966144757</v>
      </c>
      <c r="AF1050">
        <f t="shared" si="417"/>
        <v>3166.003562817607</v>
      </c>
      <c r="AG1050">
        <f t="shared" si="417"/>
        <v>2976.0433490485502</v>
      </c>
      <c r="AH1050">
        <f t="shared" si="423"/>
        <v>1670754.3408356253</v>
      </c>
      <c r="AI1050" s="17">
        <f t="shared" si="424"/>
        <v>704725456.33137167</v>
      </c>
      <c r="AJ1050">
        <f t="shared" si="418"/>
        <v>0.43608448803534611</v>
      </c>
      <c r="AK1050">
        <f t="shared" si="419"/>
        <v>1.0100259612058775</v>
      </c>
    </row>
    <row r="1051" spans="2:37" x14ac:dyDescent="0.25">
      <c r="B1051" s="1" t="s">
        <v>8</v>
      </c>
      <c r="C1051" s="1">
        <v>1041</v>
      </c>
      <c r="D1051" s="1">
        <v>19</v>
      </c>
      <c r="E1051" s="7">
        <v>1</v>
      </c>
      <c r="F1051" s="2">
        <v>48.4</v>
      </c>
      <c r="G1051" s="12">
        <f t="shared" si="400"/>
        <v>13.444444444444443</v>
      </c>
      <c r="H1051" s="5">
        <v>0.63</v>
      </c>
      <c r="I1051" s="13">
        <f t="shared" si="401"/>
        <v>2.2679999999999998</v>
      </c>
      <c r="J1051" s="13">
        <f t="shared" si="402"/>
        <v>185898.22302469128</v>
      </c>
      <c r="K1051" s="13">
        <f t="shared" si="420"/>
        <v>17979.091851851786</v>
      </c>
      <c r="L1051" t="str">
        <f t="shared" si="403"/>
        <v>NO</v>
      </c>
      <c r="M1051" s="17">
        <f t="shared" si="404"/>
        <v>1295.8659</v>
      </c>
      <c r="N1051" s="17">
        <v>282.52999999999997</v>
      </c>
      <c r="O1051">
        <f t="shared" si="405"/>
        <v>81.339566712962949</v>
      </c>
      <c r="P1051" s="17">
        <f t="shared" si="406"/>
        <v>1659.735466712963</v>
      </c>
      <c r="Q1051" s="17">
        <f t="shared" si="407"/>
        <v>0</v>
      </c>
      <c r="R1051" s="17">
        <f t="shared" si="408"/>
        <v>4335.129422844715</v>
      </c>
      <c r="S1051" s="17">
        <f t="shared" si="409"/>
        <v>0</v>
      </c>
      <c r="T1051" s="17">
        <f t="shared" si="410"/>
        <v>22314.221274696501</v>
      </c>
      <c r="U1051" s="17">
        <f t="shared" si="411"/>
        <v>22314.221274696501</v>
      </c>
      <c r="V1051" s="17">
        <f t="shared" si="421"/>
        <v>5228311.8385431012</v>
      </c>
      <c r="W1051">
        <f t="shared" si="412"/>
        <v>1.4523088440397502</v>
      </c>
      <c r="X1051" s="17">
        <f t="shared" si="422"/>
        <v>2863905.5427693767</v>
      </c>
      <c r="Y1051">
        <f t="shared" si="413"/>
        <v>0.79552931743593791</v>
      </c>
      <c r="AA1051">
        <f t="shared" si="414"/>
        <v>3684.8600094180078</v>
      </c>
      <c r="AB1051">
        <f t="shared" si="415"/>
        <v>3611.1628092296478</v>
      </c>
      <c r="AC1051">
        <f t="shared" si="415"/>
        <v>3538.9395530450547</v>
      </c>
      <c r="AD1051">
        <f t="shared" si="416"/>
        <v>3185.0455977405495</v>
      </c>
      <c r="AE1051">
        <f t="shared" si="416"/>
        <v>2866.5410379664945</v>
      </c>
      <c r="AF1051">
        <f t="shared" si="417"/>
        <v>2694.5485756885046</v>
      </c>
      <c r="AG1051">
        <f t="shared" si="417"/>
        <v>2532.875661147194</v>
      </c>
      <c r="AH1051">
        <f t="shared" si="423"/>
        <v>1673287.2164967726</v>
      </c>
      <c r="AI1051" s="17">
        <f t="shared" si="424"/>
        <v>706398743.54786849</v>
      </c>
      <c r="AJ1051">
        <f t="shared" si="418"/>
        <v>0.43674559527232992</v>
      </c>
      <c r="AK1051">
        <f t="shared" si="419"/>
        <v>1.0155632487674202</v>
      </c>
    </row>
    <row r="1052" spans="2:37" x14ac:dyDescent="0.25">
      <c r="B1052" s="1" t="s">
        <v>8</v>
      </c>
      <c r="C1052" s="1">
        <v>1042</v>
      </c>
      <c r="D1052" s="1">
        <v>20</v>
      </c>
      <c r="E1052" s="7">
        <v>1</v>
      </c>
      <c r="F1052" s="2">
        <v>50.5</v>
      </c>
      <c r="G1052" s="12">
        <f t="shared" si="400"/>
        <v>14.027777777777777</v>
      </c>
      <c r="H1052" s="5">
        <v>0.49</v>
      </c>
      <c r="I1052" s="13">
        <f t="shared" si="401"/>
        <v>1.7639999999999998</v>
      </c>
      <c r="J1052" s="13">
        <f t="shared" si="402"/>
        <v>202379.85079089503</v>
      </c>
      <c r="K1052" s="13">
        <f t="shared" si="420"/>
        <v>16481.627766203746</v>
      </c>
      <c r="L1052" t="str">
        <f t="shared" si="403"/>
        <v>NO</v>
      </c>
      <c r="M1052" s="17">
        <f t="shared" si="404"/>
        <v>1007.8956999999999</v>
      </c>
      <c r="N1052" s="17">
        <v>282.52999999999997</v>
      </c>
      <c r="O1052">
        <f t="shared" si="405"/>
        <v>88.551085141782409</v>
      </c>
      <c r="P1052" s="17">
        <f t="shared" si="406"/>
        <v>1378.9767851417821</v>
      </c>
      <c r="Q1052" s="17">
        <f t="shared" si="407"/>
        <v>0</v>
      </c>
      <c r="R1052" s="17">
        <f t="shared" si="408"/>
        <v>2862.3521364795852</v>
      </c>
      <c r="S1052" s="17">
        <f t="shared" si="409"/>
        <v>0</v>
      </c>
      <c r="T1052" s="17">
        <f t="shared" si="410"/>
        <v>19343.979902683332</v>
      </c>
      <c r="U1052" s="17">
        <f t="shared" si="411"/>
        <v>19343.979902683332</v>
      </c>
      <c r="V1052" s="17">
        <f t="shared" si="421"/>
        <v>5247655.818445785</v>
      </c>
      <c r="W1052">
        <f t="shared" si="412"/>
        <v>1.4576821717904958</v>
      </c>
      <c r="X1052" s="17">
        <f t="shared" si="422"/>
        <v>2866767.8949058563</v>
      </c>
      <c r="Y1052">
        <f t="shared" si="413"/>
        <v>0.79632441525162678</v>
      </c>
      <c r="AA1052">
        <f t="shared" si="414"/>
        <v>2432.9993160076474</v>
      </c>
      <c r="AB1052">
        <f t="shared" si="415"/>
        <v>2384.3393296874942</v>
      </c>
      <c r="AC1052">
        <f t="shared" si="415"/>
        <v>2336.6525430937445</v>
      </c>
      <c r="AD1052">
        <f t="shared" si="416"/>
        <v>2102.9872887843703</v>
      </c>
      <c r="AE1052">
        <f t="shared" si="416"/>
        <v>1892.6885599059333</v>
      </c>
      <c r="AF1052">
        <f t="shared" si="417"/>
        <v>1779.1272463115772</v>
      </c>
      <c r="AG1052">
        <f t="shared" si="417"/>
        <v>1672.3796115328826</v>
      </c>
      <c r="AH1052">
        <f t="shared" si="423"/>
        <v>1674959.5961083055</v>
      </c>
      <c r="AI1052" s="17">
        <f t="shared" si="424"/>
        <v>708073703.14397681</v>
      </c>
      <c r="AJ1052">
        <f t="shared" si="418"/>
        <v>0.43718210397314317</v>
      </c>
      <c r="AK1052">
        <f t="shared" si="419"/>
        <v>1.0205000678173526</v>
      </c>
    </row>
    <row r="1053" spans="2:37" x14ac:dyDescent="0.25">
      <c r="B1053" s="1" t="s">
        <v>8</v>
      </c>
      <c r="C1053" s="1">
        <v>1043</v>
      </c>
      <c r="D1053" s="1">
        <v>21</v>
      </c>
      <c r="E1053" s="7">
        <v>1</v>
      </c>
      <c r="F1053" s="2">
        <v>51.9</v>
      </c>
      <c r="G1053" s="12">
        <f t="shared" si="400"/>
        <v>14.416666666666666</v>
      </c>
      <c r="H1053" s="5">
        <v>0.28999999999999998</v>
      </c>
      <c r="I1053" s="13">
        <f t="shared" si="401"/>
        <v>1.0439999999999998</v>
      </c>
      <c r="J1053" s="13">
        <f t="shared" si="402"/>
        <v>213756.45128472219</v>
      </c>
      <c r="K1053" s="13">
        <f t="shared" si="420"/>
        <v>11376.600493827165</v>
      </c>
      <c r="L1053" t="str">
        <f t="shared" si="403"/>
        <v>NO</v>
      </c>
      <c r="M1053" s="17">
        <f t="shared" si="404"/>
        <v>596.50969999999995</v>
      </c>
      <c r="N1053" s="17">
        <v>282.52999999999997</v>
      </c>
      <c r="O1053">
        <f t="shared" si="405"/>
        <v>93.528904401041672</v>
      </c>
      <c r="P1053" s="17">
        <f t="shared" si="406"/>
        <v>972.56860440104163</v>
      </c>
      <c r="Q1053" s="17">
        <f t="shared" si="407"/>
        <v>0</v>
      </c>
      <c r="R1053" s="17">
        <f t="shared" si="408"/>
        <v>2644.5968862878508</v>
      </c>
      <c r="S1053" s="17">
        <f t="shared" si="409"/>
        <v>0</v>
      </c>
      <c r="T1053" s="17">
        <f t="shared" si="410"/>
        <v>14021.197380115016</v>
      </c>
      <c r="U1053" s="17">
        <f t="shared" si="411"/>
        <v>14021.197380115016</v>
      </c>
      <c r="V1053" s="17">
        <f t="shared" si="421"/>
        <v>5261677.0158259002</v>
      </c>
      <c r="W1053">
        <f t="shared" si="412"/>
        <v>1.4615769488405279</v>
      </c>
      <c r="X1053" s="17">
        <f t="shared" si="422"/>
        <v>2869412.4917921443</v>
      </c>
      <c r="Y1053">
        <f t="shared" si="413"/>
        <v>0.79705902549781782</v>
      </c>
      <c r="AA1053">
        <f t="shared" si="414"/>
        <v>2247.9073533446731</v>
      </c>
      <c r="AB1053">
        <f t="shared" si="415"/>
        <v>2202.9492062777795</v>
      </c>
      <c r="AC1053">
        <f t="shared" si="415"/>
        <v>2158.8902221522239</v>
      </c>
      <c r="AD1053">
        <f t="shared" si="416"/>
        <v>1943.0011999370015</v>
      </c>
      <c r="AE1053">
        <f t="shared" si="416"/>
        <v>1748.7010799433015</v>
      </c>
      <c r="AF1053">
        <f t="shared" si="417"/>
        <v>1643.7790151467034</v>
      </c>
      <c r="AG1053">
        <f t="shared" si="417"/>
        <v>1545.1522742379011</v>
      </c>
      <c r="AH1053">
        <f t="shared" si="423"/>
        <v>1676504.7483825434</v>
      </c>
      <c r="AI1053" s="17">
        <f t="shared" si="424"/>
        <v>709750207.89235938</v>
      </c>
      <c r="AJ1053">
        <f t="shared" si="418"/>
        <v>0.43758540499830201</v>
      </c>
      <c r="AK1053">
        <f t="shared" si="419"/>
        <v>1.023991543842226</v>
      </c>
    </row>
    <row r="1054" spans="2:37" x14ac:dyDescent="0.25">
      <c r="B1054" s="1" t="s">
        <v>8</v>
      </c>
      <c r="C1054" s="1">
        <v>1044</v>
      </c>
      <c r="D1054" s="1">
        <v>22</v>
      </c>
      <c r="E1054" s="7">
        <v>1</v>
      </c>
      <c r="F1054" s="2">
        <v>52.6</v>
      </c>
      <c r="G1054" s="12">
        <f t="shared" si="400"/>
        <v>14.611111111111111</v>
      </c>
      <c r="H1054" s="5">
        <v>0.13</v>
      </c>
      <c r="I1054" s="13">
        <f t="shared" si="401"/>
        <v>0.46799999999999997</v>
      </c>
      <c r="J1054" s="13">
        <f t="shared" si="402"/>
        <v>219561.40612654318</v>
      </c>
      <c r="K1054" s="13">
        <f t="shared" si="420"/>
        <v>5804.9548418209888</v>
      </c>
      <c r="L1054" t="str">
        <f t="shared" si="403"/>
        <v>NO</v>
      </c>
      <c r="M1054" s="17">
        <f t="shared" si="404"/>
        <v>267.40089999999998</v>
      </c>
      <c r="N1054" s="17">
        <v>282.52999999999997</v>
      </c>
      <c r="O1054">
        <f t="shared" si="405"/>
        <v>96.06885612268519</v>
      </c>
      <c r="P1054" s="17">
        <f t="shared" si="406"/>
        <v>645.99975612268508</v>
      </c>
      <c r="Q1054" s="17">
        <f t="shared" si="407"/>
        <v>0</v>
      </c>
      <c r="R1054" s="17">
        <f t="shared" si="408"/>
        <v>3633.8193726382433</v>
      </c>
      <c r="S1054" s="17">
        <f t="shared" si="409"/>
        <v>0</v>
      </c>
      <c r="T1054" s="17">
        <f t="shared" si="410"/>
        <v>9438.7742144592321</v>
      </c>
      <c r="U1054" s="17">
        <f t="shared" si="411"/>
        <v>9438.7742144592321</v>
      </c>
      <c r="V1054" s="17">
        <f t="shared" si="421"/>
        <v>5271115.7900403598</v>
      </c>
      <c r="W1054">
        <f t="shared" si="412"/>
        <v>1.4641988305667666</v>
      </c>
      <c r="X1054" s="17">
        <f t="shared" si="422"/>
        <v>2873046.3111647824</v>
      </c>
      <c r="Y1054">
        <f t="shared" si="413"/>
        <v>0.79806841976799514</v>
      </c>
      <c r="AA1054">
        <f t="shared" si="414"/>
        <v>3088.7464667425065</v>
      </c>
      <c r="AB1054">
        <f t="shared" si="415"/>
        <v>3026.9715374076563</v>
      </c>
      <c r="AC1054">
        <f t="shared" si="415"/>
        <v>2966.432106659503</v>
      </c>
      <c r="AD1054">
        <f t="shared" si="416"/>
        <v>2669.7888959935526</v>
      </c>
      <c r="AE1054">
        <f t="shared" si="416"/>
        <v>2402.8100063941974</v>
      </c>
      <c r="AF1054">
        <f t="shared" si="417"/>
        <v>2258.6414060105453</v>
      </c>
      <c r="AG1054">
        <f t="shared" si="417"/>
        <v>2123.1229216499123</v>
      </c>
      <c r="AH1054">
        <f t="shared" si="423"/>
        <v>1678627.8713041933</v>
      </c>
      <c r="AI1054" s="17">
        <f t="shared" si="424"/>
        <v>711428835.76366353</v>
      </c>
      <c r="AJ1054">
        <f t="shared" si="418"/>
        <v>0.43813956245262936</v>
      </c>
      <c r="AK1054">
        <f t="shared" si="419"/>
        <v>1.0260592681141372</v>
      </c>
    </row>
    <row r="1055" spans="2:37" x14ac:dyDescent="0.25">
      <c r="B1055" s="1" t="s">
        <v>8</v>
      </c>
      <c r="C1055" s="1">
        <v>1045</v>
      </c>
      <c r="D1055" s="1">
        <v>23</v>
      </c>
      <c r="E1055" s="7">
        <v>1</v>
      </c>
      <c r="F1055" s="2">
        <v>52.8</v>
      </c>
      <c r="G1055" s="12">
        <f t="shared" si="400"/>
        <v>14.666666666666666</v>
      </c>
      <c r="H1055" s="5">
        <v>0.04</v>
      </c>
      <c r="I1055" s="13">
        <f t="shared" si="401"/>
        <v>0.14399999999999999</v>
      </c>
      <c r="J1055" s="13">
        <f t="shared" si="402"/>
        <v>221234.24888888883</v>
      </c>
      <c r="K1055" s="13">
        <f t="shared" si="420"/>
        <v>1672.8427623456519</v>
      </c>
      <c r="L1055" t="str">
        <f t="shared" si="403"/>
        <v>NO</v>
      </c>
      <c r="M1055" s="17">
        <f t="shared" si="404"/>
        <v>82.277199999999993</v>
      </c>
      <c r="N1055" s="17">
        <v>282.52999999999997</v>
      </c>
      <c r="O1055">
        <f t="shared" si="405"/>
        <v>96.800806666666659</v>
      </c>
      <c r="P1055" s="17">
        <f t="shared" si="406"/>
        <v>461.6080066666666</v>
      </c>
      <c r="Q1055" s="17">
        <f t="shared" si="407"/>
        <v>0</v>
      </c>
      <c r="R1055" s="17">
        <f t="shared" si="408"/>
        <v>5097.4080020987913</v>
      </c>
      <c r="S1055" s="17">
        <f t="shared" si="409"/>
        <v>0</v>
      </c>
      <c r="T1055" s="17">
        <f t="shared" si="410"/>
        <v>6770.2507644444431</v>
      </c>
      <c r="U1055" s="17">
        <f t="shared" si="411"/>
        <v>6770.2507644444431</v>
      </c>
      <c r="V1055" s="17">
        <f t="shared" si="421"/>
        <v>5277886.0408048043</v>
      </c>
      <c r="W1055">
        <f t="shared" si="412"/>
        <v>1.4660794557791124</v>
      </c>
      <c r="X1055" s="17">
        <f t="shared" si="422"/>
        <v>2878143.7191668814</v>
      </c>
      <c r="Y1055">
        <f t="shared" si="413"/>
        <v>0.79948436643524479</v>
      </c>
      <c r="AA1055">
        <f t="shared" si="414"/>
        <v>4332.7968017839721</v>
      </c>
      <c r="AB1055">
        <f t="shared" si="415"/>
        <v>4246.1408657482925</v>
      </c>
      <c r="AC1055">
        <f t="shared" si="415"/>
        <v>4161.2180484333267</v>
      </c>
      <c r="AD1055">
        <f t="shared" si="416"/>
        <v>3745.0962435899942</v>
      </c>
      <c r="AE1055">
        <f t="shared" si="416"/>
        <v>3370.586619230995</v>
      </c>
      <c r="AF1055">
        <f t="shared" si="417"/>
        <v>3168.3514220771349</v>
      </c>
      <c r="AG1055">
        <f t="shared" si="417"/>
        <v>2978.2503367525064</v>
      </c>
      <c r="AH1055">
        <f t="shared" si="423"/>
        <v>1681606.1216409458</v>
      </c>
      <c r="AI1055" s="17">
        <f t="shared" si="424"/>
        <v>713110441.88530445</v>
      </c>
      <c r="AJ1055">
        <f t="shared" si="418"/>
        <v>0.43891691717294945</v>
      </c>
      <c r="AK1055">
        <f t="shared" si="419"/>
        <v>1.0271625386061629</v>
      </c>
    </row>
    <row r="1056" spans="2:37" x14ac:dyDescent="0.25">
      <c r="B1056" s="1" t="s">
        <v>8</v>
      </c>
      <c r="C1056" s="1">
        <v>1046</v>
      </c>
      <c r="D1056" s="1">
        <v>24</v>
      </c>
      <c r="E1056" s="7">
        <v>1</v>
      </c>
      <c r="F1056" s="2">
        <v>52.9</v>
      </c>
      <c r="G1056" s="12">
        <f t="shared" si="400"/>
        <v>14.694444444444443</v>
      </c>
      <c r="H1056" s="5">
        <v>0.04</v>
      </c>
      <c r="I1056" s="13">
        <f t="shared" si="401"/>
        <v>0.14399999999999999</v>
      </c>
      <c r="J1056" s="13">
        <f t="shared" si="402"/>
        <v>222073.05097608018</v>
      </c>
      <c r="K1056" s="13">
        <f t="shared" si="420"/>
        <v>838.8020871913468</v>
      </c>
      <c r="L1056" t="str">
        <f t="shared" si="403"/>
        <v>NO</v>
      </c>
      <c r="M1056" s="17">
        <f t="shared" si="404"/>
        <v>82.277199999999993</v>
      </c>
      <c r="N1056" s="17">
        <v>282.52999999999997</v>
      </c>
      <c r="O1056">
        <f t="shared" si="405"/>
        <v>97.167823614004618</v>
      </c>
      <c r="P1056" s="17">
        <f t="shared" si="406"/>
        <v>461.97502361400461</v>
      </c>
      <c r="Q1056" s="17">
        <f t="shared" si="407"/>
        <v>0</v>
      </c>
      <c r="R1056" s="17">
        <f t="shared" si="408"/>
        <v>5949.6642320255532</v>
      </c>
      <c r="S1056" s="17">
        <f t="shared" si="409"/>
        <v>0</v>
      </c>
      <c r="T1056" s="17">
        <f t="shared" si="410"/>
        <v>6788.4663192169</v>
      </c>
      <c r="U1056" s="17">
        <f t="shared" si="411"/>
        <v>6788.4663192169</v>
      </c>
      <c r="V1056" s="17">
        <f t="shared" si="421"/>
        <v>5284674.5071240216</v>
      </c>
      <c r="W1056">
        <f t="shared" si="412"/>
        <v>1.4679651408677838</v>
      </c>
      <c r="X1056" s="17">
        <f t="shared" si="422"/>
        <v>2884093.3833989068</v>
      </c>
      <c r="Y1056">
        <f t="shared" si="413"/>
        <v>0.80113705094414078</v>
      </c>
      <c r="AA1056">
        <f t="shared" si="414"/>
        <v>5057.2145972217204</v>
      </c>
      <c r="AB1056">
        <f t="shared" si="415"/>
        <v>4956.070305277286</v>
      </c>
      <c r="AC1056">
        <f t="shared" si="415"/>
        <v>4856.9488991717399</v>
      </c>
      <c r="AD1056">
        <f t="shared" si="416"/>
        <v>4371.254009254566</v>
      </c>
      <c r="AE1056">
        <f t="shared" si="416"/>
        <v>3934.1286083291093</v>
      </c>
      <c r="AF1056">
        <f t="shared" si="417"/>
        <v>3698.0808918293624</v>
      </c>
      <c r="AG1056">
        <f t="shared" si="417"/>
        <v>3476.1960383196006</v>
      </c>
      <c r="AH1056">
        <f t="shared" si="423"/>
        <v>1685082.3176792653</v>
      </c>
      <c r="AI1056" s="17">
        <f t="shared" si="424"/>
        <v>714795524.20298374</v>
      </c>
      <c r="AJ1056">
        <f t="shared" si="418"/>
        <v>0.43982424096833334</v>
      </c>
      <c r="AK1056">
        <f t="shared" si="419"/>
        <v>1.0281408998994506</v>
      </c>
    </row>
    <row r="1057" spans="2:37" x14ac:dyDescent="0.25">
      <c r="B1057" s="1" t="s">
        <v>8</v>
      </c>
      <c r="C1057" s="1">
        <v>1047</v>
      </c>
      <c r="D1057" s="1">
        <v>25</v>
      </c>
      <c r="E1057" s="7">
        <v>1</v>
      </c>
      <c r="F1057" s="2">
        <v>53.1</v>
      </c>
      <c r="G1057" s="12">
        <f t="shared" si="400"/>
        <v>14.75</v>
      </c>
      <c r="H1057" s="5">
        <v>0.06</v>
      </c>
      <c r="I1057" s="13">
        <f t="shared" si="401"/>
        <v>0.21599999999999997</v>
      </c>
      <c r="J1057" s="13">
        <f t="shared" si="402"/>
        <v>223755.41656249997</v>
      </c>
      <c r="K1057" s="13">
        <f t="shared" si="420"/>
        <v>1682.3655864197935</v>
      </c>
      <c r="L1057" t="str">
        <f t="shared" si="403"/>
        <v>NO</v>
      </c>
      <c r="M1057" s="17">
        <f t="shared" si="404"/>
        <v>123.41579999999999</v>
      </c>
      <c r="N1057" s="17">
        <v>282.52999999999997</v>
      </c>
      <c r="O1057">
        <f t="shared" si="405"/>
        <v>97.903940859375012</v>
      </c>
      <c r="P1057" s="17">
        <f t="shared" si="406"/>
        <v>503.84974085937495</v>
      </c>
      <c r="Q1057" s="17">
        <f t="shared" si="407"/>
        <v>0</v>
      </c>
      <c r="R1057" s="17">
        <f t="shared" si="408"/>
        <v>5749.4180912559868</v>
      </c>
      <c r="S1057" s="17">
        <f t="shared" si="409"/>
        <v>0</v>
      </c>
      <c r="T1057" s="17">
        <f t="shared" si="410"/>
        <v>7431.7836776757804</v>
      </c>
      <c r="U1057" s="17">
        <f t="shared" si="411"/>
        <v>7431.7836776757804</v>
      </c>
      <c r="V1057" s="17">
        <f t="shared" si="421"/>
        <v>5292106.2908016974</v>
      </c>
      <c r="W1057">
        <f t="shared" si="412"/>
        <v>1.4700295252226938</v>
      </c>
      <c r="X1057" s="17">
        <f t="shared" si="422"/>
        <v>2889842.801490163</v>
      </c>
      <c r="Y1057">
        <f t="shared" si="413"/>
        <v>0.80273411152504526</v>
      </c>
      <c r="AA1057">
        <f t="shared" si="414"/>
        <v>4887.0053775675888</v>
      </c>
      <c r="AB1057">
        <f t="shared" si="415"/>
        <v>4789.2652700162371</v>
      </c>
      <c r="AC1057">
        <f t="shared" si="415"/>
        <v>4693.4799646159126</v>
      </c>
      <c r="AD1057">
        <f t="shared" si="416"/>
        <v>4224.1319681543218</v>
      </c>
      <c r="AE1057">
        <f t="shared" si="416"/>
        <v>3801.7187713388898</v>
      </c>
      <c r="AF1057">
        <f t="shared" si="417"/>
        <v>3573.6156450585563</v>
      </c>
      <c r="AG1057">
        <f t="shared" si="417"/>
        <v>3359.1987063550428</v>
      </c>
      <c r="AH1057">
        <f t="shared" si="423"/>
        <v>1688441.5163856202</v>
      </c>
      <c r="AI1057" s="17">
        <f t="shared" si="424"/>
        <v>716483965.71936941</v>
      </c>
      <c r="AJ1057">
        <f t="shared" si="418"/>
        <v>0.44070102722724991</v>
      </c>
      <c r="AK1057">
        <f t="shared" si="419"/>
        <v>1.029328497995444</v>
      </c>
    </row>
    <row r="1058" spans="2:37" x14ac:dyDescent="0.25">
      <c r="B1058" s="1" t="s">
        <v>8</v>
      </c>
      <c r="C1058" s="1">
        <v>1048</v>
      </c>
      <c r="D1058" s="1">
        <v>26</v>
      </c>
      <c r="E1058" s="7">
        <v>1</v>
      </c>
      <c r="F1058" s="2">
        <v>53.3</v>
      </c>
      <c r="G1058" s="12">
        <f t="shared" si="400"/>
        <v>14.805555555555554</v>
      </c>
      <c r="H1058" s="5">
        <v>0</v>
      </c>
      <c r="I1058" s="13">
        <f t="shared" si="401"/>
        <v>0</v>
      </c>
      <c r="J1058" s="13">
        <f t="shared" si="402"/>
        <v>225444.13069830238</v>
      </c>
      <c r="K1058" s="13">
        <f t="shared" si="420"/>
        <v>1688.7141358024091</v>
      </c>
      <c r="L1058" t="str">
        <f t="shared" si="403"/>
        <v>NO</v>
      </c>
      <c r="M1058" s="17">
        <f t="shared" si="404"/>
        <v>0</v>
      </c>
      <c r="N1058" s="17">
        <v>282.52999999999997</v>
      </c>
      <c r="O1058">
        <f t="shared" si="405"/>
        <v>98.642835905671276</v>
      </c>
      <c r="P1058" s="17">
        <f t="shared" si="406"/>
        <v>381.17283590567126</v>
      </c>
      <c r="Q1058" s="17">
        <f t="shared" si="407"/>
        <v>0</v>
      </c>
      <c r="R1058" s="17">
        <f t="shared" si="408"/>
        <v>3954.7614624676671</v>
      </c>
      <c r="S1058" s="17">
        <f t="shared" si="409"/>
        <v>0</v>
      </c>
      <c r="T1058" s="17">
        <f t="shared" si="410"/>
        <v>5643.4755982700763</v>
      </c>
      <c r="U1058" s="17">
        <f t="shared" si="411"/>
        <v>5643.4755982700763</v>
      </c>
      <c r="V1058" s="17">
        <f t="shared" si="421"/>
        <v>5297749.7663999675</v>
      </c>
      <c r="W1058">
        <f t="shared" si="412"/>
        <v>1.4715971573333242</v>
      </c>
      <c r="X1058" s="17">
        <f t="shared" si="422"/>
        <v>2893797.5629526307</v>
      </c>
      <c r="Y1058">
        <f t="shared" si="413"/>
        <v>0.80383265637573076</v>
      </c>
      <c r="AA1058">
        <f t="shared" si="414"/>
        <v>3361.5472430975169</v>
      </c>
      <c r="AB1058">
        <f t="shared" si="415"/>
        <v>3294.3162982355666</v>
      </c>
      <c r="AC1058">
        <f t="shared" si="415"/>
        <v>3228.4299722708552</v>
      </c>
      <c r="AD1058">
        <f t="shared" si="416"/>
        <v>2905.5869750437696</v>
      </c>
      <c r="AE1058">
        <f t="shared" si="416"/>
        <v>2615.0282775393925</v>
      </c>
      <c r="AF1058">
        <f t="shared" si="417"/>
        <v>2458.1265808870289</v>
      </c>
      <c r="AG1058">
        <f t="shared" si="417"/>
        <v>2310.6389860338072</v>
      </c>
      <c r="AH1058">
        <f t="shared" si="423"/>
        <v>1690752.1553716541</v>
      </c>
      <c r="AI1058" s="17">
        <f t="shared" si="424"/>
        <v>718174717.87474108</v>
      </c>
      <c r="AJ1058">
        <f t="shared" si="418"/>
        <v>0.44130412835027621</v>
      </c>
      <c r="AK1058">
        <f t="shared" si="419"/>
        <v>1.0302930289830479</v>
      </c>
    </row>
    <row r="1059" spans="2:37" x14ac:dyDescent="0.25">
      <c r="B1059" s="1" t="s">
        <v>8</v>
      </c>
      <c r="C1059" s="1">
        <v>1049</v>
      </c>
      <c r="D1059" s="1">
        <v>27</v>
      </c>
      <c r="E1059" s="7">
        <v>1</v>
      </c>
      <c r="F1059" s="2">
        <v>53.1</v>
      </c>
      <c r="G1059" s="12">
        <f t="shared" si="400"/>
        <v>14.75</v>
      </c>
      <c r="H1059" s="5">
        <v>-0.14000000000000001</v>
      </c>
      <c r="I1059" s="13">
        <f t="shared" si="401"/>
        <v>-0.504</v>
      </c>
      <c r="J1059" s="13">
        <f t="shared" si="402"/>
        <v>223755.41656249997</v>
      </c>
      <c r="K1059" s="13">
        <f t="shared" si="420"/>
        <v>-1688.7141358024091</v>
      </c>
      <c r="L1059" t="str">
        <f t="shared" si="403"/>
        <v>YES</v>
      </c>
      <c r="M1059" s="17">
        <f t="shared" si="404"/>
        <v>-287.97019999999998</v>
      </c>
      <c r="N1059" s="17">
        <v>282.52999999999997</v>
      </c>
      <c r="O1059">
        <f t="shared" si="405"/>
        <v>97.903940859375012</v>
      </c>
      <c r="P1059" s="17">
        <f t="shared" si="406"/>
        <v>92.463740859375008</v>
      </c>
      <c r="Q1059" s="17">
        <f t="shared" si="407"/>
        <v>287.97019999999998</v>
      </c>
      <c r="R1059" s="17">
        <f t="shared" si="408"/>
        <v>3052.5543134781906</v>
      </c>
      <c r="S1059" s="17">
        <f t="shared" si="409"/>
        <v>4247.5604499999999</v>
      </c>
      <c r="T1059" s="17">
        <f t="shared" si="410"/>
        <v>1363.8401776757814</v>
      </c>
      <c r="U1059" s="17">
        <f t="shared" si="411"/>
        <v>1363.8401776757814</v>
      </c>
      <c r="V1059" s="17">
        <f t="shared" si="421"/>
        <v>5299113.6065776432</v>
      </c>
      <c r="W1059">
        <f t="shared" si="412"/>
        <v>1.4719760018271231</v>
      </c>
      <c r="X1059" s="17">
        <f t="shared" si="422"/>
        <v>2896850.1172661087</v>
      </c>
      <c r="Y1059">
        <f t="shared" si="413"/>
        <v>0.80468058812947463</v>
      </c>
      <c r="AA1059">
        <f t="shared" si="414"/>
        <v>2594.6711664564618</v>
      </c>
      <c r="AB1059">
        <f t="shared" si="415"/>
        <v>2542.7777431273325</v>
      </c>
      <c r="AC1059">
        <f t="shared" si="415"/>
        <v>2491.9221882647857</v>
      </c>
      <c r="AD1059">
        <f t="shared" si="416"/>
        <v>2242.7299694383073</v>
      </c>
      <c r="AE1059">
        <f t="shared" si="416"/>
        <v>2018.4569724944765</v>
      </c>
      <c r="AF1059">
        <f t="shared" si="417"/>
        <v>1897.3495541448078</v>
      </c>
      <c r="AG1059">
        <f t="shared" si="417"/>
        <v>1783.5085808961192</v>
      </c>
      <c r="AH1059">
        <f t="shared" si="423"/>
        <v>1692535.6639525502</v>
      </c>
      <c r="AI1059" s="17">
        <f t="shared" si="424"/>
        <v>719867253.53869367</v>
      </c>
      <c r="AJ1059">
        <f t="shared" si="418"/>
        <v>0.44176964288308163</v>
      </c>
      <c r="AK1059">
        <f t="shared" si="419"/>
        <v>1.0302063589440413</v>
      </c>
    </row>
    <row r="1060" spans="2:37" x14ac:dyDescent="0.25">
      <c r="B1060" s="1" t="s">
        <v>8</v>
      </c>
      <c r="C1060" s="1">
        <v>1050</v>
      </c>
      <c r="D1060" s="1">
        <v>28</v>
      </c>
      <c r="E1060" s="7">
        <v>1</v>
      </c>
      <c r="F1060" s="2">
        <v>52.3</v>
      </c>
      <c r="G1060" s="12">
        <f t="shared" si="400"/>
        <v>14.527777777777777</v>
      </c>
      <c r="H1060" s="5">
        <v>-0.33</v>
      </c>
      <c r="I1060" s="13">
        <f t="shared" si="401"/>
        <v>-1.1879999999999999</v>
      </c>
      <c r="J1060" s="13">
        <f t="shared" si="402"/>
        <v>217064.04551311722</v>
      </c>
      <c r="K1060" s="13">
        <f t="shared" si="420"/>
        <v>-6691.371049382753</v>
      </c>
      <c r="L1060" t="str">
        <f t="shared" si="403"/>
        <v>YES</v>
      </c>
      <c r="M1060" s="17">
        <f t="shared" si="404"/>
        <v>-678.78689999999995</v>
      </c>
      <c r="N1060" s="17">
        <v>282.52999999999997</v>
      </c>
      <c r="O1060">
        <f t="shared" si="405"/>
        <v>94.976138683449065</v>
      </c>
      <c r="P1060" s="17">
        <f t="shared" si="406"/>
        <v>-301.28076131655092</v>
      </c>
      <c r="Q1060" s="17">
        <f t="shared" si="407"/>
        <v>678.78689999999995</v>
      </c>
      <c r="R1060" s="17">
        <f t="shared" si="408"/>
        <v>2314.4311002561944</v>
      </c>
      <c r="S1060" s="17">
        <f t="shared" si="409"/>
        <v>9861.265241666666</v>
      </c>
      <c r="T1060" s="17">
        <f t="shared" si="410"/>
        <v>-4376.9399491265585</v>
      </c>
      <c r="U1060" s="17">
        <f t="shared" si="411"/>
        <v>-4376.9399491265585</v>
      </c>
      <c r="V1060" s="17">
        <f t="shared" si="421"/>
        <v>5299113.6065776432</v>
      </c>
      <c r="W1060">
        <f t="shared" si="412"/>
        <v>1.4719760018271231</v>
      </c>
      <c r="X1060" s="17">
        <f t="shared" si="422"/>
        <v>2899164.548366365</v>
      </c>
      <c r="Y1060">
        <f t="shared" si="413"/>
        <v>0.80532348565732359</v>
      </c>
      <c r="AA1060">
        <f t="shared" si="414"/>
        <v>1967.2664352177653</v>
      </c>
      <c r="AB1060">
        <f t="shared" si="415"/>
        <v>1927.92110651341</v>
      </c>
      <c r="AC1060">
        <f t="shared" si="415"/>
        <v>1889.3626843831419</v>
      </c>
      <c r="AD1060">
        <f t="shared" si="416"/>
        <v>1700.4264159448278</v>
      </c>
      <c r="AE1060">
        <f t="shared" si="416"/>
        <v>1530.383774350345</v>
      </c>
      <c r="AF1060">
        <f t="shared" si="417"/>
        <v>1438.5607478893241</v>
      </c>
      <c r="AG1060">
        <f t="shared" si="417"/>
        <v>1352.2471030159645</v>
      </c>
      <c r="AH1060">
        <f t="shared" si="423"/>
        <v>1693887.911055566</v>
      </c>
      <c r="AI1060" s="17">
        <f t="shared" si="424"/>
        <v>721561141.44974923</v>
      </c>
      <c r="AJ1060">
        <f t="shared" si="418"/>
        <v>0.4421225936258707</v>
      </c>
      <c r="AK1060">
        <f t="shared" si="419"/>
        <v>1.0298534082012525</v>
      </c>
    </row>
    <row r="1061" spans="2:37" x14ac:dyDescent="0.25">
      <c r="B1061" s="1" t="s">
        <v>8</v>
      </c>
      <c r="C1061" s="1">
        <v>1051</v>
      </c>
      <c r="D1061" s="1">
        <v>29</v>
      </c>
      <c r="E1061" s="7">
        <v>1</v>
      </c>
      <c r="F1061" s="2">
        <v>50.7</v>
      </c>
      <c r="G1061" s="12">
        <f t="shared" si="400"/>
        <v>14.083333333333334</v>
      </c>
      <c r="H1061" s="5">
        <v>-0.49</v>
      </c>
      <c r="I1061" s="13">
        <f t="shared" si="401"/>
        <v>-1.7639999999999998</v>
      </c>
      <c r="J1061" s="13">
        <f t="shared" si="402"/>
        <v>203986.03378472224</v>
      </c>
      <c r="K1061" s="13">
        <f t="shared" si="420"/>
        <v>-13078.01172839498</v>
      </c>
      <c r="L1061" t="str">
        <f t="shared" si="403"/>
        <v>YES</v>
      </c>
      <c r="M1061" s="17">
        <f t="shared" si="404"/>
        <v>-1007.8956999999999</v>
      </c>
      <c r="N1061" s="17">
        <v>282.52999999999997</v>
      </c>
      <c r="O1061">
        <f t="shared" si="405"/>
        <v>89.253868776041685</v>
      </c>
      <c r="P1061" s="17">
        <f t="shared" si="406"/>
        <v>-636.11183122395823</v>
      </c>
      <c r="Q1061" s="17">
        <f t="shared" si="407"/>
        <v>1007.8956999999999</v>
      </c>
      <c r="R1061" s="17">
        <f t="shared" si="408"/>
        <v>4119.4367719909023</v>
      </c>
      <c r="S1061" s="17">
        <f t="shared" si="409"/>
        <v>14194.531108333333</v>
      </c>
      <c r="T1061" s="17">
        <f t="shared" si="410"/>
        <v>-8958.574956404078</v>
      </c>
      <c r="U1061" s="17">
        <f t="shared" si="411"/>
        <v>-8958.574956404078</v>
      </c>
      <c r="V1061" s="17">
        <f t="shared" si="421"/>
        <v>5299113.6065776432</v>
      </c>
      <c r="W1061">
        <f t="shared" si="412"/>
        <v>1.4719760018271231</v>
      </c>
      <c r="X1061" s="17">
        <f t="shared" si="422"/>
        <v>2903283.9851383558</v>
      </c>
      <c r="Y1061">
        <f t="shared" si="413"/>
        <v>0.80646777364954325</v>
      </c>
      <c r="AA1061">
        <f t="shared" si="414"/>
        <v>3501.5212561922667</v>
      </c>
      <c r="AB1061">
        <f t="shared" si="415"/>
        <v>3431.4908310684214</v>
      </c>
      <c r="AC1061">
        <f t="shared" si="415"/>
        <v>3362.8610144470531</v>
      </c>
      <c r="AD1061">
        <f t="shared" si="416"/>
        <v>3026.5749130023478</v>
      </c>
      <c r="AE1061">
        <f t="shared" si="416"/>
        <v>2723.9174217021132</v>
      </c>
      <c r="AF1061">
        <f t="shared" si="417"/>
        <v>2560.4823763999862</v>
      </c>
      <c r="AG1061">
        <f t="shared" si="417"/>
        <v>2406.853433815987</v>
      </c>
      <c r="AH1061">
        <f t="shared" si="423"/>
        <v>1696294.764489382</v>
      </c>
      <c r="AI1061" s="17">
        <f t="shared" si="424"/>
        <v>723257436.21423864</v>
      </c>
      <c r="AJ1061">
        <f t="shared" si="418"/>
        <v>0.44275080773359926</v>
      </c>
      <c r="AK1061">
        <f t="shared" si="419"/>
        <v>1.0292251940935238</v>
      </c>
    </row>
    <row r="1062" spans="2:37" x14ac:dyDescent="0.25">
      <c r="B1062" s="1" t="s">
        <v>8</v>
      </c>
      <c r="C1062" s="1">
        <v>1052</v>
      </c>
      <c r="D1062" s="1">
        <v>30</v>
      </c>
      <c r="E1062" s="7">
        <v>1</v>
      </c>
      <c r="F1062" s="2">
        <v>48.8</v>
      </c>
      <c r="G1062" s="12">
        <f t="shared" si="400"/>
        <v>13.555555555555554</v>
      </c>
      <c r="H1062" s="5">
        <v>-0.57999999999999996</v>
      </c>
      <c r="I1062" s="13">
        <f t="shared" si="401"/>
        <v>-2.0879999999999996</v>
      </c>
      <c r="J1062" s="13">
        <f t="shared" si="402"/>
        <v>188983.6180246913</v>
      </c>
      <c r="K1062" s="13">
        <f t="shared" si="420"/>
        <v>-15002.415760030941</v>
      </c>
      <c r="L1062" t="str">
        <f t="shared" si="403"/>
        <v>YES</v>
      </c>
      <c r="M1062" s="17">
        <f t="shared" si="404"/>
        <v>-1193.0193999999999</v>
      </c>
      <c r="N1062" s="17">
        <v>282.52999999999997</v>
      </c>
      <c r="O1062">
        <f t="shared" si="405"/>
        <v>82.689577962962943</v>
      </c>
      <c r="P1062" s="17">
        <f t="shared" si="406"/>
        <v>-827.79982203703696</v>
      </c>
      <c r="Q1062" s="17">
        <f t="shared" si="407"/>
        <v>1193.0193999999999</v>
      </c>
      <c r="R1062" s="17">
        <f t="shared" si="408"/>
        <v>3781.1292835288859</v>
      </c>
      <c r="S1062" s="17">
        <f t="shared" si="409"/>
        <v>16172.040755555552</v>
      </c>
      <c r="T1062" s="17">
        <f t="shared" si="410"/>
        <v>-11221.286476502055</v>
      </c>
      <c r="U1062" s="17">
        <f t="shared" si="411"/>
        <v>-11221.286476502055</v>
      </c>
      <c r="V1062" s="17">
        <f t="shared" si="421"/>
        <v>5299113.6065776432</v>
      </c>
      <c r="W1062">
        <f t="shared" si="412"/>
        <v>1.4719760018271231</v>
      </c>
      <c r="X1062" s="17">
        <f t="shared" si="422"/>
        <v>2907065.1144218845</v>
      </c>
      <c r="Y1062">
        <f t="shared" si="413"/>
        <v>0.80751808733941233</v>
      </c>
      <c r="AA1062">
        <f t="shared" si="414"/>
        <v>3213.959890999553</v>
      </c>
      <c r="AB1062">
        <f t="shared" si="415"/>
        <v>3149.6806931795618</v>
      </c>
      <c r="AC1062">
        <f t="shared" si="415"/>
        <v>3086.6870793159705</v>
      </c>
      <c r="AD1062">
        <f t="shared" si="416"/>
        <v>2778.0183713843735</v>
      </c>
      <c r="AE1062">
        <f t="shared" si="416"/>
        <v>2500.2165342459361</v>
      </c>
      <c r="AF1062">
        <f t="shared" si="417"/>
        <v>2350.2035421911796</v>
      </c>
      <c r="AG1062">
        <f t="shared" si="417"/>
        <v>2209.1913296597086</v>
      </c>
      <c r="AH1062">
        <f t="shared" si="423"/>
        <v>1698503.9558190417</v>
      </c>
      <c r="AI1062" s="17">
        <f t="shared" si="424"/>
        <v>724955940.17005765</v>
      </c>
      <c r="AJ1062">
        <f t="shared" si="418"/>
        <v>0.44332742994933738</v>
      </c>
      <c r="AK1062">
        <f t="shared" si="419"/>
        <v>1.0286485718777856</v>
      </c>
    </row>
    <row r="1063" spans="2:37" x14ac:dyDescent="0.25">
      <c r="B1063" s="1" t="s">
        <v>8</v>
      </c>
      <c r="C1063" s="1">
        <v>1053</v>
      </c>
      <c r="D1063" s="1">
        <v>31</v>
      </c>
      <c r="E1063" s="7">
        <v>1</v>
      </c>
      <c r="F1063" s="2">
        <v>46.5</v>
      </c>
      <c r="G1063" s="12">
        <f t="shared" si="400"/>
        <v>12.916666666666666</v>
      </c>
      <c r="H1063" s="5">
        <v>-0.69</v>
      </c>
      <c r="I1063" s="13">
        <f t="shared" si="401"/>
        <v>-2.4839999999999995</v>
      </c>
      <c r="J1063" s="13">
        <f t="shared" si="402"/>
        <v>171589.38628472219</v>
      </c>
      <c r="K1063" s="13">
        <f t="shared" si="420"/>
        <v>-17394.231739969109</v>
      </c>
      <c r="L1063" t="str">
        <f t="shared" si="403"/>
        <v>YES</v>
      </c>
      <c r="M1063" s="17">
        <f t="shared" si="404"/>
        <v>-1419.2816999999998</v>
      </c>
      <c r="N1063" s="17">
        <v>282.52999999999997</v>
      </c>
      <c r="O1063">
        <f t="shared" si="405"/>
        <v>75.078750651041673</v>
      </c>
      <c r="P1063" s="17">
        <f t="shared" si="406"/>
        <v>-1061.6729493489581</v>
      </c>
      <c r="Q1063" s="17">
        <f t="shared" si="407"/>
        <v>1419.2816999999998</v>
      </c>
      <c r="R1063" s="17">
        <f t="shared" si="408"/>
        <v>3680.9561442117338</v>
      </c>
      <c r="S1063" s="17">
        <f t="shared" si="409"/>
        <v>18332.388624999996</v>
      </c>
      <c r="T1063" s="17">
        <f t="shared" si="410"/>
        <v>-13713.275595757375</v>
      </c>
      <c r="U1063" s="17">
        <f t="shared" si="411"/>
        <v>-13713.275595757375</v>
      </c>
      <c r="V1063" s="17">
        <f t="shared" si="421"/>
        <v>5299113.6065776432</v>
      </c>
      <c r="W1063">
        <f t="shared" si="412"/>
        <v>1.4719760018271231</v>
      </c>
      <c r="X1063" s="17">
        <f t="shared" si="422"/>
        <v>2910746.0705660963</v>
      </c>
      <c r="Y1063">
        <f t="shared" si="413"/>
        <v>0.80854057515724898</v>
      </c>
      <c r="AA1063">
        <f t="shared" si="414"/>
        <v>3128.8127225799735</v>
      </c>
      <c r="AB1063">
        <f t="shared" si="415"/>
        <v>3066.2364681283739</v>
      </c>
      <c r="AC1063">
        <f t="shared" si="415"/>
        <v>3004.9117387658061</v>
      </c>
      <c r="AD1063">
        <f t="shared" si="416"/>
        <v>2704.4205648892257</v>
      </c>
      <c r="AE1063">
        <f t="shared" si="416"/>
        <v>2433.9785084003033</v>
      </c>
      <c r="AF1063">
        <f t="shared" si="417"/>
        <v>2287.9397978962852</v>
      </c>
      <c r="AG1063">
        <f t="shared" si="417"/>
        <v>2150.6634100225078</v>
      </c>
      <c r="AH1063">
        <f t="shared" si="423"/>
        <v>1700654.6192290643</v>
      </c>
      <c r="AI1063" s="17">
        <f t="shared" si="424"/>
        <v>726656594.78928673</v>
      </c>
      <c r="AJ1063">
        <f t="shared" si="418"/>
        <v>0.44388877576132973</v>
      </c>
      <c r="AK1063">
        <f t="shared" si="419"/>
        <v>1.0280872260657934</v>
      </c>
    </row>
    <row r="1064" spans="2:37" x14ac:dyDescent="0.25">
      <c r="B1064" s="1" t="s">
        <v>8</v>
      </c>
      <c r="C1064" s="1">
        <v>1054</v>
      </c>
      <c r="D1064" s="1">
        <v>32</v>
      </c>
      <c r="E1064" s="7">
        <v>1</v>
      </c>
      <c r="F1064" s="2">
        <v>43.8</v>
      </c>
      <c r="G1064" s="12">
        <f t="shared" si="400"/>
        <v>12.166666666666666</v>
      </c>
      <c r="H1064" s="5">
        <v>-0.86</v>
      </c>
      <c r="I1064" s="13">
        <f t="shared" si="401"/>
        <v>-3.0959999999999996</v>
      </c>
      <c r="J1064" s="13">
        <f t="shared" si="402"/>
        <v>152241.3884722222</v>
      </c>
      <c r="K1064" s="13">
        <f t="shared" si="420"/>
        <v>-19347.997812499991</v>
      </c>
      <c r="L1064" t="str">
        <f t="shared" si="403"/>
        <v>YES</v>
      </c>
      <c r="M1064" s="17">
        <f t="shared" si="404"/>
        <v>-1768.9597999999999</v>
      </c>
      <c r="N1064" s="17">
        <v>282.52999999999997</v>
      </c>
      <c r="O1064">
        <f t="shared" si="405"/>
        <v>66.613055104166662</v>
      </c>
      <c r="P1064" s="17">
        <f t="shared" si="406"/>
        <v>-1419.8167448958332</v>
      </c>
      <c r="Q1064" s="17">
        <f t="shared" si="407"/>
        <v>1768.9597999999999</v>
      </c>
      <c r="R1064" s="17">
        <f t="shared" si="408"/>
        <v>2073.5607496006887</v>
      </c>
      <c r="S1064" s="17">
        <f t="shared" si="409"/>
        <v>21522.34423333333</v>
      </c>
      <c r="T1064" s="17">
        <f t="shared" si="410"/>
        <v>-17274.437062899302</v>
      </c>
      <c r="U1064" s="17">
        <f t="shared" si="411"/>
        <v>-17274.437062899302</v>
      </c>
      <c r="V1064" s="17">
        <f t="shared" si="421"/>
        <v>5299113.6065776432</v>
      </c>
      <c r="W1064">
        <f t="shared" si="412"/>
        <v>1.4719760018271231</v>
      </c>
      <c r="X1064" s="17">
        <f t="shared" si="422"/>
        <v>2912819.631315697</v>
      </c>
      <c r="Y1064">
        <f t="shared" si="413"/>
        <v>0.80911656425436029</v>
      </c>
      <c r="AA1064">
        <f t="shared" si="414"/>
        <v>1762.5266371605853</v>
      </c>
      <c r="AB1064">
        <f t="shared" si="415"/>
        <v>1727.2761044173735</v>
      </c>
      <c r="AC1064">
        <f t="shared" si="415"/>
        <v>1692.730582329026</v>
      </c>
      <c r="AD1064">
        <f t="shared" si="416"/>
        <v>1523.4575240961235</v>
      </c>
      <c r="AE1064">
        <f t="shared" si="416"/>
        <v>1371.1117716865112</v>
      </c>
      <c r="AF1064">
        <f t="shared" si="417"/>
        <v>1288.8450653853206</v>
      </c>
      <c r="AG1064">
        <f t="shared" si="417"/>
        <v>1211.5143614622014</v>
      </c>
      <c r="AH1064">
        <f t="shared" si="423"/>
        <v>1701866.1335905264</v>
      </c>
      <c r="AI1064" s="17">
        <f t="shared" si="424"/>
        <v>728358460.92287731</v>
      </c>
      <c r="AJ1064">
        <f t="shared" si="418"/>
        <v>0.44420499377564382</v>
      </c>
      <c r="AK1064">
        <f t="shared" si="419"/>
        <v>1.0277710080514793</v>
      </c>
    </row>
    <row r="1065" spans="2:37" x14ac:dyDescent="0.25">
      <c r="B1065" s="1" t="s">
        <v>8</v>
      </c>
      <c r="C1065" s="1">
        <v>1055</v>
      </c>
      <c r="D1065" s="1">
        <v>33</v>
      </c>
      <c r="E1065" s="7">
        <v>1</v>
      </c>
      <c r="F1065" s="2">
        <v>40.299999999999997</v>
      </c>
      <c r="G1065" s="12">
        <f t="shared" si="400"/>
        <v>11.194444444444443</v>
      </c>
      <c r="H1065" s="5">
        <v>-1.08</v>
      </c>
      <c r="I1065" s="13">
        <f t="shared" si="401"/>
        <v>-3.8879999999999999</v>
      </c>
      <c r="J1065" s="13">
        <f t="shared" si="402"/>
        <v>128882.6945871913</v>
      </c>
      <c r="K1065" s="13">
        <f t="shared" si="420"/>
        <v>-23358.693885030894</v>
      </c>
      <c r="L1065" t="str">
        <f t="shared" si="403"/>
        <v>YES</v>
      </c>
      <c r="M1065" s="17">
        <f t="shared" si="404"/>
        <v>-2221.4843999999998</v>
      </c>
      <c r="N1065" s="17">
        <v>282.52999999999997</v>
      </c>
      <c r="O1065">
        <f t="shared" si="405"/>
        <v>56.392483822337951</v>
      </c>
      <c r="P1065" s="17">
        <f t="shared" si="406"/>
        <v>-1882.5619161776619</v>
      </c>
      <c r="Q1065" s="17">
        <f t="shared" si="407"/>
        <v>2221.4843999999998</v>
      </c>
      <c r="R1065" s="17">
        <f t="shared" si="408"/>
        <v>2284.4591011531811</v>
      </c>
      <c r="S1065" s="17">
        <f t="shared" si="409"/>
        <v>24868.283699999996</v>
      </c>
      <c r="T1065" s="17">
        <f t="shared" si="410"/>
        <v>-21074.234783877713</v>
      </c>
      <c r="U1065" s="17">
        <f t="shared" si="411"/>
        <v>-21074.234783877713</v>
      </c>
      <c r="V1065" s="17">
        <f t="shared" si="421"/>
        <v>5299113.6065776432</v>
      </c>
      <c r="W1065">
        <f t="shared" si="412"/>
        <v>1.4719760018271231</v>
      </c>
      <c r="X1065" s="17">
        <f t="shared" si="422"/>
        <v>2915104.0904168501</v>
      </c>
      <c r="Y1065">
        <f t="shared" si="413"/>
        <v>0.80975113622690276</v>
      </c>
      <c r="AA1065">
        <f t="shared" si="414"/>
        <v>1941.790235980204</v>
      </c>
      <c r="AB1065">
        <f t="shared" si="415"/>
        <v>1902.9544312605999</v>
      </c>
      <c r="AC1065">
        <f t="shared" si="415"/>
        <v>1864.8953426353878</v>
      </c>
      <c r="AD1065">
        <f t="shared" si="416"/>
        <v>1678.4058083718492</v>
      </c>
      <c r="AE1065">
        <f t="shared" si="416"/>
        <v>1510.5652275346642</v>
      </c>
      <c r="AF1065">
        <f t="shared" si="417"/>
        <v>1419.9313138825844</v>
      </c>
      <c r="AG1065">
        <f t="shared" si="417"/>
        <v>1334.7354350496294</v>
      </c>
      <c r="AH1065">
        <f t="shared" si="423"/>
        <v>1703200.8690255759</v>
      </c>
      <c r="AI1065" s="17">
        <f t="shared" si="424"/>
        <v>730061661.7919029</v>
      </c>
      <c r="AJ1065">
        <f t="shared" si="418"/>
        <v>0.44455337378856963</v>
      </c>
      <c r="AK1065">
        <f t="shared" si="419"/>
        <v>1.0274226280385534</v>
      </c>
    </row>
    <row r="1066" spans="2:37" x14ac:dyDescent="0.25">
      <c r="B1066" s="1" t="s">
        <v>8</v>
      </c>
      <c r="C1066" s="1">
        <v>1056</v>
      </c>
      <c r="D1066" s="1">
        <v>34</v>
      </c>
      <c r="E1066" s="7">
        <v>1</v>
      </c>
      <c r="F1066" s="2">
        <v>36</v>
      </c>
      <c r="G1066" s="12">
        <f t="shared" si="400"/>
        <v>10</v>
      </c>
      <c r="H1066" s="5">
        <v>-1.33</v>
      </c>
      <c r="I1066" s="13">
        <f t="shared" si="401"/>
        <v>-4.7880000000000003</v>
      </c>
      <c r="J1066" s="13">
        <f t="shared" si="402"/>
        <v>102846.49999999999</v>
      </c>
      <c r="K1066" s="13">
        <f t="shared" si="420"/>
        <v>-26036.194587191319</v>
      </c>
      <c r="L1066" t="str">
        <f t="shared" si="403"/>
        <v>YES</v>
      </c>
      <c r="M1066" s="17">
        <f t="shared" si="404"/>
        <v>-2735.7168999999999</v>
      </c>
      <c r="N1066" s="17">
        <v>282.52999999999997</v>
      </c>
      <c r="O1066">
        <f t="shared" si="405"/>
        <v>45.000375000000005</v>
      </c>
      <c r="P1066" s="17">
        <f t="shared" si="406"/>
        <v>-2408.1865249999996</v>
      </c>
      <c r="Q1066" s="17">
        <f t="shared" si="407"/>
        <v>2735.7168999999999</v>
      </c>
      <c r="R1066" s="17">
        <f t="shared" si="408"/>
        <v>1954.3293371913242</v>
      </c>
      <c r="S1066" s="17">
        <f t="shared" si="409"/>
        <v>27357.168999999998</v>
      </c>
      <c r="T1066" s="17">
        <f t="shared" si="410"/>
        <v>-24081.865249999995</v>
      </c>
      <c r="U1066" s="17">
        <f t="shared" si="411"/>
        <v>-24081.865249999995</v>
      </c>
      <c r="V1066" s="17">
        <f t="shared" si="421"/>
        <v>5299113.6065776432</v>
      </c>
      <c r="W1066">
        <f t="shared" si="412"/>
        <v>1.4719760018271231</v>
      </c>
      <c r="X1066" s="17">
        <f t="shared" si="422"/>
        <v>2917058.4197540414</v>
      </c>
      <c r="Y1066">
        <f t="shared" si="413"/>
        <v>0.81029400548723374</v>
      </c>
      <c r="AA1066">
        <f t="shared" si="414"/>
        <v>1661.1799366126254</v>
      </c>
      <c r="AB1066">
        <f t="shared" si="415"/>
        <v>1627.9563378803728</v>
      </c>
      <c r="AC1066">
        <f t="shared" si="415"/>
        <v>1595.3972111227654</v>
      </c>
      <c r="AD1066">
        <f t="shared" si="416"/>
        <v>1435.8574900104888</v>
      </c>
      <c r="AE1066">
        <f t="shared" si="416"/>
        <v>1292.2717410094399</v>
      </c>
      <c r="AF1066">
        <f t="shared" si="417"/>
        <v>1214.7354365488734</v>
      </c>
      <c r="AG1066">
        <f t="shared" si="417"/>
        <v>1141.851310355941</v>
      </c>
      <c r="AH1066">
        <f t="shared" si="423"/>
        <v>1704342.720335932</v>
      </c>
      <c r="AI1066" s="17">
        <f t="shared" si="424"/>
        <v>731766004.51223886</v>
      </c>
      <c r="AJ1066">
        <f t="shared" si="418"/>
        <v>0.44485140901249137</v>
      </c>
      <c r="AK1066">
        <f t="shared" si="419"/>
        <v>1.0271245928146318</v>
      </c>
    </row>
    <row r="1067" spans="2:37" x14ac:dyDescent="0.25">
      <c r="B1067" s="1" t="s">
        <v>8</v>
      </c>
      <c r="C1067" s="1">
        <v>1057</v>
      </c>
      <c r="D1067" s="1">
        <v>35</v>
      </c>
      <c r="E1067" s="7">
        <v>1</v>
      </c>
      <c r="F1067" s="2">
        <v>30.7</v>
      </c>
      <c r="G1067" s="12">
        <f t="shared" si="400"/>
        <v>8.5277777777777768</v>
      </c>
      <c r="H1067" s="5">
        <v>-1.47</v>
      </c>
      <c r="I1067" s="13">
        <f t="shared" si="401"/>
        <v>-5.2919999999999998</v>
      </c>
      <c r="J1067" s="13">
        <f t="shared" si="402"/>
        <v>74793.053846450595</v>
      </c>
      <c r="K1067" s="13">
        <f t="shared" si="420"/>
        <v>-28053.44615354939</v>
      </c>
      <c r="L1067" t="str">
        <f t="shared" si="403"/>
        <v>YES</v>
      </c>
      <c r="M1067" s="17">
        <f t="shared" si="404"/>
        <v>-3023.6870999999996</v>
      </c>
      <c r="N1067" s="17">
        <v>282.52999999999997</v>
      </c>
      <c r="O1067">
        <f t="shared" si="405"/>
        <v>32.725619933449067</v>
      </c>
      <c r="P1067" s="17">
        <f t="shared" si="406"/>
        <v>-2708.4314800665502</v>
      </c>
      <c r="Q1067" s="17">
        <f t="shared" si="407"/>
        <v>3023.6870999999996</v>
      </c>
      <c r="R1067" s="17">
        <f t="shared" si="408"/>
        <v>4956.5443652040885</v>
      </c>
      <c r="S1067" s="17">
        <f t="shared" si="409"/>
        <v>25785.331658333329</v>
      </c>
      <c r="T1067" s="17">
        <f t="shared" si="410"/>
        <v>-23096.901788345302</v>
      </c>
      <c r="U1067" s="17">
        <f t="shared" si="411"/>
        <v>-23096.901788345302</v>
      </c>
      <c r="V1067" s="17">
        <f t="shared" si="421"/>
        <v>5299113.6065776432</v>
      </c>
      <c r="W1067">
        <f t="shared" si="412"/>
        <v>1.4719760018271231</v>
      </c>
      <c r="X1067" s="17">
        <f t="shared" si="422"/>
        <v>2922014.9641192453</v>
      </c>
      <c r="Y1067">
        <f t="shared" si="413"/>
        <v>0.81167082336645702</v>
      </c>
      <c r="AA1067">
        <f t="shared" si="414"/>
        <v>4213.0627104234754</v>
      </c>
      <c r="AB1067">
        <f t="shared" si="415"/>
        <v>4128.8014562150056</v>
      </c>
      <c r="AC1067">
        <f t="shared" si="415"/>
        <v>4046.2254270907056</v>
      </c>
      <c r="AD1067">
        <f t="shared" si="416"/>
        <v>3641.6028843816352</v>
      </c>
      <c r="AE1067">
        <f t="shared" si="416"/>
        <v>3277.4425959434716</v>
      </c>
      <c r="AF1067">
        <f t="shared" si="417"/>
        <v>3080.7960401868631</v>
      </c>
      <c r="AG1067">
        <f t="shared" si="417"/>
        <v>2895.9482777756511</v>
      </c>
      <c r="AH1067">
        <f t="shared" si="423"/>
        <v>1707238.6686137076</v>
      </c>
      <c r="AI1067" s="17">
        <f t="shared" si="424"/>
        <v>733473243.18085253</v>
      </c>
      <c r="AJ1067">
        <f t="shared" si="418"/>
        <v>0.44560728202818495</v>
      </c>
      <c r="AK1067">
        <f t="shared" si="419"/>
        <v>1.0263687197989382</v>
      </c>
    </row>
    <row r="1068" spans="2:37" x14ac:dyDescent="0.25">
      <c r="B1068" s="1" t="s">
        <v>8</v>
      </c>
      <c r="C1068" s="1">
        <v>1058</v>
      </c>
      <c r="D1068" s="1">
        <v>36</v>
      </c>
      <c r="E1068" s="7">
        <v>1</v>
      </c>
      <c r="F1068" s="2">
        <v>25.4</v>
      </c>
      <c r="G1068" s="12">
        <f t="shared" si="400"/>
        <v>7.0555555555555554</v>
      </c>
      <c r="H1068" s="5">
        <v>-1.35</v>
      </c>
      <c r="I1068" s="13">
        <f t="shared" si="401"/>
        <v>-4.8600000000000003</v>
      </c>
      <c r="J1068" s="13">
        <f t="shared" si="402"/>
        <v>51197.876496913574</v>
      </c>
      <c r="K1068" s="13">
        <f t="shared" si="420"/>
        <v>-23595.177349537022</v>
      </c>
      <c r="L1068" t="str">
        <f t="shared" si="403"/>
        <v>YES</v>
      </c>
      <c r="M1068" s="17">
        <f t="shared" si="404"/>
        <v>-2776.8555000000001</v>
      </c>
      <c r="N1068" s="17">
        <v>282.52999999999997</v>
      </c>
      <c r="O1068">
        <f t="shared" si="405"/>
        <v>22.40157556712963</v>
      </c>
      <c r="P1068" s="17">
        <f t="shared" si="406"/>
        <v>-2471.9239244328701</v>
      </c>
      <c r="Q1068" s="17">
        <f t="shared" si="407"/>
        <v>2776.8555000000001</v>
      </c>
      <c r="R1068" s="17">
        <f t="shared" si="408"/>
        <v>6154.3807715939947</v>
      </c>
      <c r="S1068" s="17">
        <f t="shared" si="409"/>
        <v>19592.258249999999</v>
      </c>
      <c r="T1068" s="17">
        <f t="shared" si="410"/>
        <v>-17440.796577943027</v>
      </c>
      <c r="U1068" s="17">
        <f t="shared" si="411"/>
        <v>-17440.796577943027</v>
      </c>
      <c r="V1068" s="17">
        <f t="shared" si="421"/>
        <v>5299113.6065776432</v>
      </c>
      <c r="W1068">
        <f t="shared" si="412"/>
        <v>1.4719760018271231</v>
      </c>
      <c r="X1068" s="17">
        <f t="shared" si="422"/>
        <v>2928169.3448908394</v>
      </c>
      <c r="Y1068">
        <f t="shared" si="413"/>
        <v>0.81338037358078874</v>
      </c>
      <c r="AA1068">
        <f t="shared" si="414"/>
        <v>5231.2236558548957</v>
      </c>
      <c r="AB1068">
        <f t="shared" si="415"/>
        <v>5126.5991827377975</v>
      </c>
      <c r="AC1068">
        <f t="shared" si="415"/>
        <v>5024.0671990830415</v>
      </c>
      <c r="AD1068">
        <f t="shared" si="416"/>
        <v>4521.6604791747377</v>
      </c>
      <c r="AE1068">
        <f t="shared" si="416"/>
        <v>4069.4944312572638</v>
      </c>
      <c r="AF1068">
        <f t="shared" si="417"/>
        <v>3825.324765381828</v>
      </c>
      <c r="AG1068">
        <f t="shared" si="417"/>
        <v>3595.805279458918</v>
      </c>
      <c r="AH1068">
        <f t="shared" si="423"/>
        <v>1710834.4738931665</v>
      </c>
      <c r="AI1068" s="17">
        <f t="shared" si="424"/>
        <v>735184077.6547457</v>
      </c>
      <c r="AJ1068">
        <f t="shared" si="418"/>
        <v>0.44654582509585306</v>
      </c>
      <c r="AK1068">
        <f t="shared" si="419"/>
        <v>1.0254301767312701</v>
      </c>
    </row>
    <row r="1069" spans="2:37" x14ac:dyDescent="0.25">
      <c r="B1069" s="1" t="s">
        <v>8</v>
      </c>
      <c r="C1069" s="1">
        <v>1059</v>
      </c>
      <c r="D1069" s="1">
        <v>37</v>
      </c>
      <c r="E1069" s="7">
        <v>1</v>
      </c>
      <c r="F1069" s="2">
        <v>21</v>
      </c>
      <c r="G1069" s="12">
        <f t="shared" si="400"/>
        <v>5.833333333333333</v>
      </c>
      <c r="H1069" s="5">
        <v>-1.21</v>
      </c>
      <c r="I1069" s="13">
        <f t="shared" si="401"/>
        <v>-4.3559999999999999</v>
      </c>
      <c r="J1069" s="13">
        <f t="shared" si="402"/>
        <v>34996.378472222212</v>
      </c>
      <c r="K1069" s="13">
        <f t="shared" si="420"/>
        <v>-16201.498024691362</v>
      </c>
      <c r="L1069" t="str">
        <f t="shared" si="403"/>
        <v>YES</v>
      </c>
      <c r="M1069" s="17">
        <f t="shared" si="404"/>
        <v>-2488.8852999999999</v>
      </c>
      <c r="N1069" s="17">
        <v>282.52999999999997</v>
      </c>
      <c r="O1069">
        <f t="shared" si="405"/>
        <v>15.312627604166664</v>
      </c>
      <c r="P1069" s="17">
        <f t="shared" si="406"/>
        <v>-2191.0426723958335</v>
      </c>
      <c r="Q1069" s="17">
        <f t="shared" si="407"/>
        <v>2488.8852999999999</v>
      </c>
      <c r="R1069" s="17">
        <f t="shared" si="408"/>
        <v>3420.415769049001</v>
      </c>
      <c r="S1069" s="17">
        <f t="shared" si="409"/>
        <v>14518.497583333332</v>
      </c>
      <c r="T1069" s="17">
        <f t="shared" si="410"/>
        <v>-12781.082255642361</v>
      </c>
      <c r="U1069" s="17">
        <f t="shared" si="411"/>
        <v>-12781.082255642361</v>
      </c>
      <c r="V1069" s="17">
        <f t="shared" si="421"/>
        <v>5299113.6065776432</v>
      </c>
      <c r="W1069">
        <f t="shared" si="412"/>
        <v>1.4719760018271231</v>
      </c>
      <c r="X1069" s="17">
        <f t="shared" si="422"/>
        <v>2931589.7606598884</v>
      </c>
      <c r="Y1069">
        <f t="shared" si="413"/>
        <v>0.81433048907219119</v>
      </c>
      <c r="AA1069">
        <f t="shared" si="414"/>
        <v>2907.3534036916508</v>
      </c>
      <c r="AB1069">
        <f t="shared" si="415"/>
        <v>2849.2063356178178</v>
      </c>
      <c r="AC1069">
        <f t="shared" si="415"/>
        <v>2792.2222089054612</v>
      </c>
      <c r="AD1069">
        <f t="shared" si="416"/>
        <v>2512.9999880149153</v>
      </c>
      <c r="AE1069">
        <f t="shared" si="416"/>
        <v>2261.699989213424</v>
      </c>
      <c r="AF1069">
        <f t="shared" si="417"/>
        <v>2125.9979898606184</v>
      </c>
      <c r="AG1069">
        <f t="shared" si="417"/>
        <v>1998.4381104689812</v>
      </c>
      <c r="AH1069">
        <f t="shared" si="423"/>
        <v>1712832.9120036354</v>
      </c>
      <c r="AI1069" s="17">
        <f t="shared" si="424"/>
        <v>736896910.56674933</v>
      </c>
      <c r="AJ1069">
        <f t="shared" si="418"/>
        <v>0.44706743850063302</v>
      </c>
      <c r="AK1069">
        <f t="shared" si="419"/>
        <v>1.0249085633264901</v>
      </c>
    </row>
    <row r="1070" spans="2:37" x14ac:dyDescent="0.25">
      <c r="B1070" s="1" t="s">
        <v>8</v>
      </c>
      <c r="C1070" s="1">
        <v>1060</v>
      </c>
      <c r="D1070" s="1">
        <v>38</v>
      </c>
      <c r="E1070" s="7">
        <v>1</v>
      </c>
      <c r="F1070" s="2">
        <v>16.7</v>
      </c>
      <c r="G1070" s="12">
        <f t="shared" si="400"/>
        <v>4.6388888888888884</v>
      </c>
      <c r="H1070" s="5">
        <v>-1.06</v>
      </c>
      <c r="I1070" s="13">
        <f t="shared" si="401"/>
        <v>-3.8159999999999998</v>
      </c>
      <c r="J1070" s="13">
        <f t="shared" si="402"/>
        <v>22131.836716820981</v>
      </c>
      <c r="K1070" s="13">
        <f t="shared" si="420"/>
        <v>-12864.541755401231</v>
      </c>
      <c r="L1070" t="str">
        <f t="shared" si="403"/>
        <v>YES</v>
      </c>
      <c r="M1070" s="17">
        <f t="shared" si="404"/>
        <v>-2180.3458000000001</v>
      </c>
      <c r="N1070" s="17">
        <v>282.52999999999997</v>
      </c>
      <c r="O1070">
        <f t="shared" si="405"/>
        <v>9.6837612528935164</v>
      </c>
      <c r="P1070" s="17">
        <f t="shared" si="406"/>
        <v>-1888.1320387471067</v>
      </c>
      <c r="Q1070" s="17">
        <f t="shared" si="407"/>
        <v>2180.3458000000001</v>
      </c>
      <c r="R1070" s="17">
        <f t="shared" si="408"/>
        <v>4105.7070201021543</v>
      </c>
      <c r="S1070" s="17">
        <f t="shared" si="409"/>
        <v>10114.381905555554</v>
      </c>
      <c r="T1070" s="17">
        <f t="shared" si="410"/>
        <v>-8758.8347352990768</v>
      </c>
      <c r="U1070" s="17">
        <f t="shared" si="411"/>
        <v>-8758.8347352990768</v>
      </c>
      <c r="V1070" s="17">
        <f t="shared" si="421"/>
        <v>5299113.6065776432</v>
      </c>
      <c r="W1070">
        <f t="shared" si="412"/>
        <v>1.4719760018271231</v>
      </c>
      <c r="X1070" s="17">
        <f t="shared" si="422"/>
        <v>2935695.4676799905</v>
      </c>
      <c r="Y1070">
        <f t="shared" si="413"/>
        <v>0.81547096324444179</v>
      </c>
      <c r="AA1070">
        <f t="shared" si="414"/>
        <v>3489.8509670868311</v>
      </c>
      <c r="AB1070">
        <f t="shared" si="415"/>
        <v>3420.0539477450943</v>
      </c>
      <c r="AC1070">
        <f t="shared" si="415"/>
        <v>3351.6528687901923</v>
      </c>
      <c r="AD1070">
        <f t="shared" si="416"/>
        <v>3016.487581911173</v>
      </c>
      <c r="AE1070">
        <f t="shared" si="416"/>
        <v>2714.8388237200556</v>
      </c>
      <c r="AF1070">
        <f t="shared" si="417"/>
        <v>2551.948494296852</v>
      </c>
      <c r="AG1070">
        <f t="shared" si="417"/>
        <v>2398.8315846390406</v>
      </c>
      <c r="AH1070">
        <f t="shared" si="423"/>
        <v>1715231.7435882746</v>
      </c>
      <c r="AI1070" s="17">
        <f t="shared" si="424"/>
        <v>738612142.31033766</v>
      </c>
      <c r="AJ1070">
        <f t="shared" si="418"/>
        <v>0.4476935588211986</v>
      </c>
      <c r="AK1070">
        <f t="shared" si="419"/>
        <v>1.0242824430059245</v>
      </c>
    </row>
    <row r="1071" spans="2:37" x14ac:dyDescent="0.25">
      <c r="B1071" s="1" t="s">
        <v>8</v>
      </c>
      <c r="C1071" s="1">
        <v>1061</v>
      </c>
      <c r="D1071" s="1">
        <v>39</v>
      </c>
      <c r="E1071" s="7">
        <v>1</v>
      </c>
      <c r="F1071" s="2">
        <v>13.4</v>
      </c>
      <c r="G1071" s="12">
        <f t="shared" si="400"/>
        <v>3.7222222222222223</v>
      </c>
      <c r="H1071" s="5">
        <v>-0.65</v>
      </c>
      <c r="I1071" s="13">
        <f t="shared" si="401"/>
        <v>-2.34</v>
      </c>
      <c r="J1071" s="13">
        <f t="shared" si="402"/>
        <v>14249.319089506173</v>
      </c>
      <c r="K1071" s="13">
        <f t="shared" si="420"/>
        <v>-7882.5176273148081</v>
      </c>
      <c r="L1071" t="str">
        <f t="shared" si="403"/>
        <v>YES</v>
      </c>
      <c r="M1071" s="17">
        <f t="shared" si="404"/>
        <v>-1337.0045</v>
      </c>
      <c r="N1071" s="17">
        <v>282.52999999999997</v>
      </c>
      <c r="O1071">
        <f t="shared" si="405"/>
        <v>6.2347741782407411</v>
      </c>
      <c r="P1071" s="17">
        <f t="shared" si="406"/>
        <v>-1048.2397258217593</v>
      </c>
      <c r="Q1071" s="17">
        <f t="shared" si="407"/>
        <v>1337.0045</v>
      </c>
      <c r="R1071" s="17">
        <f t="shared" si="408"/>
        <v>3980.7364256449264</v>
      </c>
      <c r="S1071" s="17">
        <f t="shared" si="409"/>
        <v>4976.6278611111111</v>
      </c>
      <c r="T1071" s="17">
        <f t="shared" si="410"/>
        <v>-3901.7812016698817</v>
      </c>
      <c r="U1071" s="17">
        <f t="shared" si="411"/>
        <v>-3901.7812016698817</v>
      </c>
      <c r="V1071" s="17">
        <f t="shared" si="421"/>
        <v>5299113.6065776432</v>
      </c>
      <c r="W1071">
        <f t="shared" si="412"/>
        <v>1.4719760018271231</v>
      </c>
      <c r="X1071" s="17">
        <f t="shared" si="422"/>
        <v>2939676.2041056352</v>
      </c>
      <c r="Y1071">
        <f t="shared" si="413"/>
        <v>0.81657672336267639</v>
      </c>
      <c r="AA1071">
        <f t="shared" si="414"/>
        <v>3383.6259617981873</v>
      </c>
      <c r="AB1071">
        <f t="shared" si="415"/>
        <v>3315.9534425622237</v>
      </c>
      <c r="AC1071">
        <f t="shared" si="415"/>
        <v>3249.6343737109792</v>
      </c>
      <c r="AD1071">
        <f t="shared" si="416"/>
        <v>2924.6709363398813</v>
      </c>
      <c r="AE1071">
        <f t="shared" si="416"/>
        <v>2632.2038427058933</v>
      </c>
      <c r="AF1071">
        <f t="shared" si="417"/>
        <v>2474.2716121435396</v>
      </c>
      <c r="AG1071">
        <f t="shared" si="417"/>
        <v>2325.8153154149272</v>
      </c>
      <c r="AH1071">
        <f t="shared" si="423"/>
        <v>1717557.5589036895</v>
      </c>
      <c r="AI1071" s="17">
        <f t="shared" si="424"/>
        <v>740329699.86924136</v>
      </c>
      <c r="AJ1071">
        <f t="shared" si="418"/>
        <v>0.44830062112610936</v>
      </c>
      <c r="AK1071">
        <f t="shared" si="419"/>
        <v>1.0236753807010137</v>
      </c>
    </row>
    <row r="1072" spans="2:37" x14ac:dyDescent="0.25">
      <c r="B1072" s="1" t="s">
        <v>8</v>
      </c>
      <c r="C1072" s="1">
        <v>1062</v>
      </c>
      <c r="D1072" s="1">
        <v>40</v>
      </c>
      <c r="E1072" s="7">
        <v>1</v>
      </c>
      <c r="F1072" s="2">
        <v>12</v>
      </c>
      <c r="G1072" s="12">
        <f t="shared" si="400"/>
        <v>3.333333333333333</v>
      </c>
      <c r="H1072" s="5">
        <v>-0.18</v>
      </c>
      <c r="I1072" s="13">
        <f t="shared" si="401"/>
        <v>-0.64799999999999991</v>
      </c>
      <c r="J1072" s="13">
        <f t="shared" si="402"/>
        <v>11427.388888888885</v>
      </c>
      <c r="K1072" s="13">
        <f t="shared" si="420"/>
        <v>-2821.9302006172875</v>
      </c>
      <c r="L1072" t="str">
        <f t="shared" si="403"/>
        <v>YES</v>
      </c>
      <c r="M1072" s="17">
        <f t="shared" si="404"/>
        <v>-370.24739999999997</v>
      </c>
      <c r="N1072" s="17">
        <v>282.52999999999997</v>
      </c>
      <c r="O1072">
        <f t="shared" si="405"/>
        <v>5.0000416666666663</v>
      </c>
      <c r="P1072" s="17">
        <f t="shared" si="406"/>
        <v>-82.717358333333337</v>
      </c>
      <c r="Q1072" s="17">
        <f t="shared" si="407"/>
        <v>370.24739999999997</v>
      </c>
      <c r="R1072" s="17">
        <f t="shared" si="408"/>
        <v>2546.2056728395096</v>
      </c>
      <c r="S1072" s="17">
        <f t="shared" si="409"/>
        <v>1234.1579999999999</v>
      </c>
      <c r="T1072" s="17">
        <f t="shared" si="410"/>
        <v>-275.72452777777778</v>
      </c>
      <c r="U1072" s="17">
        <f t="shared" si="411"/>
        <v>-275.72452777777778</v>
      </c>
      <c r="V1072" s="17">
        <f t="shared" si="421"/>
        <v>5299113.6065776432</v>
      </c>
      <c r="W1072">
        <f t="shared" si="412"/>
        <v>1.4719760018271231</v>
      </c>
      <c r="X1072" s="17">
        <f t="shared" si="422"/>
        <v>2942222.4097784748</v>
      </c>
      <c r="Y1072">
        <f t="shared" si="413"/>
        <v>0.81728400271624302</v>
      </c>
      <c r="AA1072">
        <f t="shared" si="414"/>
        <v>2164.2748219135833</v>
      </c>
      <c r="AB1072">
        <f t="shared" si="415"/>
        <v>2120.9893254753115</v>
      </c>
      <c r="AC1072">
        <f t="shared" si="415"/>
        <v>2078.5695389658054</v>
      </c>
      <c r="AD1072">
        <f t="shared" si="416"/>
        <v>1870.7125850692248</v>
      </c>
      <c r="AE1072">
        <f t="shared" si="416"/>
        <v>1683.6413265623023</v>
      </c>
      <c r="AF1072">
        <f t="shared" si="417"/>
        <v>1582.6228469685641</v>
      </c>
      <c r="AG1072">
        <f t="shared" si="417"/>
        <v>1487.6654761504501</v>
      </c>
      <c r="AH1072">
        <f t="shared" si="423"/>
        <v>1719045.2243798398</v>
      </c>
      <c r="AI1072" s="17">
        <f t="shared" si="424"/>
        <v>742048745.09362125</v>
      </c>
      <c r="AJ1072">
        <f t="shared" si="418"/>
        <v>0.44868891749121748</v>
      </c>
      <c r="AK1072">
        <f t="shared" si="419"/>
        <v>1.0232870843359057</v>
      </c>
    </row>
    <row r="1073" spans="2:37" x14ac:dyDescent="0.25">
      <c r="B1073" s="1" t="s">
        <v>8</v>
      </c>
      <c r="C1073" s="1">
        <v>1063</v>
      </c>
      <c r="D1073" s="1">
        <v>41</v>
      </c>
      <c r="E1073" s="7">
        <v>1</v>
      </c>
      <c r="F1073" s="2">
        <v>12.1</v>
      </c>
      <c r="G1073" s="12">
        <f t="shared" si="400"/>
        <v>3.3611111111111107</v>
      </c>
      <c r="H1073" s="5">
        <v>0.11</v>
      </c>
      <c r="I1073" s="13">
        <f t="shared" si="401"/>
        <v>0.39599999999999996</v>
      </c>
      <c r="J1073" s="13">
        <f t="shared" si="402"/>
        <v>11618.638939043205</v>
      </c>
      <c r="K1073" s="13">
        <f t="shared" si="420"/>
        <v>191.25005015431998</v>
      </c>
      <c r="L1073" t="str">
        <f t="shared" si="403"/>
        <v>NO</v>
      </c>
      <c r="M1073" s="17">
        <f t="shared" si="404"/>
        <v>226.26229999999998</v>
      </c>
      <c r="N1073" s="17">
        <v>282.52999999999997</v>
      </c>
      <c r="O1073">
        <f t="shared" si="405"/>
        <v>5.0837229195601843</v>
      </c>
      <c r="P1073" s="17">
        <f t="shared" si="406"/>
        <v>513.87602291956011</v>
      </c>
      <c r="Q1073" s="17">
        <f t="shared" si="407"/>
        <v>0</v>
      </c>
      <c r="R1073" s="17">
        <f t="shared" si="408"/>
        <v>1535.9443602142014</v>
      </c>
      <c r="S1073" s="17">
        <f t="shared" si="409"/>
        <v>0</v>
      </c>
      <c r="T1073" s="17">
        <f t="shared" si="410"/>
        <v>1727.1944103685214</v>
      </c>
      <c r="U1073" s="17">
        <f t="shared" si="411"/>
        <v>1727.1944103685214</v>
      </c>
      <c r="V1073" s="17">
        <f t="shared" si="421"/>
        <v>5300840.800988012</v>
      </c>
      <c r="W1073">
        <f t="shared" si="412"/>
        <v>1.4724557780522256</v>
      </c>
      <c r="X1073" s="17">
        <f t="shared" si="422"/>
        <v>2943758.3541386891</v>
      </c>
      <c r="Y1073">
        <f t="shared" si="413"/>
        <v>0.8177106539274136</v>
      </c>
      <c r="AA1073">
        <f t="shared" si="414"/>
        <v>1305.5527061820712</v>
      </c>
      <c r="AB1073">
        <f t="shared" si="415"/>
        <v>1279.4416520584298</v>
      </c>
      <c r="AC1073">
        <f t="shared" si="415"/>
        <v>1253.8528190172613</v>
      </c>
      <c r="AD1073">
        <f t="shared" si="416"/>
        <v>1128.4675371155352</v>
      </c>
      <c r="AE1073">
        <f t="shared" si="416"/>
        <v>1015.6207834039817</v>
      </c>
      <c r="AF1073">
        <f t="shared" si="417"/>
        <v>954.68353639974271</v>
      </c>
      <c r="AG1073">
        <f t="shared" si="417"/>
        <v>897.40252421575815</v>
      </c>
      <c r="AH1073">
        <f t="shared" si="423"/>
        <v>1719942.6269040557</v>
      </c>
      <c r="AI1073" s="17">
        <f t="shared" si="424"/>
        <v>743768687.72052526</v>
      </c>
      <c r="AJ1073">
        <f t="shared" si="418"/>
        <v>0.4489231490061501</v>
      </c>
      <c r="AK1073">
        <f t="shared" si="419"/>
        <v>1.0235326290460756</v>
      </c>
    </row>
    <row r="1074" spans="2:37" x14ac:dyDescent="0.25">
      <c r="B1074" s="1" t="s">
        <v>8</v>
      </c>
      <c r="C1074" s="1">
        <v>1064</v>
      </c>
      <c r="D1074" s="1">
        <v>42</v>
      </c>
      <c r="E1074" s="7">
        <v>1</v>
      </c>
      <c r="F1074" s="2">
        <v>12.8</v>
      </c>
      <c r="G1074" s="12">
        <f t="shared" si="400"/>
        <v>3.5555555555555558</v>
      </c>
      <c r="H1074" s="5">
        <v>0.49</v>
      </c>
      <c r="I1074" s="13">
        <f t="shared" si="401"/>
        <v>1.7639999999999998</v>
      </c>
      <c r="J1074" s="13">
        <f t="shared" si="402"/>
        <v>13001.829135802469</v>
      </c>
      <c r="K1074" s="13">
        <f t="shared" si="420"/>
        <v>1383.1901967592639</v>
      </c>
      <c r="L1074" t="str">
        <f t="shared" si="403"/>
        <v>NO</v>
      </c>
      <c r="M1074" s="17">
        <f t="shared" si="404"/>
        <v>1007.8956999999999</v>
      </c>
      <c r="N1074" s="17">
        <v>282.52999999999997</v>
      </c>
      <c r="O1074">
        <f t="shared" si="405"/>
        <v>5.6889362962962968</v>
      </c>
      <c r="P1074" s="17">
        <f t="shared" si="406"/>
        <v>1296.1146362962961</v>
      </c>
      <c r="Q1074" s="17">
        <f t="shared" si="407"/>
        <v>0</v>
      </c>
      <c r="R1074" s="17">
        <f t="shared" si="408"/>
        <v>3225.2173989609</v>
      </c>
      <c r="S1074" s="17">
        <f t="shared" si="409"/>
        <v>0</v>
      </c>
      <c r="T1074" s="17">
        <f t="shared" si="410"/>
        <v>4608.407595720164</v>
      </c>
      <c r="U1074" s="17">
        <f t="shared" si="411"/>
        <v>4608.407595720164</v>
      </c>
      <c r="V1074" s="17">
        <f t="shared" si="421"/>
        <v>5305449.2085837321</v>
      </c>
      <c r="W1074">
        <f t="shared" si="412"/>
        <v>1.473735891273259</v>
      </c>
      <c r="X1074" s="17">
        <f t="shared" si="422"/>
        <v>2946983.5715376502</v>
      </c>
      <c r="Y1074">
        <f t="shared" si="413"/>
        <v>0.81860654764934726</v>
      </c>
      <c r="AA1074">
        <f t="shared" si="414"/>
        <v>2741.4347891167649</v>
      </c>
      <c r="AB1074">
        <f t="shared" si="415"/>
        <v>2686.6060933344297</v>
      </c>
      <c r="AC1074">
        <f t="shared" si="415"/>
        <v>2632.8739714677413</v>
      </c>
      <c r="AD1074">
        <f t="shared" si="416"/>
        <v>2369.5865743209674</v>
      </c>
      <c r="AE1074">
        <f t="shared" si="416"/>
        <v>2132.6279168888709</v>
      </c>
      <c r="AF1074">
        <f t="shared" si="417"/>
        <v>2004.6702418755385</v>
      </c>
      <c r="AG1074">
        <f t="shared" si="417"/>
        <v>1884.3900273630061</v>
      </c>
      <c r="AH1074">
        <f t="shared" si="423"/>
        <v>1721827.0169314188</v>
      </c>
      <c r="AI1074" s="17">
        <f t="shared" si="424"/>
        <v>745490514.73745668</v>
      </c>
      <c r="AJ1074">
        <f t="shared" si="418"/>
        <v>0.4494149946594917</v>
      </c>
      <c r="AK1074">
        <f t="shared" si="419"/>
        <v>1.0243208966137674</v>
      </c>
    </row>
    <row r="1075" spans="2:37" x14ac:dyDescent="0.25">
      <c r="B1075" s="1" t="s">
        <v>8</v>
      </c>
      <c r="C1075" s="1">
        <v>1065</v>
      </c>
      <c r="D1075" s="1">
        <v>43</v>
      </c>
      <c r="E1075" s="7">
        <v>1</v>
      </c>
      <c r="F1075" s="2">
        <v>15.6</v>
      </c>
      <c r="G1075" s="12">
        <f t="shared" si="400"/>
        <v>4.333333333333333</v>
      </c>
      <c r="H1075" s="5">
        <v>0.99</v>
      </c>
      <c r="I1075" s="13">
        <f t="shared" si="401"/>
        <v>3.5639999999999996</v>
      </c>
      <c r="J1075" s="13">
        <f t="shared" si="402"/>
        <v>19312.287222222218</v>
      </c>
      <c r="K1075" s="13">
        <f t="shared" si="420"/>
        <v>6310.4580864197487</v>
      </c>
      <c r="L1075" t="str">
        <f t="shared" si="403"/>
        <v>NO</v>
      </c>
      <c r="M1075" s="17">
        <f t="shared" si="404"/>
        <v>2036.3606999999997</v>
      </c>
      <c r="N1075" s="17">
        <v>282.52999999999997</v>
      </c>
      <c r="O1075">
        <f t="shared" si="405"/>
        <v>8.4500704166666658</v>
      </c>
      <c r="P1075" s="17">
        <f t="shared" si="406"/>
        <v>2327.3407704166666</v>
      </c>
      <c r="Q1075" s="17">
        <f t="shared" si="407"/>
        <v>0</v>
      </c>
      <c r="R1075" s="17">
        <f t="shared" si="408"/>
        <v>3774.6852520524717</v>
      </c>
      <c r="S1075" s="17">
        <f t="shared" si="409"/>
        <v>0</v>
      </c>
      <c r="T1075" s="17">
        <f t="shared" si="410"/>
        <v>10085.14333847222</v>
      </c>
      <c r="U1075" s="17">
        <f t="shared" si="411"/>
        <v>10085.14333847222</v>
      </c>
      <c r="V1075" s="17">
        <f t="shared" si="421"/>
        <v>5315534.3519222047</v>
      </c>
      <c r="W1075">
        <f t="shared" si="412"/>
        <v>1.4765373199783902</v>
      </c>
      <c r="X1075" s="17">
        <f t="shared" si="422"/>
        <v>2950758.2567897025</v>
      </c>
      <c r="Y1075">
        <f t="shared" si="413"/>
        <v>0.81965507133047288</v>
      </c>
      <c r="AA1075">
        <f t="shared" si="414"/>
        <v>3208.482464244601</v>
      </c>
      <c r="AB1075">
        <f t="shared" si="415"/>
        <v>3144.3128149597092</v>
      </c>
      <c r="AC1075">
        <f t="shared" si="415"/>
        <v>3081.4265586605147</v>
      </c>
      <c r="AD1075">
        <f t="shared" si="416"/>
        <v>2773.2839027944633</v>
      </c>
      <c r="AE1075">
        <f t="shared" si="416"/>
        <v>2495.9555125150168</v>
      </c>
      <c r="AF1075">
        <f t="shared" si="417"/>
        <v>2346.1981817641158</v>
      </c>
      <c r="AG1075">
        <f t="shared" si="417"/>
        <v>2205.4262908582687</v>
      </c>
      <c r="AH1075">
        <f t="shared" si="423"/>
        <v>1724032.4432222771</v>
      </c>
      <c r="AI1075" s="17">
        <f t="shared" si="424"/>
        <v>747214547.18067896</v>
      </c>
      <c r="AJ1075">
        <f t="shared" si="418"/>
        <v>0.44999063416042967</v>
      </c>
      <c r="AK1075">
        <f t="shared" si="419"/>
        <v>1.0265466858179606</v>
      </c>
    </row>
    <row r="1076" spans="2:37" x14ac:dyDescent="0.25">
      <c r="B1076" s="1" t="s">
        <v>8</v>
      </c>
      <c r="C1076" s="1">
        <v>1066</v>
      </c>
      <c r="D1076" s="1">
        <v>44</v>
      </c>
      <c r="E1076" s="7">
        <v>1</v>
      </c>
      <c r="F1076" s="2">
        <v>19.899999999999999</v>
      </c>
      <c r="G1076" s="12">
        <f t="shared" si="400"/>
        <v>5.5277777777777777</v>
      </c>
      <c r="H1076" s="5">
        <v>1.08</v>
      </c>
      <c r="I1076" s="13">
        <f t="shared" si="401"/>
        <v>3.8879999999999999</v>
      </c>
      <c r="J1076" s="13">
        <f t="shared" si="402"/>
        <v>31426.113013117279</v>
      </c>
      <c r="K1076" s="13">
        <f t="shared" si="420"/>
        <v>12113.825790895062</v>
      </c>
      <c r="L1076" t="str">
        <f t="shared" si="403"/>
        <v>NO</v>
      </c>
      <c r="M1076" s="17">
        <f t="shared" si="404"/>
        <v>2221.4843999999998</v>
      </c>
      <c r="N1076" s="17">
        <v>282.52999999999997</v>
      </c>
      <c r="O1076">
        <f t="shared" si="405"/>
        <v>13.750461808449074</v>
      </c>
      <c r="P1076" s="17">
        <f t="shared" si="406"/>
        <v>2517.764861808449</v>
      </c>
      <c r="Q1076" s="17">
        <f t="shared" si="407"/>
        <v>0</v>
      </c>
      <c r="R1076" s="17">
        <f t="shared" si="408"/>
        <v>1803.8188618794193</v>
      </c>
      <c r="S1076" s="17">
        <f t="shared" si="409"/>
        <v>0</v>
      </c>
      <c r="T1076" s="17">
        <f t="shared" si="410"/>
        <v>13917.644652774481</v>
      </c>
      <c r="U1076" s="17">
        <f t="shared" si="411"/>
        <v>13917.644652774481</v>
      </c>
      <c r="V1076" s="17">
        <f t="shared" si="421"/>
        <v>5329451.9965749793</v>
      </c>
      <c r="W1076">
        <f t="shared" si="412"/>
        <v>1.4804033323819388</v>
      </c>
      <c r="X1076" s="17">
        <f t="shared" si="422"/>
        <v>2952562.0756515819</v>
      </c>
      <c r="Y1076">
        <f t="shared" si="413"/>
        <v>0.82015613212543936</v>
      </c>
      <c r="AA1076">
        <f t="shared" si="414"/>
        <v>1533.2460325975064</v>
      </c>
      <c r="AB1076">
        <f t="shared" si="415"/>
        <v>1502.5811119455564</v>
      </c>
      <c r="AC1076">
        <f t="shared" si="415"/>
        <v>1472.5294897066451</v>
      </c>
      <c r="AD1076">
        <f t="shared" si="416"/>
        <v>1325.2765407359807</v>
      </c>
      <c r="AE1076">
        <f t="shared" si="416"/>
        <v>1192.7488866623826</v>
      </c>
      <c r="AF1076">
        <f t="shared" si="417"/>
        <v>1121.1839534626395</v>
      </c>
      <c r="AG1076">
        <f t="shared" si="417"/>
        <v>1053.9129162548811</v>
      </c>
      <c r="AH1076">
        <f t="shared" si="423"/>
        <v>1725086.356138532</v>
      </c>
      <c r="AI1076" s="17">
        <f t="shared" si="424"/>
        <v>748939633.53681755</v>
      </c>
      <c r="AJ1076">
        <f t="shared" si="418"/>
        <v>0.45026571653686626</v>
      </c>
      <c r="AK1076">
        <f t="shared" si="419"/>
        <v>1.0301376158450726</v>
      </c>
    </row>
    <row r="1077" spans="2:37" x14ac:dyDescent="0.25">
      <c r="B1077" s="1" t="s">
        <v>8</v>
      </c>
      <c r="C1077" s="1">
        <v>1067</v>
      </c>
      <c r="D1077" s="1">
        <v>45</v>
      </c>
      <c r="E1077" s="7">
        <v>1</v>
      </c>
      <c r="F1077" s="2">
        <v>23.4</v>
      </c>
      <c r="G1077" s="12">
        <f t="shared" si="400"/>
        <v>6.4999999999999991</v>
      </c>
      <c r="H1077" s="5">
        <v>0.65</v>
      </c>
      <c r="I1077" s="13">
        <f t="shared" si="401"/>
        <v>2.34</v>
      </c>
      <c r="J1077" s="13">
        <f t="shared" si="402"/>
        <v>43452.646249999983</v>
      </c>
      <c r="K1077" s="13">
        <f t="shared" si="420"/>
        <v>12026.533236882704</v>
      </c>
      <c r="L1077" t="str">
        <f t="shared" si="403"/>
        <v>NO</v>
      </c>
      <c r="M1077" s="17">
        <f t="shared" si="404"/>
        <v>1337.0045</v>
      </c>
      <c r="N1077" s="17">
        <v>282.52999999999997</v>
      </c>
      <c r="O1077">
        <f t="shared" si="405"/>
        <v>19.012658437499994</v>
      </c>
      <c r="P1077" s="17">
        <f t="shared" si="406"/>
        <v>1638.5471584375</v>
      </c>
      <c r="Q1077" s="17">
        <f t="shared" si="407"/>
        <v>0</v>
      </c>
      <c r="R1077" s="17">
        <f t="shared" si="408"/>
        <v>-1375.9767070389553</v>
      </c>
      <c r="S1077" s="17">
        <f t="shared" si="409"/>
        <v>0</v>
      </c>
      <c r="T1077" s="17">
        <f t="shared" si="410"/>
        <v>10650.556529843749</v>
      </c>
      <c r="U1077" s="17">
        <f t="shared" si="411"/>
        <v>10650.556529843749</v>
      </c>
      <c r="V1077" s="17">
        <f t="shared" si="421"/>
        <v>5340102.5531048235</v>
      </c>
      <c r="W1077">
        <f t="shared" si="412"/>
        <v>1.4833618203068955</v>
      </c>
      <c r="X1077" s="17">
        <f t="shared" si="422"/>
        <v>2951186.0989445429</v>
      </c>
      <c r="Y1077">
        <f t="shared" si="413"/>
        <v>0.81977391637348418</v>
      </c>
      <c r="AA1077">
        <f t="shared" si="414"/>
        <v>-1169.580200983112</v>
      </c>
      <c r="AB1077">
        <f t="shared" si="415"/>
        <v>-1146.1885969634498</v>
      </c>
      <c r="AC1077">
        <f t="shared" si="415"/>
        <v>-1123.2648250241807</v>
      </c>
      <c r="AD1077">
        <f t="shared" si="416"/>
        <v>-1010.9383425217627</v>
      </c>
      <c r="AE1077">
        <f t="shared" si="416"/>
        <v>-909.84450826958641</v>
      </c>
      <c r="AF1077">
        <f t="shared" si="417"/>
        <v>-855.25383777341119</v>
      </c>
      <c r="AG1077">
        <f t="shared" si="417"/>
        <v>-803.93860750700651</v>
      </c>
      <c r="AH1077">
        <f t="shared" si="423"/>
        <v>1724282.4175310251</v>
      </c>
      <c r="AI1077" s="17">
        <f t="shared" si="424"/>
        <v>750663915.95434856</v>
      </c>
      <c r="AJ1077">
        <f t="shared" si="418"/>
        <v>0.45005588008904285</v>
      </c>
      <c r="AK1077">
        <f t="shared" si="419"/>
        <v>1.0333059402178526</v>
      </c>
    </row>
    <row r="1078" spans="2:37" x14ac:dyDescent="0.25">
      <c r="B1078" s="1" t="s">
        <v>8</v>
      </c>
      <c r="C1078" s="1">
        <v>1068</v>
      </c>
      <c r="D1078" s="1">
        <v>46</v>
      </c>
      <c r="E1078" s="7">
        <v>1</v>
      </c>
      <c r="F1078" s="2">
        <v>24.6</v>
      </c>
      <c r="G1078" s="12">
        <f t="shared" si="400"/>
        <v>6.8333333333333339</v>
      </c>
      <c r="H1078" s="5">
        <v>0.25</v>
      </c>
      <c r="I1078" s="13">
        <f t="shared" si="401"/>
        <v>0.89999999999999991</v>
      </c>
      <c r="J1078" s="13">
        <f t="shared" si="402"/>
        <v>48023.601805555554</v>
      </c>
      <c r="K1078" s="13">
        <f t="shared" si="420"/>
        <v>4570.9555555555708</v>
      </c>
      <c r="L1078" t="str">
        <f t="shared" si="403"/>
        <v>NO</v>
      </c>
      <c r="M1078" s="17">
        <f t="shared" si="404"/>
        <v>514.23249999999996</v>
      </c>
      <c r="N1078" s="17">
        <v>282.52999999999997</v>
      </c>
      <c r="O1078">
        <f t="shared" si="405"/>
        <v>21.012675104166672</v>
      </c>
      <c r="P1078" s="17">
        <f t="shared" si="406"/>
        <v>817.77517510416658</v>
      </c>
      <c r="Q1078" s="17">
        <f t="shared" si="407"/>
        <v>0</v>
      </c>
      <c r="R1078" s="17">
        <f t="shared" si="408"/>
        <v>1017.1748076562344</v>
      </c>
      <c r="S1078" s="17">
        <f t="shared" si="409"/>
        <v>0</v>
      </c>
      <c r="T1078" s="17">
        <f t="shared" si="410"/>
        <v>5588.1303632118052</v>
      </c>
      <c r="U1078" s="17">
        <f t="shared" si="411"/>
        <v>5588.1303632118052</v>
      </c>
      <c r="V1078" s="17">
        <f t="shared" si="421"/>
        <v>5345690.6834680354</v>
      </c>
      <c r="W1078">
        <f t="shared" si="412"/>
        <v>1.484914078741121</v>
      </c>
      <c r="X1078" s="17">
        <f t="shared" si="422"/>
        <v>2952203.273752199</v>
      </c>
      <c r="Y1078">
        <f t="shared" si="413"/>
        <v>0.82005646493116635</v>
      </c>
      <c r="AA1078">
        <f t="shared" si="414"/>
        <v>864.59858650779927</v>
      </c>
      <c r="AB1078">
        <f t="shared" si="415"/>
        <v>847.30661477764329</v>
      </c>
      <c r="AC1078">
        <f t="shared" si="415"/>
        <v>830.36048248209045</v>
      </c>
      <c r="AD1078">
        <f t="shared" si="416"/>
        <v>747.32443423388145</v>
      </c>
      <c r="AE1078">
        <f t="shared" si="416"/>
        <v>672.59199081049337</v>
      </c>
      <c r="AF1078">
        <f t="shared" si="417"/>
        <v>632.23647136186378</v>
      </c>
      <c r="AG1078">
        <f t="shared" si="417"/>
        <v>594.30228308015194</v>
      </c>
      <c r="AH1078">
        <f t="shared" si="423"/>
        <v>1724876.7198141052</v>
      </c>
      <c r="AI1078" s="17">
        <f t="shared" si="424"/>
        <v>752388792.67416263</v>
      </c>
      <c r="AJ1078">
        <f t="shared" si="418"/>
        <v>0.45021099924721036</v>
      </c>
      <c r="AK1078">
        <f t="shared" si="419"/>
        <v>1.0347030794939107</v>
      </c>
    </row>
    <row r="1079" spans="2:37" x14ac:dyDescent="0.25">
      <c r="B1079" s="1" t="s">
        <v>8</v>
      </c>
      <c r="C1079" s="1">
        <v>1069</v>
      </c>
      <c r="D1079" s="1">
        <v>47</v>
      </c>
      <c r="E1079" s="7">
        <v>1</v>
      </c>
      <c r="F1079" s="2">
        <v>25.2</v>
      </c>
      <c r="G1079" s="12">
        <f t="shared" si="400"/>
        <v>7</v>
      </c>
      <c r="H1079" s="5">
        <v>0.25</v>
      </c>
      <c r="I1079" s="13">
        <f t="shared" si="401"/>
        <v>0.89999999999999991</v>
      </c>
      <c r="J1079" s="13">
        <f t="shared" si="402"/>
        <v>50394.784999999996</v>
      </c>
      <c r="K1079" s="13">
        <f t="shared" si="420"/>
        <v>2371.1831944444421</v>
      </c>
      <c r="L1079" t="str">
        <f t="shared" si="403"/>
        <v>NO</v>
      </c>
      <c r="M1079" s="17">
        <f t="shared" si="404"/>
        <v>514.23249999999996</v>
      </c>
      <c r="N1079" s="17">
        <v>282.52999999999997</v>
      </c>
      <c r="O1079">
        <f t="shared" si="405"/>
        <v>22.050183750000002</v>
      </c>
      <c r="P1079" s="17">
        <f t="shared" si="406"/>
        <v>818.81268374999991</v>
      </c>
      <c r="Q1079" s="17">
        <f t="shared" si="407"/>
        <v>0</v>
      </c>
      <c r="R1079" s="17">
        <f t="shared" si="408"/>
        <v>3360.5055918055568</v>
      </c>
      <c r="S1079" s="17">
        <f t="shared" si="409"/>
        <v>0</v>
      </c>
      <c r="T1079" s="17">
        <f t="shared" si="410"/>
        <v>5731.6887862499989</v>
      </c>
      <c r="U1079" s="17">
        <f t="shared" si="411"/>
        <v>5731.6887862499989</v>
      </c>
      <c r="V1079" s="17">
        <f t="shared" si="421"/>
        <v>5351422.372254285</v>
      </c>
      <c r="W1079">
        <f t="shared" si="412"/>
        <v>1.4865062145150791</v>
      </c>
      <c r="X1079" s="17">
        <f t="shared" si="422"/>
        <v>2955563.7793440046</v>
      </c>
      <c r="Y1079">
        <f t="shared" si="413"/>
        <v>0.82098993870666792</v>
      </c>
      <c r="AA1079">
        <f t="shared" si="414"/>
        <v>2856.429753034723</v>
      </c>
      <c r="AB1079">
        <f t="shared" si="415"/>
        <v>2799.3011579740287</v>
      </c>
      <c r="AC1079">
        <f t="shared" si="415"/>
        <v>2743.3151348145479</v>
      </c>
      <c r="AD1079">
        <f t="shared" si="416"/>
        <v>2468.9836213330932</v>
      </c>
      <c r="AE1079">
        <f t="shared" si="416"/>
        <v>2222.0852591997841</v>
      </c>
      <c r="AF1079">
        <f t="shared" si="417"/>
        <v>2088.7601436477971</v>
      </c>
      <c r="AG1079">
        <f t="shared" si="417"/>
        <v>1963.4345350289291</v>
      </c>
      <c r="AH1079">
        <f t="shared" si="423"/>
        <v>1726840.1543491341</v>
      </c>
      <c r="AI1079" s="17">
        <f t="shared" si="424"/>
        <v>754115632.82851171</v>
      </c>
      <c r="AJ1079">
        <f t="shared" si="418"/>
        <v>0.45072347634996074</v>
      </c>
      <c r="AK1079">
        <f t="shared" si="419"/>
        <v>1.0357827381651183</v>
      </c>
    </row>
    <row r="1080" spans="2:37" x14ac:dyDescent="0.25">
      <c r="B1080" s="1" t="s">
        <v>8</v>
      </c>
      <c r="C1080" s="1">
        <v>1070</v>
      </c>
      <c r="D1080" s="1">
        <v>48</v>
      </c>
      <c r="E1080" s="7">
        <v>1</v>
      </c>
      <c r="F1080" s="2">
        <v>26.4</v>
      </c>
      <c r="G1080" s="12">
        <f t="shared" si="400"/>
        <v>7.333333333333333</v>
      </c>
      <c r="H1080" s="5">
        <v>0.5</v>
      </c>
      <c r="I1080" s="13">
        <f t="shared" si="401"/>
        <v>1.7999999999999998</v>
      </c>
      <c r="J1080" s="13">
        <f t="shared" si="402"/>
        <v>55308.562222222208</v>
      </c>
      <c r="K1080" s="13">
        <f t="shared" si="420"/>
        <v>4913.777222222212</v>
      </c>
      <c r="L1080" t="str">
        <f t="shared" si="403"/>
        <v>NO</v>
      </c>
      <c r="M1080" s="17">
        <f t="shared" si="404"/>
        <v>1028.4649999999999</v>
      </c>
      <c r="N1080" s="17">
        <v>282.52999999999997</v>
      </c>
      <c r="O1080">
        <f t="shared" si="405"/>
        <v>24.200201666666665</v>
      </c>
      <c r="P1080" s="17">
        <f t="shared" si="406"/>
        <v>1335.1952016666667</v>
      </c>
      <c r="Q1080" s="17">
        <f t="shared" si="407"/>
        <v>0</v>
      </c>
      <c r="R1080" s="17">
        <f t="shared" si="408"/>
        <v>4877.6542566666758</v>
      </c>
      <c r="S1080" s="17">
        <f t="shared" si="409"/>
        <v>0</v>
      </c>
      <c r="T1080" s="17">
        <f t="shared" si="410"/>
        <v>9791.4314788888878</v>
      </c>
      <c r="U1080" s="17">
        <f t="shared" si="411"/>
        <v>9791.4314788888878</v>
      </c>
      <c r="V1080" s="17">
        <f t="shared" si="421"/>
        <v>5361213.8037331738</v>
      </c>
      <c r="W1080">
        <f t="shared" si="412"/>
        <v>1.4892260565925484</v>
      </c>
      <c r="X1080" s="17">
        <f t="shared" si="422"/>
        <v>2960441.4336006711</v>
      </c>
      <c r="Y1080">
        <f t="shared" si="413"/>
        <v>0.82234484266685304</v>
      </c>
      <c r="AA1080">
        <f t="shared" si="414"/>
        <v>4146.0061181666742</v>
      </c>
      <c r="AB1080">
        <f t="shared" si="415"/>
        <v>4063.0859958033407</v>
      </c>
      <c r="AC1080">
        <f t="shared" si="415"/>
        <v>3981.8242758872739</v>
      </c>
      <c r="AD1080">
        <f t="shared" si="416"/>
        <v>3583.6418482985464</v>
      </c>
      <c r="AE1080">
        <f t="shared" si="416"/>
        <v>3225.277663468692</v>
      </c>
      <c r="AF1080">
        <f t="shared" si="417"/>
        <v>3031.7610036605702</v>
      </c>
      <c r="AG1080">
        <f t="shared" si="417"/>
        <v>2849.8553434409359</v>
      </c>
      <c r="AH1080">
        <f t="shared" si="423"/>
        <v>1729690.0096925751</v>
      </c>
      <c r="AI1080" s="17">
        <f t="shared" si="424"/>
        <v>755845322.83820426</v>
      </c>
      <c r="AJ1080">
        <f t="shared" si="418"/>
        <v>0.45146731862410233</v>
      </c>
      <c r="AK1080">
        <f t="shared" si="419"/>
        <v>1.0377587379684461</v>
      </c>
    </row>
    <row r="1081" spans="2:37" x14ac:dyDescent="0.25">
      <c r="B1081" s="1" t="s">
        <v>8</v>
      </c>
      <c r="C1081" s="1">
        <v>1071</v>
      </c>
      <c r="D1081" s="1">
        <v>49</v>
      </c>
      <c r="E1081" s="7">
        <v>1</v>
      </c>
      <c r="F1081" s="2">
        <v>28.8</v>
      </c>
      <c r="G1081" s="12">
        <f t="shared" si="400"/>
        <v>8</v>
      </c>
      <c r="H1081" s="5">
        <v>0.75</v>
      </c>
      <c r="I1081" s="13">
        <f t="shared" si="401"/>
        <v>2.6999999999999997</v>
      </c>
      <c r="J1081" s="13">
        <f t="shared" si="402"/>
        <v>65821.759999999995</v>
      </c>
      <c r="K1081" s="13">
        <f t="shared" si="420"/>
        <v>10513.197777777787</v>
      </c>
      <c r="L1081" t="str">
        <f t="shared" si="403"/>
        <v>NO</v>
      </c>
      <c r="M1081" s="17">
        <f t="shared" si="404"/>
        <v>1542.6974999999998</v>
      </c>
      <c r="N1081" s="17">
        <v>282.52999999999997</v>
      </c>
      <c r="O1081">
        <f t="shared" si="405"/>
        <v>28.800240000000002</v>
      </c>
      <c r="P1081" s="17">
        <f t="shared" si="406"/>
        <v>1854.0277399999998</v>
      </c>
      <c r="Q1081" s="17">
        <f t="shared" si="407"/>
        <v>0</v>
      </c>
      <c r="R1081" s="17">
        <f t="shared" si="408"/>
        <v>4319.0241422222116</v>
      </c>
      <c r="S1081" s="17">
        <f t="shared" si="409"/>
        <v>0</v>
      </c>
      <c r="T1081" s="17">
        <f t="shared" si="410"/>
        <v>14832.221919999998</v>
      </c>
      <c r="U1081" s="17">
        <f t="shared" si="411"/>
        <v>14832.221919999998</v>
      </c>
      <c r="V1081" s="17">
        <f t="shared" si="421"/>
        <v>5376046.0256531741</v>
      </c>
      <c r="W1081">
        <f t="shared" si="412"/>
        <v>1.4933461182369929</v>
      </c>
      <c r="X1081" s="17">
        <f t="shared" si="422"/>
        <v>2964760.4577428931</v>
      </c>
      <c r="Y1081">
        <f t="shared" si="413"/>
        <v>0.82354457159524808</v>
      </c>
      <c r="AA1081">
        <f t="shared" si="414"/>
        <v>3671.1705208888798</v>
      </c>
      <c r="AB1081">
        <f t="shared" si="415"/>
        <v>3597.7471104711021</v>
      </c>
      <c r="AC1081">
        <f t="shared" si="415"/>
        <v>3525.7921682616802</v>
      </c>
      <c r="AD1081">
        <f t="shared" si="416"/>
        <v>3173.2129514355124</v>
      </c>
      <c r="AE1081">
        <f t="shared" si="416"/>
        <v>2855.8916562919612</v>
      </c>
      <c r="AF1081">
        <f t="shared" si="417"/>
        <v>2684.5381569144433</v>
      </c>
      <c r="AG1081">
        <f t="shared" si="417"/>
        <v>2523.4658674995767</v>
      </c>
      <c r="AH1081">
        <f t="shared" si="423"/>
        <v>1732213.4755600747</v>
      </c>
      <c r="AI1081" s="17">
        <f t="shared" si="424"/>
        <v>757577536.31376433</v>
      </c>
      <c r="AJ1081">
        <f t="shared" si="418"/>
        <v>0.45212596980579123</v>
      </c>
      <c r="AK1081">
        <f t="shared" si="419"/>
        <v>1.0412201484312016</v>
      </c>
    </row>
    <row r="1082" spans="2:37" x14ac:dyDescent="0.25">
      <c r="B1082" s="1" t="s">
        <v>8</v>
      </c>
      <c r="C1082" s="1">
        <v>1072</v>
      </c>
      <c r="D1082" s="1">
        <v>50</v>
      </c>
      <c r="E1082" s="7">
        <v>1</v>
      </c>
      <c r="F1082" s="2">
        <v>31.8</v>
      </c>
      <c r="G1082" s="12">
        <f t="shared" si="400"/>
        <v>8.8333333333333339</v>
      </c>
      <c r="H1082" s="5">
        <v>0.9</v>
      </c>
      <c r="I1082" s="13">
        <f t="shared" si="401"/>
        <v>3.2399999999999998</v>
      </c>
      <c r="J1082" s="13">
        <f t="shared" si="402"/>
        <v>80248.838472222225</v>
      </c>
      <c r="K1082" s="13">
        <f t="shared" si="420"/>
        <v>14427.078472222231</v>
      </c>
      <c r="L1082" t="str">
        <f t="shared" si="403"/>
        <v>NO</v>
      </c>
      <c r="M1082" s="17">
        <f t="shared" si="404"/>
        <v>1851.2369999999999</v>
      </c>
      <c r="N1082" s="17">
        <v>282.52999999999997</v>
      </c>
      <c r="O1082">
        <f t="shared" si="405"/>
        <v>35.112792604166671</v>
      </c>
      <c r="P1082" s="17">
        <f t="shared" si="406"/>
        <v>2168.8797926041666</v>
      </c>
      <c r="Q1082" s="17">
        <f t="shared" si="407"/>
        <v>0</v>
      </c>
      <c r="R1082" s="17">
        <f t="shared" si="408"/>
        <v>4731.3596957812406</v>
      </c>
      <c r="S1082" s="17">
        <f t="shared" si="409"/>
        <v>0</v>
      </c>
      <c r="T1082" s="17">
        <f t="shared" si="410"/>
        <v>19158.438168003471</v>
      </c>
      <c r="U1082" s="17">
        <f t="shared" si="411"/>
        <v>19158.438168003471</v>
      </c>
      <c r="V1082" s="17">
        <f t="shared" si="421"/>
        <v>5395204.4638211774</v>
      </c>
      <c r="W1082">
        <f t="shared" si="412"/>
        <v>1.4986679066169937</v>
      </c>
      <c r="X1082" s="17">
        <f t="shared" si="422"/>
        <v>2969491.8174386742</v>
      </c>
      <c r="Y1082">
        <f t="shared" si="413"/>
        <v>0.82485883817740946</v>
      </c>
      <c r="AA1082">
        <f t="shared" si="414"/>
        <v>4021.6557414140543</v>
      </c>
      <c r="AB1082">
        <f t="shared" si="415"/>
        <v>3941.222626585773</v>
      </c>
      <c r="AC1082">
        <f t="shared" si="415"/>
        <v>3862.3981740540576</v>
      </c>
      <c r="AD1082">
        <f t="shared" si="416"/>
        <v>3476.158356648652</v>
      </c>
      <c r="AE1082">
        <f t="shared" si="416"/>
        <v>3128.5425209837867</v>
      </c>
      <c r="AF1082">
        <f t="shared" si="417"/>
        <v>2940.8299697247594</v>
      </c>
      <c r="AG1082">
        <f t="shared" si="417"/>
        <v>2764.3801715412737</v>
      </c>
      <c r="AH1082">
        <f t="shared" si="423"/>
        <v>1734977.855731616</v>
      </c>
      <c r="AI1082" s="17">
        <f t="shared" si="424"/>
        <v>759312514.16949594</v>
      </c>
      <c r="AJ1082">
        <f t="shared" si="418"/>
        <v>0.45284750215939784</v>
      </c>
      <c r="AK1082">
        <f t="shared" si="419"/>
        <v>1.0458204044575958</v>
      </c>
    </row>
    <row r="1083" spans="2:37" x14ac:dyDescent="0.25">
      <c r="B1083" s="1" t="s">
        <v>8</v>
      </c>
      <c r="C1083" s="1">
        <v>1073</v>
      </c>
      <c r="D1083" s="1">
        <v>51</v>
      </c>
      <c r="E1083" s="7">
        <v>1</v>
      </c>
      <c r="F1083" s="2">
        <v>35.299999999999997</v>
      </c>
      <c r="G1083" s="12">
        <f t="shared" si="400"/>
        <v>9.8055555555555554</v>
      </c>
      <c r="H1083" s="5">
        <v>1.07</v>
      </c>
      <c r="I1083" s="13">
        <f t="shared" si="401"/>
        <v>3.8519999999999999</v>
      </c>
      <c r="J1083" s="13">
        <f t="shared" si="402"/>
        <v>98885.79875385802</v>
      </c>
      <c r="K1083" s="13">
        <f t="shared" si="420"/>
        <v>18636.960281635795</v>
      </c>
      <c r="L1083" t="str">
        <f t="shared" si="403"/>
        <v>NO</v>
      </c>
      <c r="M1083" s="17">
        <f t="shared" si="404"/>
        <v>2200.9151000000002</v>
      </c>
      <c r="N1083" s="17">
        <v>282.52999999999997</v>
      </c>
      <c r="O1083">
        <f t="shared" si="405"/>
        <v>43.267374447337964</v>
      </c>
      <c r="P1083" s="17">
        <f t="shared" si="406"/>
        <v>2526.7124744473381</v>
      </c>
      <c r="Q1083" s="17">
        <f t="shared" si="407"/>
        <v>0</v>
      </c>
      <c r="R1083" s="17">
        <f t="shared" si="408"/>
        <v>6138.8592594728252</v>
      </c>
      <c r="S1083" s="17">
        <f t="shared" si="409"/>
        <v>0</v>
      </c>
      <c r="T1083" s="17">
        <f t="shared" si="410"/>
        <v>24775.81954110862</v>
      </c>
      <c r="U1083" s="17">
        <f t="shared" si="411"/>
        <v>24775.81954110862</v>
      </c>
      <c r="V1083" s="17">
        <f t="shared" si="421"/>
        <v>5419980.2833622862</v>
      </c>
      <c r="W1083">
        <f t="shared" si="412"/>
        <v>1.5055500787117462</v>
      </c>
      <c r="X1083" s="17">
        <f t="shared" si="422"/>
        <v>2975630.6766981469</v>
      </c>
      <c r="Y1083">
        <f t="shared" si="413"/>
        <v>0.8265640768605963</v>
      </c>
      <c r="AA1083">
        <f t="shared" si="414"/>
        <v>5218.0303705519009</v>
      </c>
      <c r="AB1083">
        <f t="shared" si="415"/>
        <v>5113.6697631408624</v>
      </c>
      <c r="AC1083">
        <f t="shared" si="415"/>
        <v>5011.3963678780447</v>
      </c>
      <c r="AD1083">
        <f t="shared" si="416"/>
        <v>4510.2567310902405</v>
      </c>
      <c r="AE1083">
        <f t="shared" si="416"/>
        <v>4059.2310579812165</v>
      </c>
      <c r="AF1083">
        <f t="shared" si="417"/>
        <v>3815.6771945023434</v>
      </c>
      <c r="AG1083">
        <f t="shared" si="417"/>
        <v>3586.7365628322027</v>
      </c>
      <c r="AH1083">
        <f t="shared" si="423"/>
        <v>1738564.5922944483</v>
      </c>
      <c r="AI1083" s="17">
        <f t="shared" si="424"/>
        <v>761051078.76179039</v>
      </c>
      <c r="AJ1083">
        <f t="shared" si="418"/>
        <v>0.45378367819646742</v>
      </c>
      <c r="AK1083">
        <f t="shared" si="419"/>
        <v>1.0517664005152787</v>
      </c>
    </row>
    <row r="1084" spans="2:37" x14ac:dyDescent="0.25">
      <c r="B1084" s="1" t="s">
        <v>8</v>
      </c>
      <c r="C1084" s="1">
        <v>1074</v>
      </c>
      <c r="D1084" s="1">
        <v>52</v>
      </c>
      <c r="E1084" s="7">
        <v>1</v>
      </c>
      <c r="F1084" s="2">
        <v>39.5</v>
      </c>
      <c r="G1084" s="12">
        <f t="shared" si="400"/>
        <v>10.972222222222221</v>
      </c>
      <c r="H1084" s="5">
        <v>1.28</v>
      </c>
      <c r="I1084" s="13">
        <f t="shared" si="401"/>
        <v>4.6079999999999997</v>
      </c>
      <c r="J1084" s="13">
        <f t="shared" si="402"/>
        <v>123816.55217978392</v>
      </c>
      <c r="K1084" s="13">
        <f t="shared" si="420"/>
        <v>24930.753425925897</v>
      </c>
      <c r="L1084" t="str">
        <f t="shared" si="403"/>
        <v>NO</v>
      </c>
      <c r="M1084" s="17">
        <f t="shared" si="404"/>
        <v>2632.8703999999998</v>
      </c>
      <c r="N1084" s="17">
        <v>282.52999999999997</v>
      </c>
      <c r="O1084">
        <f t="shared" si="405"/>
        <v>54.175798683449067</v>
      </c>
      <c r="P1084" s="17">
        <f t="shared" si="406"/>
        <v>2969.5761986834486</v>
      </c>
      <c r="Q1084" s="17">
        <f t="shared" si="407"/>
        <v>0</v>
      </c>
      <c r="R1084" s="17">
        <f t="shared" si="408"/>
        <v>7652.0965318508279</v>
      </c>
      <c r="S1084" s="17">
        <f t="shared" si="409"/>
        <v>0</v>
      </c>
      <c r="T1084" s="17">
        <f t="shared" si="410"/>
        <v>32582.849957776725</v>
      </c>
      <c r="U1084" s="17">
        <f t="shared" si="411"/>
        <v>32582.849957776725</v>
      </c>
      <c r="V1084" s="17">
        <f t="shared" si="421"/>
        <v>5452563.1333200634</v>
      </c>
      <c r="W1084">
        <f t="shared" si="412"/>
        <v>1.5146008703666842</v>
      </c>
      <c r="X1084" s="17">
        <f t="shared" si="422"/>
        <v>2983282.7732299976</v>
      </c>
      <c r="Y1084">
        <f t="shared" si="413"/>
        <v>0.82868965923055493</v>
      </c>
      <c r="AA1084">
        <f t="shared" si="414"/>
        <v>6504.2820520732039</v>
      </c>
      <c r="AB1084">
        <f t="shared" si="415"/>
        <v>6374.1964110317394</v>
      </c>
      <c r="AC1084">
        <f t="shared" si="415"/>
        <v>6246.7124828111046</v>
      </c>
      <c r="AD1084">
        <f t="shared" si="416"/>
        <v>5622.0412345299947</v>
      </c>
      <c r="AE1084">
        <f t="shared" si="416"/>
        <v>5059.8371110769949</v>
      </c>
      <c r="AF1084">
        <f t="shared" si="417"/>
        <v>4756.246884412375</v>
      </c>
      <c r="AG1084">
        <f t="shared" si="417"/>
        <v>4470.8720713476323</v>
      </c>
      <c r="AH1084">
        <f t="shared" si="423"/>
        <v>1743035.464365796</v>
      </c>
      <c r="AI1084" s="17">
        <f t="shared" si="424"/>
        <v>762794114.22615623</v>
      </c>
      <c r="AJ1084">
        <f t="shared" si="418"/>
        <v>0.45495062291757471</v>
      </c>
      <c r="AK1084">
        <f t="shared" si="419"/>
        <v>1.0596502474491096</v>
      </c>
    </row>
    <row r="1085" spans="2:37" x14ac:dyDescent="0.25">
      <c r="B1085" s="1" t="s">
        <v>8</v>
      </c>
      <c r="C1085" s="1">
        <v>1075</v>
      </c>
      <c r="D1085" s="1">
        <v>53</v>
      </c>
      <c r="E1085" s="7">
        <v>1</v>
      </c>
      <c r="F1085" s="2">
        <v>44.5</v>
      </c>
      <c r="G1085" s="12">
        <f t="shared" si="400"/>
        <v>12.361111111111111</v>
      </c>
      <c r="H1085" s="5">
        <v>1.36</v>
      </c>
      <c r="I1085" s="13">
        <f t="shared" si="401"/>
        <v>4.8959999999999999</v>
      </c>
      <c r="J1085" s="13">
        <f t="shared" si="402"/>
        <v>157146.43643904317</v>
      </c>
      <c r="K1085" s="13">
        <f t="shared" si="420"/>
        <v>33329.884259259255</v>
      </c>
      <c r="L1085" t="str">
        <f t="shared" si="403"/>
        <v>NO</v>
      </c>
      <c r="M1085" s="17">
        <f t="shared" si="404"/>
        <v>2797.4247999999998</v>
      </c>
      <c r="N1085" s="17">
        <v>282.52999999999997</v>
      </c>
      <c r="O1085">
        <f t="shared" si="405"/>
        <v>68.759253544560181</v>
      </c>
      <c r="P1085" s="17">
        <f t="shared" si="406"/>
        <v>3148.7140535445596</v>
      </c>
      <c r="Q1085" s="17">
        <f t="shared" si="407"/>
        <v>0</v>
      </c>
      <c r="R1085" s="17">
        <f t="shared" si="408"/>
        <v>5591.720013722108</v>
      </c>
      <c r="S1085" s="17">
        <f t="shared" si="409"/>
        <v>0</v>
      </c>
      <c r="T1085" s="17">
        <f t="shared" si="410"/>
        <v>38921.604272981363</v>
      </c>
      <c r="U1085" s="17">
        <f t="shared" si="411"/>
        <v>38921.604272981363</v>
      </c>
      <c r="V1085" s="17">
        <f t="shared" si="421"/>
        <v>5491484.7375930445</v>
      </c>
      <c r="W1085">
        <f t="shared" si="412"/>
        <v>1.5254124271091791</v>
      </c>
      <c r="X1085" s="17">
        <f t="shared" si="422"/>
        <v>2988874.4932437199</v>
      </c>
      <c r="Y1085">
        <f t="shared" si="413"/>
        <v>0.83024291478992218</v>
      </c>
      <c r="AA1085">
        <f t="shared" si="414"/>
        <v>4752.9620116637916</v>
      </c>
      <c r="AB1085">
        <f t="shared" si="415"/>
        <v>4657.9027714305157</v>
      </c>
      <c r="AC1085">
        <f t="shared" si="415"/>
        <v>4564.7447160019055</v>
      </c>
      <c r="AD1085">
        <f t="shared" si="416"/>
        <v>4108.270244401715</v>
      </c>
      <c r="AE1085">
        <f t="shared" si="416"/>
        <v>3697.4432199615435</v>
      </c>
      <c r="AF1085">
        <f t="shared" si="417"/>
        <v>3475.5966267638505</v>
      </c>
      <c r="AG1085">
        <f t="shared" si="417"/>
        <v>3267.0608291580193</v>
      </c>
      <c r="AH1085">
        <f t="shared" si="423"/>
        <v>1746302.5251949539</v>
      </c>
      <c r="AI1085" s="17">
        <f t="shared" si="424"/>
        <v>764540416.75135124</v>
      </c>
      <c r="AJ1085">
        <f t="shared" si="418"/>
        <v>0.45580336021966733</v>
      </c>
      <c r="AK1085">
        <f t="shared" si="419"/>
        <v>1.0696090668895117</v>
      </c>
    </row>
    <row r="1086" spans="2:37" x14ac:dyDescent="0.25">
      <c r="B1086" s="1" t="s">
        <v>8</v>
      </c>
      <c r="C1086" s="1">
        <v>1076</v>
      </c>
      <c r="D1086" s="1">
        <v>54</v>
      </c>
      <c r="E1086" s="7">
        <v>1</v>
      </c>
      <c r="F1086" s="2">
        <v>49.3</v>
      </c>
      <c r="G1086" s="12">
        <f t="shared" si="400"/>
        <v>13.694444444444443</v>
      </c>
      <c r="H1086" s="5">
        <v>1.22</v>
      </c>
      <c r="I1086" s="13">
        <f t="shared" si="401"/>
        <v>4.3919999999999995</v>
      </c>
      <c r="J1086" s="13">
        <f t="shared" si="402"/>
        <v>192876.07236496906</v>
      </c>
      <c r="K1086" s="13">
        <f t="shared" si="420"/>
        <v>35729.63592592589</v>
      </c>
      <c r="L1086" t="str">
        <f t="shared" si="403"/>
        <v>NO</v>
      </c>
      <c r="M1086" s="17">
        <f t="shared" si="404"/>
        <v>2509.4545999999996</v>
      </c>
      <c r="N1086" s="17">
        <v>282.52999999999997</v>
      </c>
      <c r="O1086">
        <f t="shared" si="405"/>
        <v>84.392717155671278</v>
      </c>
      <c r="P1086" s="17">
        <f t="shared" si="406"/>
        <v>2876.3773171556709</v>
      </c>
      <c r="Q1086" s="17">
        <f t="shared" si="407"/>
        <v>0</v>
      </c>
      <c r="R1086" s="17">
        <f t="shared" si="408"/>
        <v>3660.753445122602</v>
      </c>
      <c r="S1086" s="17">
        <f t="shared" si="409"/>
        <v>0</v>
      </c>
      <c r="T1086" s="17">
        <f t="shared" si="410"/>
        <v>39390.389371048492</v>
      </c>
      <c r="U1086" s="17">
        <f t="shared" si="411"/>
        <v>39390.389371048492</v>
      </c>
      <c r="V1086" s="17">
        <f t="shared" si="421"/>
        <v>5530875.1269640932</v>
      </c>
      <c r="W1086">
        <f t="shared" si="412"/>
        <v>1.5363542019344703</v>
      </c>
      <c r="X1086" s="17">
        <f t="shared" si="422"/>
        <v>2992535.2466888423</v>
      </c>
      <c r="Y1086">
        <f t="shared" si="413"/>
        <v>0.8312597907469006</v>
      </c>
      <c r="AA1086">
        <f t="shared" si="414"/>
        <v>3111.6404283542115</v>
      </c>
      <c r="AB1086">
        <f t="shared" si="415"/>
        <v>3049.4076197871273</v>
      </c>
      <c r="AC1086">
        <f t="shared" si="415"/>
        <v>2988.4194673913848</v>
      </c>
      <c r="AD1086">
        <f t="shared" si="416"/>
        <v>2689.5775206522462</v>
      </c>
      <c r="AE1086">
        <f t="shared" si="416"/>
        <v>2420.6197685870216</v>
      </c>
      <c r="AF1086">
        <f t="shared" si="417"/>
        <v>2275.3825824718001</v>
      </c>
      <c r="AG1086">
        <f t="shared" si="417"/>
        <v>2138.8596275234918</v>
      </c>
      <c r="AH1086">
        <f t="shared" si="423"/>
        <v>1748441.3848224774</v>
      </c>
      <c r="AI1086" s="17">
        <f t="shared" si="424"/>
        <v>766288858.13617373</v>
      </c>
      <c r="AJ1086">
        <f t="shared" si="418"/>
        <v>0.45636162512004846</v>
      </c>
      <c r="AK1086">
        <f t="shared" si="419"/>
        <v>1.0799925768144218</v>
      </c>
    </row>
    <row r="1087" spans="2:37" x14ac:dyDescent="0.25">
      <c r="B1087" s="1" t="s">
        <v>8</v>
      </c>
      <c r="C1087" s="1">
        <v>1077</v>
      </c>
      <c r="D1087" s="1">
        <v>55</v>
      </c>
      <c r="E1087" s="7">
        <v>1</v>
      </c>
      <c r="F1087" s="2">
        <v>53.3</v>
      </c>
      <c r="G1087" s="12">
        <f t="shared" si="400"/>
        <v>14.805555555555554</v>
      </c>
      <c r="H1087" s="5">
        <v>0.99</v>
      </c>
      <c r="I1087" s="13">
        <f t="shared" si="401"/>
        <v>3.5639999999999996</v>
      </c>
      <c r="J1087" s="13">
        <f t="shared" si="402"/>
        <v>225444.13069830238</v>
      </c>
      <c r="K1087" s="13">
        <f t="shared" si="420"/>
        <v>32568.05833333332</v>
      </c>
      <c r="L1087" t="str">
        <f t="shared" si="403"/>
        <v>NO</v>
      </c>
      <c r="M1087" s="17">
        <f t="shared" si="404"/>
        <v>2036.3606999999997</v>
      </c>
      <c r="N1087" s="17">
        <v>282.52999999999997</v>
      </c>
      <c r="O1087">
        <f t="shared" si="405"/>
        <v>98.642835905671276</v>
      </c>
      <c r="P1087" s="17">
        <f t="shared" si="406"/>
        <v>2417.5335359056712</v>
      </c>
      <c r="Q1087" s="17">
        <f t="shared" si="407"/>
        <v>0</v>
      </c>
      <c r="R1087" s="17">
        <f t="shared" si="408"/>
        <v>3224.8687399367554</v>
      </c>
      <c r="S1087" s="17">
        <f t="shared" si="409"/>
        <v>0</v>
      </c>
      <c r="T1087" s="17">
        <f t="shared" si="410"/>
        <v>35792.927073270075</v>
      </c>
      <c r="U1087" s="17">
        <f t="shared" si="411"/>
        <v>35792.927073270075</v>
      </c>
      <c r="V1087" s="17">
        <f t="shared" si="421"/>
        <v>5566668.0540373633</v>
      </c>
      <c r="W1087">
        <f t="shared" si="412"/>
        <v>1.5462966816770454</v>
      </c>
      <c r="X1087" s="17">
        <f t="shared" si="422"/>
        <v>2995760.1154287793</v>
      </c>
      <c r="Y1087">
        <f t="shared" si="413"/>
        <v>0.83215558761910535</v>
      </c>
      <c r="AA1087">
        <f t="shared" si="414"/>
        <v>2741.1384289462421</v>
      </c>
      <c r="AB1087">
        <f t="shared" si="415"/>
        <v>2686.3156603673174</v>
      </c>
      <c r="AC1087">
        <f t="shared" si="415"/>
        <v>2632.5893471599711</v>
      </c>
      <c r="AD1087">
        <f t="shared" si="416"/>
        <v>2369.3304124439742</v>
      </c>
      <c r="AE1087">
        <f t="shared" si="416"/>
        <v>2132.3973711995768</v>
      </c>
      <c r="AF1087">
        <f t="shared" si="417"/>
        <v>2004.4535289276021</v>
      </c>
      <c r="AG1087">
        <f t="shared" si="417"/>
        <v>1884.1863171919458</v>
      </c>
      <c r="AH1087">
        <f t="shared" si="423"/>
        <v>1750325.5711396693</v>
      </c>
      <c r="AI1087" s="17">
        <f t="shared" si="424"/>
        <v>768039183.70731342</v>
      </c>
      <c r="AJ1087">
        <f t="shared" si="418"/>
        <v>0.45685341760288889</v>
      </c>
      <c r="AK1087">
        <f t="shared" si="419"/>
        <v>1.0894432640741565</v>
      </c>
    </row>
    <row r="1088" spans="2:37" x14ac:dyDescent="0.25">
      <c r="B1088" s="1" t="s">
        <v>8</v>
      </c>
      <c r="C1088" s="1">
        <v>1078</v>
      </c>
      <c r="D1088" s="1">
        <v>56</v>
      </c>
      <c r="E1088" s="7">
        <v>1</v>
      </c>
      <c r="F1088" s="2">
        <v>56.4</v>
      </c>
      <c r="G1088" s="12">
        <f t="shared" si="400"/>
        <v>15.666666666666666</v>
      </c>
      <c r="H1088" s="5">
        <v>0.78</v>
      </c>
      <c r="I1088" s="13">
        <f t="shared" si="401"/>
        <v>2.8079999999999998</v>
      </c>
      <c r="J1088" s="13">
        <f t="shared" si="402"/>
        <v>252431.02055555553</v>
      </c>
      <c r="K1088" s="13">
        <f t="shared" si="420"/>
        <v>26986.889857253147</v>
      </c>
      <c r="L1088" t="str">
        <f t="shared" si="403"/>
        <v>NO</v>
      </c>
      <c r="M1088" s="17">
        <f t="shared" si="404"/>
        <v>1604.4053999999999</v>
      </c>
      <c r="N1088" s="17">
        <v>282.52999999999997</v>
      </c>
      <c r="O1088">
        <f t="shared" si="405"/>
        <v>110.45092041666666</v>
      </c>
      <c r="P1088" s="17">
        <f t="shared" si="406"/>
        <v>1997.3863204166664</v>
      </c>
      <c r="Q1088" s="17">
        <f t="shared" si="407"/>
        <v>0</v>
      </c>
      <c r="R1088" s="17">
        <f t="shared" si="408"/>
        <v>4305.4958292746269</v>
      </c>
      <c r="S1088" s="17">
        <f t="shared" si="409"/>
        <v>0</v>
      </c>
      <c r="T1088" s="17">
        <f t="shared" si="410"/>
        <v>31292.385686527774</v>
      </c>
      <c r="U1088" s="17">
        <f t="shared" si="411"/>
        <v>31292.385686527774</v>
      </c>
      <c r="V1088" s="17">
        <f t="shared" si="421"/>
        <v>5597960.4397238912</v>
      </c>
      <c r="W1088">
        <f t="shared" si="412"/>
        <v>1.5549890110344142</v>
      </c>
      <c r="X1088" s="17">
        <f t="shared" si="422"/>
        <v>3000065.6112580537</v>
      </c>
      <c r="Y1088">
        <f t="shared" si="413"/>
        <v>0.83335155868279265</v>
      </c>
      <c r="AA1088">
        <f t="shared" si="414"/>
        <v>3659.6714548834329</v>
      </c>
      <c r="AB1088">
        <f t="shared" si="415"/>
        <v>3586.4780257857642</v>
      </c>
      <c r="AC1088">
        <f t="shared" si="415"/>
        <v>3514.7484652700487</v>
      </c>
      <c r="AD1088">
        <f t="shared" si="416"/>
        <v>3163.2736187430437</v>
      </c>
      <c r="AE1088">
        <f t="shared" si="416"/>
        <v>2846.9462568687395</v>
      </c>
      <c r="AF1088">
        <f t="shared" si="417"/>
        <v>2676.1294814566149</v>
      </c>
      <c r="AG1088">
        <f t="shared" si="417"/>
        <v>2515.5617125692179</v>
      </c>
      <c r="AH1088">
        <f t="shared" si="423"/>
        <v>1752841.1328522386</v>
      </c>
      <c r="AI1088" s="17">
        <f t="shared" si="424"/>
        <v>769792024.84016562</v>
      </c>
      <c r="AJ1088">
        <f t="shared" si="418"/>
        <v>0.45751000571685319</v>
      </c>
      <c r="AK1088">
        <f t="shared" si="419"/>
        <v>1.0974790053175609</v>
      </c>
    </row>
    <row r="1089" spans="2:37" x14ac:dyDescent="0.25">
      <c r="B1089" s="1" t="s">
        <v>8</v>
      </c>
      <c r="C1089" s="1">
        <v>1079</v>
      </c>
      <c r="D1089" s="1">
        <v>57</v>
      </c>
      <c r="E1089" s="7">
        <v>1</v>
      </c>
      <c r="F1089" s="2">
        <v>58.9</v>
      </c>
      <c r="G1089" s="12">
        <f t="shared" si="400"/>
        <v>16.361111111111111</v>
      </c>
      <c r="H1089" s="5">
        <v>0.67</v>
      </c>
      <c r="I1089" s="13">
        <f t="shared" si="401"/>
        <v>2.4119999999999999</v>
      </c>
      <c r="J1089" s="13">
        <f t="shared" si="402"/>
        <v>275305.63755015429</v>
      </c>
      <c r="K1089" s="13">
        <f t="shared" si="420"/>
        <v>22874.616994598764</v>
      </c>
      <c r="L1089" t="str">
        <f t="shared" si="403"/>
        <v>NO</v>
      </c>
      <c r="M1089" s="17">
        <f t="shared" si="404"/>
        <v>1378.1431</v>
      </c>
      <c r="N1089" s="17">
        <v>282.52999999999997</v>
      </c>
      <c r="O1089">
        <f t="shared" si="405"/>
        <v>120.45968437789352</v>
      </c>
      <c r="P1089" s="17">
        <f t="shared" si="406"/>
        <v>1781.1327843778936</v>
      </c>
      <c r="Q1089" s="17">
        <f t="shared" si="407"/>
        <v>0</v>
      </c>
      <c r="R1089" s="17">
        <f t="shared" si="408"/>
        <v>6266.6943942506623</v>
      </c>
      <c r="S1089" s="17">
        <f t="shared" si="409"/>
        <v>0</v>
      </c>
      <c r="T1089" s="17">
        <f t="shared" si="410"/>
        <v>29141.311388849426</v>
      </c>
      <c r="U1089" s="17">
        <f t="shared" si="411"/>
        <v>29141.311388849426</v>
      </c>
      <c r="V1089" s="17">
        <f t="shared" si="421"/>
        <v>5627101.7511127405</v>
      </c>
      <c r="W1089">
        <f t="shared" si="412"/>
        <v>1.563083819753539</v>
      </c>
      <c r="X1089" s="17">
        <f t="shared" si="422"/>
        <v>3006332.3056523046</v>
      </c>
      <c r="Y1089">
        <f t="shared" si="413"/>
        <v>0.8350923071256402</v>
      </c>
      <c r="AA1089">
        <f t="shared" si="414"/>
        <v>5326.690235113063</v>
      </c>
      <c r="AB1089">
        <f t="shared" si="415"/>
        <v>5220.1564304108015</v>
      </c>
      <c r="AC1089">
        <f t="shared" si="415"/>
        <v>5115.7533018025852</v>
      </c>
      <c r="AD1089">
        <f t="shared" si="416"/>
        <v>4604.1779716223264</v>
      </c>
      <c r="AE1089">
        <f t="shared" si="416"/>
        <v>4143.7601744600943</v>
      </c>
      <c r="AF1089">
        <f t="shared" si="417"/>
        <v>3895.1345639924884</v>
      </c>
      <c r="AG1089">
        <f t="shared" si="417"/>
        <v>3661.4264901529391</v>
      </c>
      <c r="AH1089">
        <f t="shared" si="423"/>
        <v>1756502.5593423916</v>
      </c>
      <c r="AI1089" s="17">
        <f t="shared" si="424"/>
        <v>771548527.399508</v>
      </c>
      <c r="AJ1089">
        <f t="shared" si="418"/>
        <v>0.45846567661197651</v>
      </c>
      <c r="AK1089">
        <f t="shared" si="419"/>
        <v>1.1046181431415625</v>
      </c>
    </row>
    <row r="1090" spans="2:37" x14ac:dyDescent="0.25">
      <c r="B1090" s="1" t="s">
        <v>8</v>
      </c>
      <c r="C1090" s="1">
        <v>1080</v>
      </c>
      <c r="D1090" s="1">
        <v>58</v>
      </c>
      <c r="E1090" s="7">
        <v>1</v>
      </c>
      <c r="F1090" s="2">
        <v>61.2</v>
      </c>
      <c r="G1090" s="12">
        <f t="shared" si="400"/>
        <v>17</v>
      </c>
      <c r="H1090" s="5">
        <v>0.51</v>
      </c>
      <c r="I1090" s="13">
        <f t="shared" si="401"/>
        <v>1.8359999999999999</v>
      </c>
      <c r="J1090" s="13">
        <f t="shared" si="402"/>
        <v>297226.38499999995</v>
      </c>
      <c r="K1090" s="13">
        <f t="shared" si="420"/>
        <v>21920.747449845658</v>
      </c>
      <c r="L1090" t="str">
        <f t="shared" si="403"/>
        <v>NO</v>
      </c>
      <c r="M1090" s="17">
        <f t="shared" si="404"/>
        <v>1049.0343</v>
      </c>
      <c r="N1090" s="17">
        <v>282.52999999999997</v>
      </c>
      <c r="O1090">
        <f t="shared" si="405"/>
        <v>130.05108375</v>
      </c>
      <c r="P1090" s="17">
        <f t="shared" si="406"/>
        <v>1461.6153837500001</v>
      </c>
      <c r="Q1090" s="17">
        <f t="shared" si="407"/>
        <v>0</v>
      </c>
      <c r="R1090" s="17">
        <f t="shared" si="408"/>
        <v>2926.7140739043425</v>
      </c>
      <c r="S1090" s="17">
        <f t="shared" si="409"/>
        <v>0</v>
      </c>
      <c r="T1090" s="17">
        <f t="shared" si="410"/>
        <v>24847.46152375</v>
      </c>
      <c r="U1090" s="17">
        <f t="shared" si="411"/>
        <v>24847.46152375</v>
      </c>
      <c r="V1090" s="17">
        <f t="shared" si="421"/>
        <v>5651949.2126364904</v>
      </c>
      <c r="W1090">
        <f t="shared" si="412"/>
        <v>1.5699858923990251</v>
      </c>
      <c r="X1090" s="17">
        <f t="shared" si="422"/>
        <v>3009259.0197262089</v>
      </c>
      <c r="Y1090">
        <f t="shared" si="413"/>
        <v>0.8359052832572802</v>
      </c>
      <c r="AA1090">
        <f t="shared" si="414"/>
        <v>2487.706962818691</v>
      </c>
      <c r="AB1090">
        <f t="shared" si="415"/>
        <v>2437.952823562317</v>
      </c>
      <c r="AC1090">
        <f t="shared" si="415"/>
        <v>2389.1937670910706</v>
      </c>
      <c r="AD1090">
        <f t="shared" si="416"/>
        <v>2150.2743903819637</v>
      </c>
      <c r="AE1090">
        <f t="shared" si="416"/>
        <v>1935.2469513437675</v>
      </c>
      <c r="AF1090">
        <f t="shared" si="417"/>
        <v>1819.1321342631413</v>
      </c>
      <c r="AG1090">
        <f t="shared" si="417"/>
        <v>1709.9842062073528</v>
      </c>
      <c r="AH1090">
        <f t="shared" si="423"/>
        <v>1758212.5435485989</v>
      </c>
      <c r="AI1090" s="17">
        <f t="shared" si="424"/>
        <v>773306739.94305658</v>
      </c>
      <c r="AJ1090">
        <f t="shared" si="418"/>
        <v>0.45891200050824688</v>
      </c>
      <c r="AK1090">
        <f t="shared" si="419"/>
        <v>1.1110738918907783</v>
      </c>
    </row>
    <row r="1091" spans="2:37" x14ac:dyDescent="0.25">
      <c r="B1091" s="1" t="s">
        <v>8</v>
      </c>
      <c r="C1091" s="1">
        <v>1081</v>
      </c>
      <c r="D1091" s="1">
        <v>59</v>
      </c>
      <c r="E1091" s="7">
        <v>1</v>
      </c>
      <c r="F1091" s="2">
        <v>62.6</v>
      </c>
      <c r="G1091" s="12">
        <f t="shared" si="400"/>
        <v>17.388888888888889</v>
      </c>
      <c r="H1091" s="5">
        <v>0.25</v>
      </c>
      <c r="I1091" s="13">
        <f t="shared" si="401"/>
        <v>0.89999999999999991</v>
      </c>
      <c r="J1091" s="13">
        <f t="shared" si="402"/>
        <v>310980.51723765436</v>
      </c>
      <c r="K1091" s="13">
        <f t="shared" si="420"/>
        <v>13754.132237654412</v>
      </c>
      <c r="L1091" t="str">
        <f t="shared" si="403"/>
        <v>NO</v>
      </c>
      <c r="M1091" s="17">
        <f t="shared" si="404"/>
        <v>514.23249999999996</v>
      </c>
      <c r="N1091" s="17">
        <v>282.52999999999997</v>
      </c>
      <c r="O1091">
        <f t="shared" si="405"/>
        <v>136.06918945601853</v>
      </c>
      <c r="P1091" s="17">
        <f t="shared" si="406"/>
        <v>932.83168945601847</v>
      </c>
      <c r="Q1091" s="17">
        <f t="shared" si="407"/>
        <v>0</v>
      </c>
      <c r="R1091" s="17">
        <f t="shared" si="408"/>
        <v>2466.7743623307979</v>
      </c>
      <c r="S1091" s="17">
        <f t="shared" si="409"/>
        <v>0</v>
      </c>
      <c r="T1091" s="17">
        <f t="shared" si="410"/>
        <v>16220.90659998521</v>
      </c>
      <c r="U1091" s="17">
        <f t="shared" si="411"/>
        <v>16220.90659998521</v>
      </c>
      <c r="V1091" s="17">
        <f t="shared" si="421"/>
        <v>5668170.1192364758</v>
      </c>
      <c r="W1091">
        <f t="shared" si="412"/>
        <v>1.5744916997879099</v>
      </c>
      <c r="X1091" s="17">
        <f t="shared" si="422"/>
        <v>3011725.7940885397</v>
      </c>
      <c r="Y1091">
        <f t="shared" si="413"/>
        <v>0.83659049835792765</v>
      </c>
      <c r="AA1091">
        <f t="shared" si="414"/>
        <v>2096.7582079811782</v>
      </c>
      <c r="AB1091">
        <f t="shared" si="415"/>
        <v>2054.8230438215546</v>
      </c>
      <c r="AC1091">
        <f t="shared" si="415"/>
        <v>2013.7265829451235</v>
      </c>
      <c r="AD1091">
        <f t="shared" si="416"/>
        <v>1812.3539246506111</v>
      </c>
      <c r="AE1091">
        <f t="shared" si="416"/>
        <v>1631.1185321855501</v>
      </c>
      <c r="AF1091">
        <f t="shared" si="417"/>
        <v>1533.2514202544169</v>
      </c>
      <c r="AG1091">
        <f t="shared" si="417"/>
        <v>1441.2563350391517</v>
      </c>
      <c r="AH1091">
        <f t="shared" si="423"/>
        <v>1759653.799883638</v>
      </c>
      <c r="AI1091" s="17">
        <f t="shared" si="424"/>
        <v>775066393.74294019</v>
      </c>
      <c r="AJ1091">
        <f t="shared" si="418"/>
        <v>0.45928818359850232</v>
      </c>
      <c r="AK1091">
        <f t="shared" si="419"/>
        <v>1.1152035161894076</v>
      </c>
    </row>
    <row r="1092" spans="2:37" x14ac:dyDescent="0.25">
      <c r="B1092" s="1" t="s">
        <v>8</v>
      </c>
      <c r="C1092" s="1">
        <v>1082</v>
      </c>
      <c r="D1092" s="1">
        <v>60</v>
      </c>
      <c r="E1092" s="7">
        <v>1</v>
      </c>
      <c r="F1092" s="2">
        <v>63</v>
      </c>
      <c r="G1092" s="12">
        <f t="shared" si="400"/>
        <v>17.5</v>
      </c>
      <c r="H1092" s="5">
        <v>-0.01</v>
      </c>
      <c r="I1092" s="13">
        <f t="shared" si="401"/>
        <v>-3.5999999999999997E-2</v>
      </c>
      <c r="J1092" s="13">
        <f t="shared" si="402"/>
        <v>314967.40625</v>
      </c>
      <c r="K1092" s="13">
        <f t="shared" si="420"/>
        <v>3986.8890123456367</v>
      </c>
      <c r="L1092" t="str">
        <f t="shared" si="403"/>
        <v>YES</v>
      </c>
      <c r="M1092" s="17">
        <f t="shared" si="404"/>
        <v>-20.569299999999998</v>
      </c>
      <c r="N1092" s="17">
        <v>282.52999999999997</v>
      </c>
      <c r="O1092">
        <f t="shared" si="405"/>
        <v>137.81364843750001</v>
      </c>
      <c r="P1092" s="17">
        <f t="shared" si="406"/>
        <v>399.77434843749995</v>
      </c>
      <c r="Q1092" s="17">
        <f t="shared" si="407"/>
        <v>20.569299999999998</v>
      </c>
      <c r="R1092" s="17">
        <f t="shared" si="408"/>
        <v>3009.1620853106124</v>
      </c>
      <c r="S1092" s="17">
        <f t="shared" si="409"/>
        <v>359.96274999999997</v>
      </c>
      <c r="T1092" s="17">
        <f t="shared" si="410"/>
        <v>6996.0510976562491</v>
      </c>
      <c r="U1092" s="17">
        <f t="shared" si="411"/>
        <v>6996.0510976562491</v>
      </c>
      <c r="V1092" s="17">
        <f t="shared" si="421"/>
        <v>5675166.1703341324</v>
      </c>
      <c r="W1092">
        <f t="shared" si="412"/>
        <v>1.5764350473150368</v>
      </c>
      <c r="X1092" s="17">
        <f t="shared" si="422"/>
        <v>3014734.9561738502</v>
      </c>
      <c r="Y1092">
        <f t="shared" si="413"/>
        <v>0.83742637671495834</v>
      </c>
      <c r="AA1092">
        <f t="shared" si="414"/>
        <v>2557.7877725140206</v>
      </c>
      <c r="AB1092">
        <f t="shared" si="415"/>
        <v>2506.63201706374</v>
      </c>
      <c r="AC1092">
        <f t="shared" si="415"/>
        <v>2456.4993767224651</v>
      </c>
      <c r="AD1092">
        <f t="shared" si="416"/>
        <v>2210.8494390502187</v>
      </c>
      <c r="AE1092">
        <f t="shared" si="416"/>
        <v>1989.7644951451969</v>
      </c>
      <c r="AF1092">
        <f t="shared" si="417"/>
        <v>1870.378625436485</v>
      </c>
      <c r="AG1092">
        <f t="shared" si="417"/>
        <v>1758.1559079102958</v>
      </c>
      <c r="AH1092">
        <f t="shared" si="423"/>
        <v>1761411.9557915484</v>
      </c>
      <c r="AI1092" s="17">
        <f t="shared" si="424"/>
        <v>776827805.69873178</v>
      </c>
      <c r="AJ1092">
        <f t="shared" si="418"/>
        <v>0.45974708081651217</v>
      </c>
      <c r="AK1092">
        <f t="shared" si="419"/>
        <v>1.1166879664985245</v>
      </c>
    </row>
    <row r="1093" spans="2:37" x14ac:dyDescent="0.25">
      <c r="B1093" s="1" t="s">
        <v>8</v>
      </c>
      <c r="C1093" s="1">
        <v>1083</v>
      </c>
      <c r="D1093" s="1">
        <v>61</v>
      </c>
      <c r="E1093" s="7">
        <v>1</v>
      </c>
      <c r="F1093" s="2">
        <v>62.5</v>
      </c>
      <c r="G1093" s="12">
        <f t="shared" si="400"/>
        <v>17.361111111111111</v>
      </c>
      <c r="H1093" s="5">
        <v>-0.28999999999999998</v>
      </c>
      <c r="I1093" s="13">
        <f t="shared" si="401"/>
        <v>-1.0439999999999998</v>
      </c>
      <c r="J1093" s="13">
        <f t="shared" si="402"/>
        <v>309987.76282793208</v>
      </c>
      <c r="K1093" s="13">
        <f t="shared" si="420"/>
        <v>-4979.6434220679221</v>
      </c>
      <c r="L1093" t="str">
        <f t="shared" si="403"/>
        <v>YES</v>
      </c>
      <c r="M1093" s="17">
        <f t="shared" si="404"/>
        <v>-596.50969999999995</v>
      </c>
      <c r="N1093" s="17">
        <v>282.52999999999997</v>
      </c>
      <c r="O1093">
        <f t="shared" si="405"/>
        <v>135.63481083622685</v>
      </c>
      <c r="P1093" s="17">
        <f t="shared" si="406"/>
        <v>-178.34488916377313</v>
      </c>
      <c r="Q1093" s="17">
        <f t="shared" si="407"/>
        <v>596.50969999999995</v>
      </c>
      <c r="R1093" s="17">
        <f t="shared" si="408"/>
        <v>1883.3779851968607</v>
      </c>
      <c r="S1093" s="17">
        <f t="shared" si="409"/>
        <v>10356.071180555555</v>
      </c>
      <c r="T1093" s="17">
        <f t="shared" si="410"/>
        <v>-3096.2654368710614</v>
      </c>
      <c r="U1093" s="17">
        <f t="shared" si="411"/>
        <v>-3096.2654368710614</v>
      </c>
      <c r="V1093" s="17">
        <f t="shared" si="421"/>
        <v>5675166.1703341324</v>
      </c>
      <c r="W1093">
        <f t="shared" si="412"/>
        <v>1.5764350473150368</v>
      </c>
      <c r="X1093" s="17">
        <f t="shared" si="422"/>
        <v>3016618.3341590469</v>
      </c>
      <c r="Y1093">
        <f t="shared" si="413"/>
        <v>0.83794953726640187</v>
      </c>
      <c r="AA1093">
        <f t="shared" si="414"/>
        <v>1600.8712874173316</v>
      </c>
      <c r="AB1093">
        <f t="shared" si="415"/>
        <v>1568.853861668985</v>
      </c>
      <c r="AC1093">
        <f t="shared" si="415"/>
        <v>1537.4767844356054</v>
      </c>
      <c r="AD1093">
        <f t="shared" si="416"/>
        <v>1383.7291059920449</v>
      </c>
      <c r="AE1093">
        <f t="shared" si="416"/>
        <v>1245.3561953928404</v>
      </c>
      <c r="AF1093">
        <f t="shared" si="417"/>
        <v>1170.63482366927</v>
      </c>
      <c r="AG1093">
        <f t="shared" si="417"/>
        <v>1100.3967342491137</v>
      </c>
      <c r="AH1093">
        <f t="shared" si="423"/>
        <v>1762512.3525257974</v>
      </c>
      <c r="AI1093" s="17">
        <f t="shared" si="424"/>
        <v>778590318.05125761</v>
      </c>
      <c r="AJ1093">
        <f t="shared" si="418"/>
        <v>0.46003429595925466</v>
      </c>
      <c r="AK1093">
        <f t="shared" si="419"/>
        <v>1.1164007513557821</v>
      </c>
    </row>
    <row r="1094" spans="2:37" x14ac:dyDescent="0.25">
      <c r="B1094" s="1" t="s">
        <v>8</v>
      </c>
      <c r="C1094" s="1">
        <v>1084</v>
      </c>
      <c r="D1094" s="1">
        <v>62</v>
      </c>
      <c r="E1094" s="7">
        <v>1</v>
      </c>
      <c r="F1094" s="2">
        <v>60.9</v>
      </c>
      <c r="G1094" s="12">
        <f t="shared" si="400"/>
        <v>16.916666666666664</v>
      </c>
      <c r="H1094" s="5">
        <v>-0.44</v>
      </c>
      <c r="I1094" s="13">
        <f t="shared" si="401"/>
        <v>-1.5839999999999999</v>
      </c>
      <c r="J1094" s="13">
        <f t="shared" si="402"/>
        <v>294319.54295138881</v>
      </c>
      <c r="K1094" s="13">
        <f t="shared" si="420"/>
        <v>-15668.219876543269</v>
      </c>
      <c r="L1094" t="str">
        <f t="shared" si="403"/>
        <v>YES</v>
      </c>
      <c r="M1094" s="17">
        <f t="shared" si="404"/>
        <v>-905.04919999999993</v>
      </c>
      <c r="N1094" s="17">
        <v>282.52999999999997</v>
      </c>
      <c r="O1094">
        <f t="shared" si="405"/>
        <v>128.77919815104164</v>
      </c>
      <c r="P1094" s="17">
        <f t="shared" si="406"/>
        <v>-493.74000184895829</v>
      </c>
      <c r="Q1094" s="17">
        <f t="shared" si="407"/>
        <v>905.04919999999993</v>
      </c>
      <c r="R1094" s="17">
        <f t="shared" si="408"/>
        <v>7315.7848452650596</v>
      </c>
      <c r="S1094" s="17">
        <f t="shared" si="409"/>
        <v>15310.41563333333</v>
      </c>
      <c r="T1094" s="17">
        <f t="shared" si="410"/>
        <v>-8352.4350312782099</v>
      </c>
      <c r="U1094" s="17">
        <f t="shared" si="411"/>
        <v>-8352.4350312782099</v>
      </c>
      <c r="V1094" s="17">
        <f t="shared" si="421"/>
        <v>5675166.1703341324</v>
      </c>
      <c r="W1094">
        <f t="shared" si="412"/>
        <v>1.5764350473150368</v>
      </c>
      <c r="X1094" s="17">
        <f t="shared" si="422"/>
        <v>3023934.119004312</v>
      </c>
      <c r="Y1094">
        <f t="shared" si="413"/>
        <v>0.83998169972341996</v>
      </c>
      <c r="AA1094">
        <f t="shared" si="414"/>
        <v>6218.4171184753004</v>
      </c>
      <c r="AB1094">
        <f t="shared" si="415"/>
        <v>6094.0487761057939</v>
      </c>
      <c r="AC1094">
        <f t="shared" si="415"/>
        <v>5972.1678005836775</v>
      </c>
      <c r="AD1094">
        <f t="shared" si="416"/>
        <v>5374.95102052531</v>
      </c>
      <c r="AE1094">
        <f t="shared" si="416"/>
        <v>4837.4559184727796</v>
      </c>
      <c r="AF1094">
        <f t="shared" si="417"/>
        <v>4547.2085633644128</v>
      </c>
      <c r="AG1094">
        <f t="shared" si="417"/>
        <v>4274.3760495625475</v>
      </c>
      <c r="AH1094">
        <f t="shared" si="423"/>
        <v>1766786.72857536</v>
      </c>
      <c r="AI1094" s="17">
        <f t="shared" si="424"/>
        <v>780357104.77983296</v>
      </c>
      <c r="AJ1094">
        <f t="shared" si="418"/>
        <v>0.4611499531481576</v>
      </c>
      <c r="AK1094">
        <f t="shared" si="419"/>
        <v>1.1152850941668793</v>
      </c>
    </row>
    <row r="1095" spans="2:37" x14ac:dyDescent="0.25">
      <c r="B1095" s="1" t="s">
        <v>8</v>
      </c>
      <c r="C1095" s="1">
        <v>1085</v>
      </c>
      <c r="D1095" s="1">
        <v>63</v>
      </c>
      <c r="E1095" s="7">
        <v>1</v>
      </c>
      <c r="F1095" s="2">
        <v>59.3</v>
      </c>
      <c r="G1095" s="12">
        <f t="shared" si="400"/>
        <v>16.472222222222221</v>
      </c>
      <c r="H1095" s="5">
        <v>-0.32</v>
      </c>
      <c r="I1095" s="13">
        <f t="shared" si="401"/>
        <v>-1.1519999999999999</v>
      </c>
      <c r="J1095" s="13">
        <f t="shared" si="402"/>
        <v>279057.63023533946</v>
      </c>
      <c r="K1095" s="13">
        <f t="shared" si="420"/>
        <v>-15261.912716049352</v>
      </c>
      <c r="L1095" t="str">
        <f t="shared" si="403"/>
        <v>YES</v>
      </c>
      <c r="M1095" s="17">
        <f t="shared" si="404"/>
        <v>-658.21759999999995</v>
      </c>
      <c r="N1095" s="17">
        <v>282.52999999999997</v>
      </c>
      <c r="O1095">
        <f t="shared" si="405"/>
        <v>122.10136472511574</v>
      </c>
      <c r="P1095" s="17">
        <f t="shared" si="406"/>
        <v>-253.58623527488425</v>
      </c>
      <c r="Q1095" s="17">
        <f t="shared" si="407"/>
        <v>658.21759999999995</v>
      </c>
      <c r="R1095" s="17">
        <f t="shared" si="408"/>
        <v>11084.783896104731</v>
      </c>
      <c r="S1095" s="17">
        <f t="shared" si="409"/>
        <v>10842.306577777776</v>
      </c>
      <c r="T1095" s="17">
        <f t="shared" si="410"/>
        <v>-4177.1288199446208</v>
      </c>
      <c r="U1095" s="17">
        <f t="shared" si="411"/>
        <v>-4177.1288199446208</v>
      </c>
      <c r="V1095" s="17">
        <f t="shared" si="421"/>
        <v>5675166.1703341324</v>
      </c>
      <c r="W1095">
        <f t="shared" si="412"/>
        <v>1.5764350473150368</v>
      </c>
      <c r="X1095" s="17">
        <f t="shared" si="422"/>
        <v>3035018.9029004169</v>
      </c>
      <c r="Y1095">
        <f t="shared" si="413"/>
        <v>0.84306080636122693</v>
      </c>
      <c r="AA1095">
        <f t="shared" si="414"/>
        <v>9422.0663116890209</v>
      </c>
      <c r="AB1095">
        <f t="shared" si="415"/>
        <v>9233.6249854552407</v>
      </c>
      <c r="AC1095">
        <f t="shared" si="415"/>
        <v>9048.9524857461365</v>
      </c>
      <c r="AD1095">
        <f t="shared" si="416"/>
        <v>8144.0572371715234</v>
      </c>
      <c r="AE1095">
        <f t="shared" si="416"/>
        <v>7329.6515134543715</v>
      </c>
      <c r="AF1095">
        <f t="shared" si="417"/>
        <v>6889.8724226471086</v>
      </c>
      <c r="AG1095">
        <f t="shared" si="417"/>
        <v>6476.4800772882818</v>
      </c>
      <c r="AH1095">
        <f t="shared" si="423"/>
        <v>1773263.2086526484</v>
      </c>
      <c r="AI1095" s="17">
        <f t="shared" si="424"/>
        <v>782130367.98848557</v>
      </c>
      <c r="AJ1095">
        <f t="shared" si="418"/>
        <v>0.46284038269231365</v>
      </c>
      <c r="AK1095">
        <f t="shared" si="419"/>
        <v>1.1135946646227231</v>
      </c>
    </row>
    <row r="1096" spans="2:37" x14ac:dyDescent="0.25">
      <c r="B1096" s="1" t="s">
        <v>8</v>
      </c>
      <c r="C1096" s="1">
        <v>1086</v>
      </c>
      <c r="D1096" s="1">
        <v>64</v>
      </c>
      <c r="E1096" s="7">
        <v>1</v>
      </c>
      <c r="F1096" s="2">
        <v>58.6</v>
      </c>
      <c r="G1096" s="12">
        <f t="shared" si="400"/>
        <v>16.277777777777779</v>
      </c>
      <c r="H1096" s="5">
        <v>-0.1</v>
      </c>
      <c r="I1096" s="13">
        <f t="shared" si="401"/>
        <v>-0.36</v>
      </c>
      <c r="J1096" s="13">
        <f t="shared" si="402"/>
        <v>272508.30797839502</v>
      </c>
      <c r="K1096" s="13">
        <f t="shared" si="420"/>
        <v>-6549.3222569444333</v>
      </c>
      <c r="L1096" t="str">
        <f t="shared" si="403"/>
        <v>YES</v>
      </c>
      <c r="M1096" s="17">
        <f t="shared" si="404"/>
        <v>-205.69299999999998</v>
      </c>
      <c r="N1096" s="17">
        <v>282.52999999999997</v>
      </c>
      <c r="O1096">
        <f t="shared" si="405"/>
        <v>119.23571584490742</v>
      </c>
      <c r="P1096" s="17">
        <f t="shared" si="406"/>
        <v>196.07271584490741</v>
      </c>
      <c r="Q1096" s="17">
        <f t="shared" si="407"/>
        <v>205.69299999999998</v>
      </c>
      <c r="R1096" s="17">
        <f t="shared" si="408"/>
        <v>9740.9503537532037</v>
      </c>
      <c r="S1096" s="17">
        <f t="shared" si="409"/>
        <v>3348.2249444444442</v>
      </c>
      <c r="T1096" s="17">
        <f t="shared" si="410"/>
        <v>3191.6280968087708</v>
      </c>
      <c r="U1096" s="17">
        <f t="shared" si="411"/>
        <v>3191.6280968087708</v>
      </c>
      <c r="V1096" s="17">
        <f t="shared" si="421"/>
        <v>5678357.7984309411</v>
      </c>
      <c r="W1096">
        <f t="shared" si="412"/>
        <v>1.5773216106752614</v>
      </c>
      <c r="X1096" s="17">
        <f t="shared" si="422"/>
        <v>3044759.8532541702</v>
      </c>
      <c r="Y1096">
        <f t="shared" si="413"/>
        <v>0.84576662590393614</v>
      </c>
      <c r="AA1096">
        <f t="shared" si="414"/>
        <v>8279.8078006902233</v>
      </c>
      <c r="AB1096">
        <f t="shared" si="415"/>
        <v>8114.2116446764185</v>
      </c>
      <c r="AC1096">
        <f t="shared" si="415"/>
        <v>7951.92741178289</v>
      </c>
      <c r="AD1096">
        <f t="shared" si="416"/>
        <v>7156.734670604601</v>
      </c>
      <c r="AE1096">
        <f t="shared" si="416"/>
        <v>6441.0612035441409</v>
      </c>
      <c r="AF1096">
        <f t="shared" si="417"/>
        <v>6054.5975313314921</v>
      </c>
      <c r="AG1096">
        <f t="shared" si="417"/>
        <v>5691.321679451602</v>
      </c>
      <c r="AH1096">
        <f t="shared" si="423"/>
        <v>1778954.5303320999</v>
      </c>
      <c r="AI1096" s="17">
        <f t="shared" si="424"/>
        <v>783909322.51881766</v>
      </c>
      <c r="AJ1096">
        <f t="shared" si="418"/>
        <v>0.46432587762126099</v>
      </c>
      <c r="AK1096">
        <f t="shared" si="419"/>
        <v>1.1129957330540003</v>
      </c>
    </row>
    <row r="1097" spans="2:37" x14ac:dyDescent="0.25">
      <c r="B1097" s="1" t="s">
        <v>8</v>
      </c>
      <c r="C1097" s="1">
        <v>1087</v>
      </c>
      <c r="D1097" s="1">
        <v>65</v>
      </c>
      <c r="E1097" s="7">
        <v>1</v>
      </c>
      <c r="F1097" s="2">
        <v>58.6</v>
      </c>
      <c r="G1097" s="12">
        <f t="shared" si="400"/>
        <v>16.277777777777779</v>
      </c>
      <c r="H1097" s="5">
        <v>0.01</v>
      </c>
      <c r="I1097" s="13">
        <f t="shared" si="401"/>
        <v>3.5999999999999997E-2</v>
      </c>
      <c r="J1097" s="13">
        <f t="shared" si="402"/>
        <v>272508.30797839502</v>
      </c>
      <c r="K1097" s="13">
        <f t="shared" si="420"/>
        <v>0</v>
      </c>
      <c r="L1097" t="str">
        <f t="shared" si="403"/>
        <v>NO</v>
      </c>
      <c r="M1097" s="17">
        <f t="shared" si="404"/>
        <v>20.569299999999998</v>
      </c>
      <c r="N1097" s="17">
        <v>282.52999999999997</v>
      </c>
      <c r="O1097">
        <f t="shared" si="405"/>
        <v>119.23571584490742</v>
      </c>
      <c r="P1097" s="17">
        <f t="shared" si="406"/>
        <v>422.33501584490739</v>
      </c>
      <c r="Q1097" s="17">
        <f t="shared" si="407"/>
        <v>0</v>
      </c>
      <c r="R1097" s="17">
        <f t="shared" si="408"/>
        <v>6874.6755356976591</v>
      </c>
      <c r="S1097" s="17">
        <f t="shared" si="409"/>
        <v>0</v>
      </c>
      <c r="T1097" s="17">
        <f t="shared" si="410"/>
        <v>6874.6755356976591</v>
      </c>
      <c r="U1097" s="17">
        <f t="shared" si="411"/>
        <v>6874.6755356976591</v>
      </c>
      <c r="V1097" s="17">
        <f t="shared" si="421"/>
        <v>5685232.4739666386</v>
      </c>
      <c r="W1097">
        <f t="shared" si="412"/>
        <v>1.5792312427685107</v>
      </c>
      <c r="X1097" s="17">
        <f t="shared" si="422"/>
        <v>3051634.5287898676</v>
      </c>
      <c r="Y1097">
        <f t="shared" si="413"/>
        <v>0.84767625799718549</v>
      </c>
      <c r="AA1097">
        <f t="shared" si="414"/>
        <v>5843.47420534301</v>
      </c>
      <c r="AB1097">
        <f t="shared" si="415"/>
        <v>5726.60472123615</v>
      </c>
      <c r="AC1097">
        <f t="shared" si="415"/>
        <v>5612.0726268114267</v>
      </c>
      <c r="AD1097">
        <f t="shared" si="416"/>
        <v>5050.8653641302844</v>
      </c>
      <c r="AE1097">
        <f t="shared" si="416"/>
        <v>4545.7788277172558</v>
      </c>
      <c r="AF1097">
        <f t="shared" si="417"/>
        <v>4273.0320980542201</v>
      </c>
      <c r="AG1097">
        <f t="shared" si="417"/>
        <v>4016.6501721709665</v>
      </c>
      <c r="AH1097">
        <f t="shared" si="423"/>
        <v>1782971.1805042708</v>
      </c>
      <c r="AI1097" s="17">
        <f t="shared" si="424"/>
        <v>785692293.69932199</v>
      </c>
      <c r="AJ1097">
        <f t="shared" si="418"/>
        <v>0.46537426564045486</v>
      </c>
      <c r="AK1097">
        <f t="shared" si="419"/>
        <v>1.1138569771280558</v>
      </c>
    </row>
    <row r="1098" spans="2:37" x14ac:dyDescent="0.25">
      <c r="B1098" s="1" t="s">
        <v>8</v>
      </c>
      <c r="C1098" s="1">
        <v>1088</v>
      </c>
      <c r="D1098" s="1">
        <v>66</v>
      </c>
      <c r="E1098" s="7">
        <v>1</v>
      </c>
      <c r="F1098" s="2">
        <v>58.7</v>
      </c>
      <c r="G1098" s="12">
        <f t="shared" si="400"/>
        <v>16.305555555555557</v>
      </c>
      <c r="H1098" s="5">
        <v>0.03</v>
      </c>
      <c r="I1098" s="13">
        <f t="shared" si="401"/>
        <v>0.10799999999999998</v>
      </c>
      <c r="J1098" s="13">
        <f t="shared" si="402"/>
        <v>273439.16403163585</v>
      </c>
      <c r="K1098" s="13">
        <f t="shared" si="420"/>
        <v>930.85605324083008</v>
      </c>
      <c r="L1098" t="str">
        <f t="shared" si="403"/>
        <v>NO</v>
      </c>
      <c r="M1098" s="17">
        <f t="shared" si="404"/>
        <v>61.707899999999995</v>
      </c>
      <c r="N1098" s="17">
        <v>282.52999999999997</v>
      </c>
      <c r="O1098">
        <f t="shared" si="405"/>
        <v>119.64301090567135</v>
      </c>
      <c r="P1098" s="17">
        <f t="shared" si="406"/>
        <v>463.88091090567133</v>
      </c>
      <c r="Q1098" s="17">
        <f t="shared" si="407"/>
        <v>0</v>
      </c>
      <c r="R1098" s="17">
        <f t="shared" si="408"/>
        <v>6632.9799106933115</v>
      </c>
      <c r="S1098" s="17">
        <f t="shared" si="409"/>
        <v>0</v>
      </c>
      <c r="T1098" s="17">
        <f t="shared" si="410"/>
        <v>7563.8359639341415</v>
      </c>
      <c r="U1098" s="17">
        <f t="shared" si="411"/>
        <v>7563.8359639341415</v>
      </c>
      <c r="V1098" s="17">
        <f t="shared" si="421"/>
        <v>5692796.3099305723</v>
      </c>
      <c r="W1098">
        <f t="shared" si="412"/>
        <v>1.5813323083140478</v>
      </c>
      <c r="X1098" s="17">
        <f t="shared" si="422"/>
        <v>3058267.5087005608</v>
      </c>
      <c r="Y1098">
        <f t="shared" si="413"/>
        <v>0.8495187524168224</v>
      </c>
      <c r="AA1098">
        <f t="shared" si="414"/>
        <v>5638.0329240893143</v>
      </c>
      <c r="AB1098">
        <f t="shared" si="415"/>
        <v>5525.2722656075275</v>
      </c>
      <c r="AC1098">
        <f t="shared" si="415"/>
        <v>5414.7668202953764</v>
      </c>
      <c r="AD1098">
        <f t="shared" si="416"/>
        <v>4873.2901382658392</v>
      </c>
      <c r="AE1098">
        <f t="shared" si="416"/>
        <v>4385.9611244392554</v>
      </c>
      <c r="AF1098">
        <f t="shared" si="417"/>
        <v>4122.8034569728998</v>
      </c>
      <c r="AG1098">
        <f t="shared" si="417"/>
        <v>3875.4352495545254</v>
      </c>
      <c r="AH1098">
        <f t="shared" si="423"/>
        <v>1786846.6157538253</v>
      </c>
      <c r="AI1098" s="17">
        <f t="shared" si="424"/>
        <v>787479140.31507576</v>
      </c>
      <c r="AJ1098">
        <f t="shared" si="418"/>
        <v>0.46638579507683553</v>
      </c>
      <c r="AK1098">
        <f t="shared" si="419"/>
        <v>1.1149465132372123</v>
      </c>
    </row>
    <row r="1099" spans="2:37" x14ac:dyDescent="0.25">
      <c r="B1099" s="1" t="s">
        <v>8</v>
      </c>
      <c r="C1099" s="1">
        <v>1089</v>
      </c>
      <c r="D1099" s="1">
        <v>67</v>
      </c>
      <c r="E1099" s="7">
        <v>1</v>
      </c>
      <c r="F1099" s="2">
        <v>58.8</v>
      </c>
      <c r="G1099" s="12">
        <f t="shared" ref="G1099:G1162" si="425">SUM(F1099/3.6)</f>
        <v>16.333333333333332</v>
      </c>
      <c r="H1099" s="5">
        <v>0.01</v>
      </c>
      <c r="I1099" s="13">
        <f t="shared" ref="I1099:I1162" si="426">SUM(H1099/(5/18))</f>
        <v>3.5999999999999997E-2</v>
      </c>
      <c r="J1099" s="13">
        <f t="shared" ref="J1099:J1162" si="427">SUM(0.5*$AB$5*(G1099)^2)</f>
        <v>274371.60722222214</v>
      </c>
      <c r="K1099" s="13">
        <f t="shared" si="420"/>
        <v>932.44319058628753</v>
      </c>
      <c r="L1099" t="str">
        <f t="shared" ref="L1099:L1162" si="428">IF((H1099)&lt;0,"YES","NO")</f>
        <v>NO</v>
      </c>
      <c r="M1099" s="17">
        <f t="shared" ref="M1099:M1162" si="429">SUM(H1099*$AB$5)</f>
        <v>20.569299999999998</v>
      </c>
      <c r="N1099" s="17">
        <v>282.52999999999997</v>
      </c>
      <c r="O1099">
        <f t="shared" ref="O1099:O1162" si="430">0.5*$V$5*$AC$5*$W$5*(G1099)^2</f>
        <v>120.05100041666665</v>
      </c>
      <c r="P1099" s="17">
        <f t="shared" ref="P1099:P1162" si="431">(M1099+N1099+O1099)</f>
        <v>423.1503004166666</v>
      </c>
      <c r="Q1099" s="17">
        <f t="shared" ref="Q1099:Q1162" si="432">IF((H1099&gt;0),0,$AB$5*H1099)*-1</f>
        <v>0</v>
      </c>
      <c r="R1099" s="17">
        <f t="shared" ref="R1099:R1162" si="433">(K1099-U1099)*-1</f>
        <v>5979.0117162192664</v>
      </c>
      <c r="S1099" s="17">
        <f t="shared" ref="S1099:S1162" si="434">Q1099*G1099</f>
        <v>0</v>
      </c>
      <c r="T1099" s="17">
        <f t="shared" ref="T1099:T1162" si="435">P1099*G1099</f>
        <v>6911.4549068055539</v>
      </c>
      <c r="U1099" s="17">
        <f t="shared" ref="U1099:U1162" si="436">P1099*G1099</f>
        <v>6911.4549068055539</v>
      </c>
      <c r="V1099" s="17">
        <f t="shared" si="421"/>
        <v>5699707.7648373777</v>
      </c>
      <c r="W1099">
        <f t="shared" ref="W1099:W1162" si="437">V1099/3600000</f>
        <v>1.5832521568992717</v>
      </c>
      <c r="X1099" s="17">
        <f t="shared" si="422"/>
        <v>3064246.5204167799</v>
      </c>
      <c r="Y1099">
        <f t="shared" ref="Y1099:Y1162" si="438">X1099/3600000</f>
        <v>0.85117958900466106</v>
      </c>
      <c r="AA1099">
        <f t="shared" ref="AA1099:AA1162" si="439">SUM(R1099*0.85)</f>
        <v>5082.1599587863766</v>
      </c>
      <c r="AB1099">
        <f t="shared" ref="AB1099:AC1162" si="440">SUM(AA1099*0.98)</f>
        <v>4980.5167596106494</v>
      </c>
      <c r="AC1099">
        <f t="shared" si="440"/>
        <v>4880.9064244184365</v>
      </c>
      <c r="AD1099">
        <f t="shared" ref="AD1099:AE1162" si="441">SUM(AC1099*0.9)</f>
        <v>4392.8157819765929</v>
      </c>
      <c r="AE1099">
        <f t="shared" si="441"/>
        <v>3953.5342037789337</v>
      </c>
      <c r="AF1099">
        <f t="shared" ref="AF1099:AG1162" si="442">SUM(AE1099*0.94)</f>
        <v>3716.3221515521973</v>
      </c>
      <c r="AG1099">
        <f t="shared" si="442"/>
        <v>3493.3428224590652</v>
      </c>
      <c r="AH1099">
        <f t="shared" si="423"/>
        <v>1790339.9585762843</v>
      </c>
      <c r="AI1099" s="17">
        <f t="shared" si="424"/>
        <v>789269480.27365208</v>
      </c>
      <c r="AJ1099">
        <f t="shared" ref="AJ1099:AJ1162" si="443">SUM(0.549*Y1099)</f>
        <v>0.46729759436355894</v>
      </c>
      <c r="AK1099">
        <f t="shared" ref="AK1099:AK1162" si="444">SUM(W1099-AJ1099)</f>
        <v>1.1159545625357128</v>
      </c>
    </row>
    <row r="1100" spans="2:37" x14ac:dyDescent="0.25">
      <c r="B1100" s="1" t="s">
        <v>8</v>
      </c>
      <c r="C1100" s="1">
        <v>1090</v>
      </c>
      <c r="D1100" s="1">
        <v>68</v>
      </c>
      <c r="E1100" s="7">
        <v>1</v>
      </c>
      <c r="F1100" s="2">
        <v>58.8</v>
      </c>
      <c r="G1100" s="12">
        <f t="shared" si="425"/>
        <v>16.333333333333332</v>
      </c>
      <c r="H1100" s="5">
        <v>0</v>
      </c>
      <c r="I1100" s="13">
        <f t="shared" si="426"/>
        <v>0</v>
      </c>
      <c r="J1100" s="13">
        <f t="shared" si="427"/>
        <v>274371.60722222214</v>
      </c>
      <c r="K1100" s="13">
        <f t="shared" ref="K1100:K1163" si="445">SUM(J1100-J1099)</f>
        <v>0</v>
      </c>
      <c r="L1100" t="str">
        <f t="shared" si="428"/>
        <v>NO</v>
      </c>
      <c r="M1100" s="17">
        <f t="shared" si="429"/>
        <v>0</v>
      </c>
      <c r="N1100" s="17">
        <v>282.52999999999997</v>
      </c>
      <c r="O1100">
        <f t="shared" si="430"/>
        <v>120.05100041666665</v>
      </c>
      <c r="P1100" s="17">
        <f t="shared" si="431"/>
        <v>402.5810004166666</v>
      </c>
      <c r="Q1100" s="17">
        <f t="shared" si="432"/>
        <v>0</v>
      </c>
      <c r="R1100" s="17">
        <f t="shared" si="433"/>
        <v>6575.4896734722206</v>
      </c>
      <c r="S1100" s="17">
        <f t="shared" si="434"/>
        <v>0</v>
      </c>
      <c r="T1100" s="17">
        <f t="shared" si="435"/>
        <v>6575.4896734722206</v>
      </c>
      <c r="U1100" s="17">
        <f t="shared" si="436"/>
        <v>6575.4896734722206</v>
      </c>
      <c r="V1100" s="17">
        <f t="shared" ref="V1100:V1163" si="446">V1099 + IF(U1100&gt;0, ABS(U1100), 0)</f>
        <v>5706283.2545108497</v>
      </c>
      <c r="W1100">
        <f t="shared" si="437"/>
        <v>1.5850786818085694</v>
      </c>
      <c r="X1100" s="17">
        <f t="shared" ref="X1100:X1163" si="447">SUM(R1100+X1099)</f>
        <v>3070822.0100902519</v>
      </c>
      <c r="Y1100">
        <f t="shared" si="438"/>
        <v>0.85300611391395886</v>
      </c>
      <c r="AA1100">
        <f t="shared" si="439"/>
        <v>5589.1662224513875</v>
      </c>
      <c r="AB1100">
        <f t="shared" si="440"/>
        <v>5477.38289800236</v>
      </c>
      <c r="AC1100">
        <f t="shared" si="440"/>
        <v>5367.8352400423128</v>
      </c>
      <c r="AD1100">
        <f t="shared" si="441"/>
        <v>4831.0517160380814</v>
      </c>
      <c r="AE1100">
        <f t="shared" si="441"/>
        <v>4347.9465444342732</v>
      </c>
      <c r="AF1100">
        <f t="shared" si="442"/>
        <v>4087.0697517682165</v>
      </c>
      <c r="AG1100">
        <f t="shared" si="442"/>
        <v>3841.8455666621235</v>
      </c>
      <c r="AH1100">
        <f t="shared" ref="AH1100:AH1163" si="448">SUM(AG1100+AH1099)</f>
        <v>1794181.8041429464</v>
      </c>
      <c r="AI1100" s="17">
        <f t="shared" ref="AI1100:AI1163" si="449">IF((AH1100)&lt;0,AI1099,AH1100+AI1099)</f>
        <v>791063662.07779503</v>
      </c>
      <c r="AJ1100">
        <f t="shared" si="443"/>
        <v>0.46830035653876345</v>
      </c>
      <c r="AK1100">
        <f t="shared" si="444"/>
        <v>1.1167783252698058</v>
      </c>
    </row>
    <row r="1101" spans="2:37" x14ac:dyDescent="0.25">
      <c r="B1101" s="1" t="s">
        <v>8</v>
      </c>
      <c r="C1101" s="1">
        <v>1091</v>
      </c>
      <c r="D1101" s="1">
        <v>69</v>
      </c>
      <c r="E1101" s="7">
        <v>1</v>
      </c>
      <c r="F1101" s="2">
        <v>58.8</v>
      </c>
      <c r="G1101" s="12">
        <f t="shared" si="425"/>
        <v>16.333333333333332</v>
      </c>
      <c r="H1101" s="5">
        <v>0.04</v>
      </c>
      <c r="I1101" s="13">
        <f t="shared" si="426"/>
        <v>0.14399999999999999</v>
      </c>
      <c r="J1101" s="13">
        <f t="shared" si="427"/>
        <v>274371.60722222214</v>
      </c>
      <c r="K1101" s="13">
        <f t="shared" si="445"/>
        <v>0</v>
      </c>
      <c r="L1101" t="str">
        <f t="shared" si="428"/>
        <v>NO</v>
      </c>
      <c r="M1101" s="17">
        <f t="shared" si="429"/>
        <v>82.277199999999993</v>
      </c>
      <c r="N1101" s="17">
        <v>282.52999999999997</v>
      </c>
      <c r="O1101">
        <f t="shared" si="430"/>
        <v>120.05100041666665</v>
      </c>
      <c r="P1101" s="17">
        <f t="shared" si="431"/>
        <v>484.85820041666659</v>
      </c>
      <c r="Q1101" s="17">
        <f t="shared" si="432"/>
        <v>0</v>
      </c>
      <c r="R1101" s="17">
        <f t="shared" si="433"/>
        <v>7919.350606805554</v>
      </c>
      <c r="S1101" s="17">
        <f t="shared" si="434"/>
        <v>0</v>
      </c>
      <c r="T1101" s="17">
        <f t="shared" si="435"/>
        <v>7919.350606805554</v>
      </c>
      <c r="U1101" s="17">
        <f t="shared" si="436"/>
        <v>7919.350606805554</v>
      </c>
      <c r="V1101" s="17">
        <f t="shared" si="446"/>
        <v>5714202.6051176554</v>
      </c>
      <c r="W1101">
        <f t="shared" si="437"/>
        <v>1.5872785014215709</v>
      </c>
      <c r="X1101" s="17">
        <f t="shared" si="447"/>
        <v>3078741.3606970576</v>
      </c>
      <c r="Y1101">
        <f t="shared" si="438"/>
        <v>0.85520593352696039</v>
      </c>
      <c r="AA1101">
        <f t="shared" si="439"/>
        <v>6731.4480157847211</v>
      </c>
      <c r="AB1101">
        <f t="shared" si="440"/>
        <v>6596.8190554690264</v>
      </c>
      <c r="AC1101">
        <f t="shared" si="440"/>
        <v>6464.8826743596455</v>
      </c>
      <c r="AD1101">
        <f t="shared" si="441"/>
        <v>5818.3944069236813</v>
      </c>
      <c r="AE1101">
        <f t="shared" si="441"/>
        <v>5236.5549662313133</v>
      </c>
      <c r="AF1101">
        <f t="shared" si="442"/>
        <v>4922.3616682574338</v>
      </c>
      <c r="AG1101">
        <f t="shared" si="442"/>
        <v>4627.0199681619879</v>
      </c>
      <c r="AH1101">
        <f t="shared" si="448"/>
        <v>1798808.8241111084</v>
      </c>
      <c r="AI1101" s="17">
        <f t="shared" si="449"/>
        <v>792862470.90190613</v>
      </c>
      <c r="AJ1101">
        <f t="shared" si="443"/>
        <v>0.46950805750630131</v>
      </c>
      <c r="AK1101">
        <f t="shared" si="444"/>
        <v>1.1177704439152696</v>
      </c>
    </row>
    <row r="1102" spans="2:37" x14ac:dyDescent="0.25">
      <c r="B1102" s="1" t="s">
        <v>8</v>
      </c>
      <c r="C1102" s="1">
        <v>1092</v>
      </c>
      <c r="D1102" s="1">
        <v>70</v>
      </c>
      <c r="E1102" s="7">
        <v>1</v>
      </c>
      <c r="F1102" s="2">
        <v>59.1</v>
      </c>
      <c r="G1102" s="12">
        <f t="shared" si="425"/>
        <v>16.416666666666668</v>
      </c>
      <c r="H1102" s="5">
        <v>0.18</v>
      </c>
      <c r="I1102" s="13">
        <f t="shared" si="426"/>
        <v>0.64799999999999991</v>
      </c>
      <c r="J1102" s="13">
        <f t="shared" si="427"/>
        <v>277178.45961805555</v>
      </c>
      <c r="K1102" s="13">
        <f t="shared" si="445"/>
        <v>2806.8523958334117</v>
      </c>
      <c r="L1102" t="str">
        <f t="shared" si="428"/>
        <v>NO</v>
      </c>
      <c r="M1102" s="17">
        <f t="shared" si="429"/>
        <v>370.24739999999997</v>
      </c>
      <c r="N1102" s="17">
        <v>282.52999999999997</v>
      </c>
      <c r="O1102">
        <f t="shared" si="430"/>
        <v>121.27913565104168</v>
      </c>
      <c r="P1102" s="17">
        <f t="shared" si="431"/>
        <v>774.0565356510416</v>
      </c>
      <c r="Q1102" s="17">
        <f t="shared" si="432"/>
        <v>0</v>
      </c>
      <c r="R1102" s="17">
        <f t="shared" si="433"/>
        <v>9900.5757311045218</v>
      </c>
      <c r="S1102" s="17">
        <f t="shared" si="434"/>
        <v>0</v>
      </c>
      <c r="T1102" s="17">
        <f t="shared" si="435"/>
        <v>12707.428126937933</v>
      </c>
      <c r="U1102" s="17">
        <f t="shared" si="436"/>
        <v>12707.428126937933</v>
      </c>
      <c r="V1102" s="17">
        <f t="shared" si="446"/>
        <v>5726910.0332445931</v>
      </c>
      <c r="W1102">
        <f t="shared" si="437"/>
        <v>1.5908083425679425</v>
      </c>
      <c r="X1102" s="17">
        <f t="shared" si="447"/>
        <v>3088641.9364281623</v>
      </c>
      <c r="Y1102">
        <f t="shared" si="438"/>
        <v>0.85795609345226731</v>
      </c>
      <c r="AA1102">
        <f t="shared" si="439"/>
        <v>8415.4893714388436</v>
      </c>
      <c r="AB1102">
        <f t="shared" si="440"/>
        <v>8247.1795840100658</v>
      </c>
      <c r="AC1102">
        <f t="shared" si="440"/>
        <v>8082.2359923298645</v>
      </c>
      <c r="AD1102">
        <f t="shared" si="441"/>
        <v>7274.0123930968784</v>
      </c>
      <c r="AE1102">
        <f t="shared" si="441"/>
        <v>6546.6111537871911</v>
      </c>
      <c r="AF1102">
        <f t="shared" si="442"/>
        <v>6153.8144845599591</v>
      </c>
      <c r="AG1102">
        <f t="shared" si="442"/>
        <v>5784.5856154863613</v>
      </c>
      <c r="AH1102">
        <f t="shared" si="448"/>
        <v>1804593.4097265948</v>
      </c>
      <c r="AI1102" s="17">
        <f t="shared" si="449"/>
        <v>794667064.31163275</v>
      </c>
      <c r="AJ1102">
        <f t="shared" si="443"/>
        <v>0.47101789530529481</v>
      </c>
      <c r="AK1102">
        <f t="shared" si="444"/>
        <v>1.1197904472626476</v>
      </c>
    </row>
    <row r="1103" spans="2:37" x14ac:dyDescent="0.25">
      <c r="B1103" s="1" t="s">
        <v>8</v>
      </c>
      <c r="C1103" s="1">
        <v>1093</v>
      </c>
      <c r="D1103" s="1">
        <v>71</v>
      </c>
      <c r="E1103" s="7">
        <v>1</v>
      </c>
      <c r="F1103" s="2">
        <v>60.1</v>
      </c>
      <c r="G1103" s="12">
        <f t="shared" si="425"/>
        <v>16.694444444444443</v>
      </c>
      <c r="H1103" s="5">
        <v>0.36</v>
      </c>
      <c r="I1103" s="13">
        <f t="shared" si="426"/>
        <v>1.2959999999999998</v>
      </c>
      <c r="J1103" s="13">
        <f t="shared" si="427"/>
        <v>286637.79819830239</v>
      </c>
      <c r="K1103" s="13">
        <f t="shared" si="445"/>
        <v>9459.3385802468401</v>
      </c>
      <c r="L1103" t="str">
        <f t="shared" si="428"/>
        <v>NO</v>
      </c>
      <c r="M1103" s="17">
        <f t="shared" si="429"/>
        <v>740.49479999999994</v>
      </c>
      <c r="N1103" s="17">
        <v>282.52999999999997</v>
      </c>
      <c r="O1103">
        <f t="shared" si="430"/>
        <v>125.41805903067129</v>
      </c>
      <c r="P1103" s="17">
        <f t="shared" si="431"/>
        <v>1148.4428590306711</v>
      </c>
      <c r="Q1103" s="17">
        <f t="shared" si="432"/>
        <v>0</v>
      </c>
      <c r="R1103" s="17">
        <f t="shared" si="433"/>
        <v>9713.2769274596394</v>
      </c>
      <c r="S1103" s="17">
        <f t="shared" si="434"/>
        <v>0</v>
      </c>
      <c r="T1103" s="17">
        <f t="shared" si="435"/>
        <v>19172.61550770648</v>
      </c>
      <c r="U1103" s="17">
        <f t="shared" si="436"/>
        <v>19172.61550770648</v>
      </c>
      <c r="V1103" s="17">
        <f t="shared" si="446"/>
        <v>5746082.6487522991</v>
      </c>
      <c r="W1103">
        <f t="shared" si="437"/>
        <v>1.5961340690978609</v>
      </c>
      <c r="X1103" s="17">
        <f t="shared" si="447"/>
        <v>3098355.2133556218</v>
      </c>
      <c r="Y1103">
        <f t="shared" si="438"/>
        <v>0.86065422593211716</v>
      </c>
      <c r="AA1103">
        <f t="shared" si="439"/>
        <v>8256.2853883406933</v>
      </c>
      <c r="AB1103">
        <f t="shared" si="440"/>
        <v>8091.1596805738791</v>
      </c>
      <c r="AC1103">
        <f t="shared" si="440"/>
        <v>7929.3364869624011</v>
      </c>
      <c r="AD1103">
        <f t="shared" si="441"/>
        <v>7136.4028382661609</v>
      </c>
      <c r="AE1103">
        <f t="shared" si="441"/>
        <v>6422.7625544395451</v>
      </c>
      <c r="AF1103">
        <f t="shared" si="442"/>
        <v>6037.3968011731722</v>
      </c>
      <c r="AG1103">
        <f t="shared" si="442"/>
        <v>5675.1529931027817</v>
      </c>
      <c r="AH1103">
        <f t="shared" si="448"/>
        <v>1810268.5627196976</v>
      </c>
      <c r="AI1103" s="17">
        <f t="shared" si="449"/>
        <v>796477332.87435246</v>
      </c>
      <c r="AJ1103">
        <f t="shared" si="443"/>
        <v>0.47249917003673236</v>
      </c>
      <c r="AK1103">
        <f t="shared" si="444"/>
        <v>1.1236348990611287</v>
      </c>
    </row>
    <row r="1104" spans="2:37" x14ac:dyDescent="0.25">
      <c r="B1104" s="1" t="s">
        <v>8</v>
      </c>
      <c r="C1104" s="1">
        <v>1094</v>
      </c>
      <c r="D1104" s="1">
        <v>72</v>
      </c>
      <c r="E1104" s="7">
        <v>1</v>
      </c>
      <c r="F1104" s="2">
        <v>61.7</v>
      </c>
      <c r="G1104" s="12">
        <f t="shared" si="425"/>
        <v>17.138888888888889</v>
      </c>
      <c r="H1104" s="5">
        <v>0.4</v>
      </c>
      <c r="I1104" s="13">
        <f t="shared" si="426"/>
        <v>1.44</v>
      </c>
      <c r="J1104" s="13">
        <f t="shared" si="427"/>
        <v>302102.86449459876</v>
      </c>
      <c r="K1104" s="13">
        <f t="shared" si="445"/>
        <v>15465.066296296369</v>
      </c>
      <c r="L1104" t="str">
        <f t="shared" si="428"/>
        <v>NO</v>
      </c>
      <c r="M1104" s="17">
        <f t="shared" si="429"/>
        <v>822.77199999999993</v>
      </c>
      <c r="N1104" s="17">
        <v>282.52999999999997</v>
      </c>
      <c r="O1104">
        <f t="shared" si="430"/>
        <v>132.18478208622687</v>
      </c>
      <c r="P1104" s="17">
        <f t="shared" si="431"/>
        <v>1237.4867820862269</v>
      </c>
      <c r="Q1104" s="17">
        <f t="shared" si="432"/>
        <v>0</v>
      </c>
      <c r="R1104" s="17">
        <f t="shared" si="433"/>
        <v>5744.0821633481319</v>
      </c>
      <c r="S1104" s="17">
        <f t="shared" si="434"/>
        <v>0</v>
      </c>
      <c r="T1104" s="17">
        <f t="shared" si="435"/>
        <v>21209.148459644501</v>
      </c>
      <c r="U1104" s="17">
        <f t="shared" si="436"/>
        <v>21209.148459644501</v>
      </c>
      <c r="V1104" s="17">
        <f t="shared" si="446"/>
        <v>5767291.7972119432</v>
      </c>
      <c r="W1104">
        <f t="shared" si="437"/>
        <v>1.6020254992255398</v>
      </c>
      <c r="X1104" s="17">
        <f t="shared" si="447"/>
        <v>3104099.2955189701</v>
      </c>
      <c r="Y1104">
        <f t="shared" si="438"/>
        <v>0.86224980431082499</v>
      </c>
      <c r="AA1104">
        <f t="shared" si="439"/>
        <v>4882.4698388459119</v>
      </c>
      <c r="AB1104">
        <f t="shared" si="440"/>
        <v>4784.8204420689935</v>
      </c>
      <c r="AC1104">
        <f t="shared" si="440"/>
        <v>4689.1240332276138</v>
      </c>
      <c r="AD1104">
        <f t="shared" si="441"/>
        <v>4220.211629904853</v>
      </c>
      <c r="AE1104">
        <f t="shared" si="441"/>
        <v>3798.1904669143678</v>
      </c>
      <c r="AF1104">
        <f t="shared" si="442"/>
        <v>3570.2990388995054</v>
      </c>
      <c r="AG1104">
        <f t="shared" si="442"/>
        <v>3356.0810965655351</v>
      </c>
      <c r="AH1104">
        <f t="shared" si="448"/>
        <v>1813624.6438162632</v>
      </c>
      <c r="AI1104" s="17">
        <f t="shared" si="449"/>
        <v>798290957.51816869</v>
      </c>
      <c r="AJ1104">
        <f t="shared" si="443"/>
        <v>0.47337514256664298</v>
      </c>
      <c r="AK1104">
        <f t="shared" si="444"/>
        <v>1.1286503566588968</v>
      </c>
    </row>
    <row r="1105" spans="2:37" x14ac:dyDescent="0.25">
      <c r="B1105" s="1" t="s">
        <v>8</v>
      </c>
      <c r="C1105" s="1">
        <v>1095</v>
      </c>
      <c r="D1105" s="1">
        <v>73</v>
      </c>
      <c r="E1105" s="7">
        <v>1</v>
      </c>
      <c r="F1105" s="2">
        <v>63</v>
      </c>
      <c r="G1105" s="12">
        <f t="shared" si="425"/>
        <v>17.5</v>
      </c>
      <c r="H1105" s="5">
        <v>0.28000000000000003</v>
      </c>
      <c r="I1105" s="13">
        <f t="shared" si="426"/>
        <v>1.008</v>
      </c>
      <c r="J1105" s="13">
        <f t="shared" si="427"/>
        <v>314967.40625</v>
      </c>
      <c r="K1105" s="13">
        <f t="shared" si="445"/>
        <v>12864.541755401238</v>
      </c>
      <c r="L1105" t="str">
        <f t="shared" si="428"/>
        <v>NO</v>
      </c>
      <c r="M1105" s="17">
        <f t="shared" si="429"/>
        <v>575.94039999999995</v>
      </c>
      <c r="N1105" s="17">
        <v>282.52999999999997</v>
      </c>
      <c r="O1105">
        <f t="shared" si="430"/>
        <v>137.81364843750001</v>
      </c>
      <c r="P1105" s="17">
        <f t="shared" si="431"/>
        <v>996.28404843749991</v>
      </c>
      <c r="Q1105" s="17">
        <f t="shared" si="432"/>
        <v>0</v>
      </c>
      <c r="R1105" s="17">
        <f t="shared" si="433"/>
        <v>4570.4290922550099</v>
      </c>
      <c r="S1105" s="17">
        <f t="shared" si="434"/>
        <v>0</v>
      </c>
      <c r="T1105" s="17">
        <f t="shared" si="435"/>
        <v>17434.970847656248</v>
      </c>
      <c r="U1105" s="17">
        <f t="shared" si="436"/>
        <v>17434.970847656248</v>
      </c>
      <c r="V1105" s="17">
        <f t="shared" si="446"/>
        <v>5784726.7680595992</v>
      </c>
      <c r="W1105">
        <f t="shared" si="437"/>
        <v>1.606868546683222</v>
      </c>
      <c r="X1105" s="17">
        <f t="shared" si="447"/>
        <v>3108669.7246112251</v>
      </c>
      <c r="Y1105">
        <f t="shared" si="438"/>
        <v>0.86351936794756257</v>
      </c>
      <c r="AA1105">
        <f t="shared" si="439"/>
        <v>3884.8647284167582</v>
      </c>
      <c r="AB1105">
        <f t="shared" si="440"/>
        <v>3807.1674338484231</v>
      </c>
      <c r="AC1105">
        <f t="shared" si="440"/>
        <v>3731.0240851714548</v>
      </c>
      <c r="AD1105">
        <f t="shared" si="441"/>
        <v>3357.9216766543095</v>
      </c>
      <c r="AE1105">
        <f t="shared" si="441"/>
        <v>3022.1295089888786</v>
      </c>
      <c r="AF1105">
        <f t="shared" si="442"/>
        <v>2840.8017384495456</v>
      </c>
      <c r="AG1105">
        <f t="shared" si="442"/>
        <v>2670.3536341425729</v>
      </c>
      <c r="AH1105">
        <f t="shared" si="448"/>
        <v>1816294.9974504057</v>
      </c>
      <c r="AI1105" s="17">
        <f t="shared" si="449"/>
        <v>800107252.51561904</v>
      </c>
      <c r="AJ1105">
        <f t="shared" si="443"/>
        <v>0.47407213300321188</v>
      </c>
      <c r="AK1105">
        <f t="shared" si="444"/>
        <v>1.1327964136800102</v>
      </c>
    </row>
    <row r="1106" spans="2:37" x14ac:dyDescent="0.25">
      <c r="B1106" s="1" t="s">
        <v>8</v>
      </c>
      <c r="C1106" s="1">
        <v>1096</v>
      </c>
      <c r="D1106" s="1">
        <v>74</v>
      </c>
      <c r="E1106" s="7">
        <v>1</v>
      </c>
      <c r="F1106" s="2">
        <v>63.7</v>
      </c>
      <c r="G1106" s="12">
        <f t="shared" si="425"/>
        <v>17.694444444444446</v>
      </c>
      <c r="H1106" s="5">
        <v>0.13</v>
      </c>
      <c r="I1106" s="13">
        <f t="shared" si="426"/>
        <v>0.46799999999999997</v>
      </c>
      <c r="J1106" s="13">
        <f t="shared" si="427"/>
        <v>322005.56680941366</v>
      </c>
      <c r="K1106" s="13">
        <f t="shared" si="445"/>
        <v>7038.1605594136636</v>
      </c>
      <c r="L1106" t="str">
        <f t="shared" si="428"/>
        <v>NO</v>
      </c>
      <c r="M1106" s="17">
        <f t="shared" si="429"/>
        <v>267.40089999999998</v>
      </c>
      <c r="N1106" s="17">
        <v>282.52999999999997</v>
      </c>
      <c r="O1106">
        <f t="shared" si="430"/>
        <v>140.89318798900467</v>
      </c>
      <c r="P1106" s="17">
        <f t="shared" si="431"/>
        <v>690.82408798900462</v>
      </c>
      <c r="Q1106" s="17">
        <f t="shared" si="432"/>
        <v>0</v>
      </c>
      <c r="R1106" s="17">
        <f t="shared" si="433"/>
        <v>5185.5878863917806</v>
      </c>
      <c r="S1106" s="17">
        <f t="shared" si="434"/>
        <v>0</v>
      </c>
      <c r="T1106" s="17">
        <f t="shared" si="435"/>
        <v>12223.748445805444</v>
      </c>
      <c r="U1106" s="17">
        <f t="shared" si="436"/>
        <v>12223.748445805444</v>
      </c>
      <c r="V1106" s="17">
        <f t="shared" si="446"/>
        <v>5796950.5165054044</v>
      </c>
      <c r="W1106">
        <f t="shared" si="437"/>
        <v>1.6102640323626123</v>
      </c>
      <c r="X1106" s="17">
        <f t="shared" si="447"/>
        <v>3113855.3124976167</v>
      </c>
      <c r="Y1106">
        <f t="shared" si="438"/>
        <v>0.86495980902711578</v>
      </c>
      <c r="AA1106">
        <f t="shared" si="439"/>
        <v>4407.7497034330136</v>
      </c>
      <c r="AB1106">
        <f t="shared" si="440"/>
        <v>4319.5947093643535</v>
      </c>
      <c r="AC1106">
        <f t="shared" si="440"/>
        <v>4233.2028151770664</v>
      </c>
      <c r="AD1106">
        <f t="shared" si="441"/>
        <v>3809.88253365936</v>
      </c>
      <c r="AE1106">
        <f t="shared" si="441"/>
        <v>3428.8942802934239</v>
      </c>
      <c r="AF1106">
        <f t="shared" si="442"/>
        <v>3223.1606234758183</v>
      </c>
      <c r="AG1106">
        <f t="shared" si="442"/>
        <v>3029.770986067269</v>
      </c>
      <c r="AH1106">
        <f t="shared" si="448"/>
        <v>1819324.7684364731</v>
      </c>
      <c r="AI1106" s="17">
        <f t="shared" si="449"/>
        <v>801926577.28405547</v>
      </c>
      <c r="AJ1106">
        <f t="shared" si="443"/>
        <v>0.47486293515588662</v>
      </c>
      <c r="AK1106">
        <f t="shared" si="444"/>
        <v>1.1354010972067257</v>
      </c>
    </row>
    <row r="1107" spans="2:37" x14ac:dyDescent="0.25">
      <c r="B1107" s="1" t="s">
        <v>8</v>
      </c>
      <c r="C1107" s="1">
        <v>1097</v>
      </c>
      <c r="D1107" s="1">
        <v>75</v>
      </c>
      <c r="E1107" s="7">
        <v>1</v>
      </c>
      <c r="F1107" s="2">
        <v>63.9</v>
      </c>
      <c r="G1107" s="12">
        <f t="shared" si="425"/>
        <v>17.75</v>
      </c>
      <c r="H1107" s="5">
        <v>-0.03</v>
      </c>
      <c r="I1107" s="13">
        <f t="shared" si="426"/>
        <v>-0.10799999999999998</v>
      </c>
      <c r="J1107" s="13">
        <f t="shared" si="427"/>
        <v>324030.75406249997</v>
      </c>
      <c r="K1107" s="13">
        <f t="shared" si="445"/>
        <v>2025.1872530863038</v>
      </c>
      <c r="L1107" t="str">
        <f t="shared" si="428"/>
        <v>YES</v>
      </c>
      <c r="M1107" s="17">
        <f t="shared" si="429"/>
        <v>-61.707899999999995</v>
      </c>
      <c r="N1107" s="17">
        <v>282.52999999999997</v>
      </c>
      <c r="O1107">
        <f t="shared" si="430"/>
        <v>141.77930648437501</v>
      </c>
      <c r="P1107" s="17">
        <f t="shared" si="431"/>
        <v>362.60140648437499</v>
      </c>
      <c r="Q1107" s="17">
        <f t="shared" si="432"/>
        <v>61.707899999999995</v>
      </c>
      <c r="R1107" s="17">
        <f t="shared" si="433"/>
        <v>4410.9877120113524</v>
      </c>
      <c r="S1107" s="17">
        <f t="shared" si="434"/>
        <v>1095.3152249999998</v>
      </c>
      <c r="T1107" s="17">
        <f t="shared" si="435"/>
        <v>6436.1749650976562</v>
      </c>
      <c r="U1107" s="17">
        <f t="shared" si="436"/>
        <v>6436.1749650976562</v>
      </c>
      <c r="V1107" s="17">
        <f t="shared" si="446"/>
        <v>5803386.6914705019</v>
      </c>
      <c r="W1107">
        <f t="shared" si="437"/>
        <v>1.612051858741806</v>
      </c>
      <c r="X1107" s="17">
        <f t="shared" si="447"/>
        <v>3118266.300209628</v>
      </c>
      <c r="Y1107">
        <f t="shared" si="438"/>
        <v>0.8661850833915633</v>
      </c>
      <c r="AA1107">
        <f t="shared" si="439"/>
        <v>3749.3395552096495</v>
      </c>
      <c r="AB1107">
        <f t="shared" si="440"/>
        <v>3674.3527641054566</v>
      </c>
      <c r="AC1107">
        <f t="shared" si="440"/>
        <v>3600.8657088233472</v>
      </c>
      <c r="AD1107">
        <f t="shared" si="441"/>
        <v>3240.7791379410123</v>
      </c>
      <c r="AE1107">
        <f t="shared" si="441"/>
        <v>2916.701224146911</v>
      </c>
      <c r="AF1107">
        <f t="shared" si="442"/>
        <v>2741.6991506980962</v>
      </c>
      <c r="AG1107">
        <f t="shared" si="442"/>
        <v>2577.1972016562104</v>
      </c>
      <c r="AH1107">
        <f t="shared" si="448"/>
        <v>1821901.9656381293</v>
      </c>
      <c r="AI1107" s="17">
        <f t="shared" si="449"/>
        <v>803748479.24969363</v>
      </c>
      <c r="AJ1107">
        <f t="shared" si="443"/>
        <v>0.47553561078196827</v>
      </c>
      <c r="AK1107">
        <f t="shared" si="444"/>
        <v>1.1365162479598379</v>
      </c>
    </row>
    <row r="1108" spans="2:37" x14ac:dyDescent="0.25">
      <c r="B1108" s="1" t="s">
        <v>8</v>
      </c>
      <c r="C1108" s="1">
        <v>1098</v>
      </c>
      <c r="D1108" s="1">
        <v>76</v>
      </c>
      <c r="E1108" s="7">
        <v>1</v>
      </c>
      <c r="F1108" s="2">
        <v>63.5</v>
      </c>
      <c r="G1108" s="12">
        <f t="shared" si="425"/>
        <v>17.638888888888889</v>
      </c>
      <c r="H1108" s="5">
        <v>-0.22</v>
      </c>
      <c r="I1108" s="13">
        <f t="shared" si="426"/>
        <v>-0.79199999999999993</v>
      </c>
      <c r="J1108" s="13">
        <f t="shared" si="427"/>
        <v>319986.72810570983</v>
      </c>
      <c r="K1108" s="13">
        <f t="shared" si="445"/>
        <v>-4044.0259567901376</v>
      </c>
      <c r="L1108" t="str">
        <f t="shared" si="428"/>
        <v>YES</v>
      </c>
      <c r="M1108" s="17">
        <f t="shared" si="429"/>
        <v>-452.52459999999996</v>
      </c>
      <c r="N1108" s="17">
        <v>282.52999999999997</v>
      </c>
      <c r="O1108">
        <f t="shared" si="430"/>
        <v>140.00984729456019</v>
      </c>
      <c r="P1108" s="17">
        <f t="shared" si="431"/>
        <v>-29.984752705439803</v>
      </c>
      <c r="Q1108" s="17">
        <f t="shared" si="432"/>
        <v>452.52459999999996</v>
      </c>
      <c r="R1108" s="17">
        <f t="shared" si="433"/>
        <v>3515.1282354580744</v>
      </c>
      <c r="S1108" s="17">
        <f t="shared" si="434"/>
        <v>7982.0311388888886</v>
      </c>
      <c r="T1108" s="17">
        <f t="shared" si="435"/>
        <v>-528.89772133206316</v>
      </c>
      <c r="U1108" s="17">
        <f t="shared" si="436"/>
        <v>-528.89772133206316</v>
      </c>
      <c r="V1108" s="17">
        <f t="shared" si="446"/>
        <v>5803386.6914705019</v>
      </c>
      <c r="W1108">
        <f t="shared" si="437"/>
        <v>1.612051858741806</v>
      </c>
      <c r="X1108" s="17">
        <f t="shared" si="447"/>
        <v>3121781.4284450859</v>
      </c>
      <c r="Y1108">
        <f t="shared" si="438"/>
        <v>0.86716150790141278</v>
      </c>
      <c r="AA1108">
        <f t="shared" si="439"/>
        <v>2987.8590001393632</v>
      </c>
      <c r="AB1108">
        <f t="shared" si="440"/>
        <v>2928.101820136576</v>
      </c>
      <c r="AC1108">
        <f t="shared" si="440"/>
        <v>2869.5397837338442</v>
      </c>
      <c r="AD1108">
        <f t="shared" si="441"/>
        <v>2582.5858053604597</v>
      </c>
      <c r="AE1108">
        <f t="shared" si="441"/>
        <v>2324.3272248244139</v>
      </c>
      <c r="AF1108">
        <f t="shared" si="442"/>
        <v>2184.8675913349489</v>
      </c>
      <c r="AG1108">
        <f t="shared" si="442"/>
        <v>2053.775535854852</v>
      </c>
      <c r="AH1108">
        <f t="shared" si="448"/>
        <v>1823955.741173984</v>
      </c>
      <c r="AI1108" s="17">
        <f t="shared" si="449"/>
        <v>805572434.99086761</v>
      </c>
      <c r="AJ1108">
        <f t="shared" si="443"/>
        <v>0.47607166783787563</v>
      </c>
      <c r="AK1108">
        <f t="shared" si="444"/>
        <v>1.1359801909039304</v>
      </c>
    </row>
    <row r="1109" spans="2:37" x14ac:dyDescent="0.25">
      <c r="B1109" s="1" t="s">
        <v>8</v>
      </c>
      <c r="C1109" s="1">
        <v>1099</v>
      </c>
      <c r="D1109" s="1">
        <v>77</v>
      </c>
      <c r="E1109" s="7">
        <v>1</v>
      </c>
      <c r="F1109" s="2">
        <v>62.3</v>
      </c>
      <c r="G1109" s="12">
        <f t="shared" si="425"/>
        <v>17.305555555555554</v>
      </c>
      <c r="H1109" s="5">
        <v>-0.44</v>
      </c>
      <c r="I1109" s="13">
        <f t="shared" si="426"/>
        <v>-1.5839999999999999</v>
      </c>
      <c r="J1109" s="13">
        <f t="shared" si="427"/>
        <v>308007.01542052458</v>
      </c>
      <c r="K1109" s="13">
        <f t="shared" si="445"/>
        <v>-11979.712685185252</v>
      </c>
      <c r="L1109" t="str">
        <f t="shared" si="428"/>
        <v>YES</v>
      </c>
      <c r="M1109" s="17">
        <f t="shared" si="429"/>
        <v>-905.04919999999993</v>
      </c>
      <c r="N1109" s="17">
        <v>282.52999999999997</v>
      </c>
      <c r="O1109">
        <f t="shared" si="430"/>
        <v>134.76813694733795</v>
      </c>
      <c r="P1109" s="17">
        <f t="shared" si="431"/>
        <v>-487.751063052662</v>
      </c>
      <c r="Q1109" s="17">
        <f t="shared" si="432"/>
        <v>905.04919999999993</v>
      </c>
      <c r="R1109" s="17">
        <f t="shared" si="433"/>
        <v>3538.9095662461295</v>
      </c>
      <c r="S1109" s="17">
        <f t="shared" si="434"/>
        <v>15662.379211111109</v>
      </c>
      <c r="T1109" s="17">
        <f t="shared" si="435"/>
        <v>-8440.8031189391222</v>
      </c>
      <c r="U1109" s="17">
        <f t="shared" si="436"/>
        <v>-8440.8031189391222</v>
      </c>
      <c r="V1109" s="17">
        <f t="shared" si="446"/>
        <v>5803386.6914705019</v>
      </c>
      <c r="W1109">
        <f t="shared" si="437"/>
        <v>1.612051858741806</v>
      </c>
      <c r="X1109" s="17">
        <f t="shared" si="447"/>
        <v>3125320.3380113319</v>
      </c>
      <c r="Y1109">
        <f t="shared" si="438"/>
        <v>0.86814453833648109</v>
      </c>
      <c r="AA1109">
        <f t="shared" si="439"/>
        <v>3008.0731313092101</v>
      </c>
      <c r="AB1109">
        <f t="shared" si="440"/>
        <v>2947.9116686830257</v>
      </c>
      <c r="AC1109">
        <f t="shared" si="440"/>
        <v>2888.953435309365</v>
      </c>
      <c r="AD1109">
        <f t="shared" si="441"/>
        <v>2600.0580917784287</v>
      </c>
      <c r="AE1109">
        <f t="shared" si="441"/>
        <v>2340.0522826005858</v>
      </c>
      <c r="AF1109">
        <f t="shared" si="442"/>
        <v>2199.6491456445506</v>
      </c>
      <c r="AG1109">
        <f t="shared" si="442"/>
        <v>2067.6701969058772</v>
      </c>
      <c r="AH1109">
        <f t="shared" si="448"/>
        <v>1826023.41137089</v>
      </c>
      <c r="AI1109" s="17">
        <f t="shared" si="449"/>
        <v>807398458.40223849</v>
      </c>
      <c r="AJ1109">
        <f t="shared" si="443"/>
        <v>0.47661135154672818</v>
      </c>
      <c r="AK1109">
        <f t="shared" si="444"/>
        <v>1.1354405071950779</v>
      </c>
    </row>
    <row r="1110" spans="2:37" x14ac:dyDescent="0.25">
      <c r="B1110" s="1" t="s">
        <v>8</v>
      </c>
      <c r="C1110" s="1">
        <v>1100</v>
      </c>
      <c r="D1110" s="1">
        <v>78</v>
      </c>
      <c r="E1110" s="7">
        <v>1</v>
      </c>
      <c r="F1110" s="2">
        <v>60.3</v>
      </c>
      <c r="G1110" s="12">
        <f t="shared" si="425"/>
        <v>16.75</v>
      </c>
      <c r="H1110" s="5">
        <v>-0.47</v>
      </c>
      <c r="I1110" s="13">
        <f t="shared" si="426"/>
        <v>-1.6919999999999997</v>
      </c>
      <c r="J1110" s="13">
        <f t="shared" si="427"/>
        <v>288548.71156249999</v>
      </c>
      <c r="K1110" s="13">
        <f t="shared" si="445"/>
        <v>-19458.303858024592</v>
      </c>
      <c r="L1110" t="str">
        <f t="shared" si="428"/>
        <v>YES</v>
      </c>
      <c r="M1110" s="17">
        <f t="shared" si="429"/>
        <v>-966.75709999999992</v>
      </c>
      <c r="N1110" s="17">
        <v>282.52999999999997</v>
      </c>
      <c r="O1110">
        <f t="shared" si="430"/>
        <v>126.25417710937501</v>
      </c>
      <c r="P1110" s="17">
        <f t="shared" si="431"/>
        <v>-557.97292289062489</v>
      </c>
      <c r="Q1110" s="17">
        <f t="shared" si="432"/>
        <v>966.75709999999992</v>
      </c>
      <c r="R1110" s="17">
        <f t="shared" si="433"/>
        <v>10112.257399606626</v>
      </c>
      <c r="S1110" s="17">
        <f t="shared" si="434"/>
        <v>16193.181424999999</v>
      </c>
      <c r="T1110" s="17">
        <f t="shared" si="435"/>
        <v>-9346.0464584179663</v>
      </c>
      <c r="U1110" s="17">
        <f t="shared" si="436"/>
        <v>-9346.0464584179663</v>
      </c>
      <c r="V1110" s="17">
        <f t="shared" si="446"/>
        <v>5803386.6914705019</v>
      </c>
      <c r="W1110">
        <f t="shared" si="437"/>
        <v>1.612051858741806</v>
      </c>
      <c r="X1110" s="17">
        <f t="shared" si="447"/>
        <v>3135432.5954109384</v>
      </c>
      <c r="Y1110">
        <f t="shared" si="438"/>
        <v>0.87095349872526062</v>
      </c>
      <c r="AA1110">
        <f t="shared" si="439"/>
        <v>8595.4187896656313</v>
      </c>
      <c r="AB1110">
        <f t="shared" si="440"/>
        <v>8423.5104138723182</v>
      </c>
      <c r="AC1110">
        <f t="shared" si="440"/>
        <v>8255.0402055948725</v>
      </c>
      <c r="AD1110">
        <f t="shared" si="441"/>
        <v>7429.5361850353856</v>
      </c>
      <c r="AE1110">
        <f t="shared" si="441"/>
        <v>6686.5825665318471</v>
      </c>
      <c r="AF1110">
        <f t="shared" si="442"/>
        <v>6285.3876125399356</v>
      </c>
      <c r="AG1110">
        <f t="shared" si="442"/>
        <v>5908.264355787539</v>
      </c>
      <c r="AH1110">
        <f t="shared" si="448"/>
        <v>1831931.6757266775</v>
      </c>
      <c r="AI1110" s="17">
        <f t="shared" si="449"/>
        <v>809230390.07796514</v>
      </c>
      <c r="AJ1110">
        <f t="shared" si="443"/>
        <v>0.47815347080016812</v>
      </c>
      <c r="AK1110">
        <f t="shared" si="444"/>
        <v>1.1338983879416378</v>
      </c>
    </row>
    <row r="1111" spans="2:37" x14ac:dyDescent="0.25">
      <c r="B1111" s="1" t="s">
        <v>8</v>
      </c>
      <c r="C1111" s="1">
        <v>1101</v>
      </c>
      <c r="D1111" s="1">
        <v>79</v>
      </c>
      <c r="E1111" s="7">
        <v>1</v>
      </c>
      <c r="F1111" s="2">
        <v>58.9</v>
      </c>
      <c r="G1111" s="12">
        <f t="shared" si="425"/>
        <v>16.361111111111111</v>
      </c>
      <c r="H1111" s="5">
        <v>-0.26</v>
      </c>
      <c r="I1111" s="13">
        <f t="shared" si="426"/>
        <v>-0.93599999999999994</v>
      </c>
      <c r="J1111" s="13">
        <f t="shared" si="427"/>
        <v>275305.63755015429</v>
      </c>
      <c r="K1111" s="13">
        <f t="shared" si="445"/>
        <v>-13243.074012345693</v>
      </c>
      <c r="L1111" t="str">
        <f t="shared" si="428"/>
        <v>YES</v>
      </c>
      <c r="M1111" s="17">
        <f t="shared" si="429"/>
        <v>-534.80179999999996</v>
      </c>
      <c r="N1111" s="17">
        <v>282.52999999999997</v>
      </c>
      <c r="O1111">
        <f t="shared" si="430"/>
        <v>120.45968437789352</v>
      </c>
      <c r="P1111" s="17">
        <f t="shared" si="431"/>
        <v>-131.81211562210646</v>
      </c>
      <c r="Q1111" s="17">
        <f t="shared" si="432"/>
        <v>534.80179999999996</v>
      </c>
      <c r="R1111" s="17">
        <f t="shared" si="433"/>
        <v>11086.481342861784</v>
      </c>
      <c r="S1111" s="17">
        <f t="shared" si="434"/>
        <v>8749.9516722222215</v>
      </c>
      <c r="T1111" s="17">
        <f t="shared" si="435"/>
        <v>-2156.5926694839086</v>
      </c>
      <c r="U1111" s="17">
        <f t="shared" si="436"/>
        <v>-2156.5926694839086</v>
      </c>
      <c r="V1111" s="17">
        <f t="shared" si="446"/>
        <v>5803386.6914705019</v>
      </c>
      <c r="W1111">
        <f t="shared" si="437"/>
        <v>1.612051858741806</v>
      </c>
      <c r="X1111" s="17">
        <f t="shared" si="447"/>
        <v>3146519.0767538003</v>
      </c>
      <c r="Y1111">
        <f t="shared" si="438"/>
        <v>0.87403307687605558</v>
      </c>
      <c r="AA1111">
        <f t="shared" si="439"/>
        <v>9423.5091414325161</v>
      </c>
      <c r="AB1111">
        <f t="shared" si="440"/>
        <v>9235.0389586038655</v>
      </c>
      <c r="AC1111">
        <f t="shared" si="440"/>
        <v>9050.3381794317884</v>
      </c>
      <c r="AD1111">
        <f t="shared" si="441"/>
        <v>8145.3043614886101</v>
      </c>
      <c r="AE1111">
        <f t="shared" si="441"/>
        <v>7330.7739253397494</v>
      </c>
      <c r="AF1111">
        <f t="shared" si="442"/>
        <v>6890.9274898193644</v>
      </c>
      <c r="AG1111">
        <f t="shared" si="442"/>
        <v>6477.4718404302021</v>
      </c>
      <c r="AH1111">
        <f t="shared" si="448"/>
        <v>1838409.1475671078</v>
      </c>
      <c r="AI1111" s="17">
        <f t="shared" si="449"/>
        <v>811068799.22553229</v>
      </c>
      <c r="AJ1111">
        <f t="shared" si="443"/>
        <v>0.47984415920495455</v>
      </c>
      <c r="AK1111">
        <f t="shared" si="444"/>
        <v>1.1322076995368515</v>
      </c>
    </row>
    <row r="1112" spans="2:37" x14ac:dyDescent="0.25">
      <c r="B1112" s="1" t="s">
        <v>8</v>
      </c>
      <c r="C1112" s="1">
        <v>1102</v>
      </c>
      <c r="D1112" s="1">
        <v>80</v>
      </c>
      <c r="E1112" s="7">
        <v>1</v>
      </c>
      <c r="F1112" s="2">
        <v>58.4</v>
      </c>
      <c r="G1112" s="12">
        <f t="shared" si="425"/>
        <v>16.222222222222221</v>
      </c>
      <c r="H1112" s="5">
        <v>-0.01</v>
      </c>
      <c r="I1112" s="13">
        <f t="shared" si="426"/>
        <v>-3.5999999999999997E-2</v>
      </c>
      <c r="J1112" s="13">
        <f t="shared" si="427"/>
        <v>270651.35728395055</v>
      </c>
      <c r="K1112" s="13">
        <f t="shared" si="445"/>
        <v>-4654.2802662037429</v>
      </c>
      <c r="L1112" t="str">
        <f t="shared" si="428"/>
        <v>YES</v>
      </c>
      <c r="M1112" s="17">
        <f t="shared" si="429"/>
        <v>-20.569299999999998</v>
      </c>
      <c r="N1112" s="17">
        <v>282.52999999999997</v>
      </c>
      <c r="O1112">
        <f t="shared" si="430"/>
        <v>118.42320907407407</v>
      </c>
      <c r="P1112" s="17">
        <f t="shared" si="431"/>
        <v>380.38390907407404</v>
      </c>
      <c r="Q1112" s="17">
        <f t="shared" si="432"/>
        <v>20.569299999999998</v>
      </c>
      <c r="R1112" s="17">
        <f t="shared" si="433"/>
        <v>10824.952568960944</v>
      </c>
      <c r="S1112" s="17">
        <f t="shared" si="434"/>
        <v>333.67975555555552</v>
      </c>
      <c r="T1112" s="17">
        <f t="shared" si="435"/>
        <v>6170.6723027572007</v>
      </c>
      <c r="U1112" s="17">
        <f t="shared" si="436"/>
        <v>6170.6723027572007</v>
      </c>
      <c r="V1112" s="17">
        <f t="shared" si="446"/>
        <v>5809557.3637732593</v>
      </c>
      <c r="W1112">
        <f t="shared" si="437"/>
        <v>1.613765934381461</v>
      </c>
      <c r="X1112" s="17">
        <f t="shared" si="447"/>
        <v>3157344.0293227611</v>
      </c>
      <c r="Y1112">
        <f t="shared" si="438"/>
        <v>0.87704000814521144</v>
      </c>
      <c r="AA1112">
        <f t="shared" si="439"/>
        <v>9201.2096836168021</v>
      </c>
      <c r="AB1112">
        <f t="shared" si="440"/>
        <v>9017.1854899444661</v>
      </c>
      <c r="AC1112">
        <f t="shared" si="440"/>
        <v>8836.8417801455762</v>
      </c>
      <c r="AD1112">
        <f t="shared" si="441"/>
        <v>7953.1576021310184</v>
      </c>
      <c r="AE1112">
        <f t="shared" si="441"/>
        <v>7157.841841917917</v>
      </c>
      <c r="AF1112">
        <f t="shared" si="442"/>
        <v>6728.3713314028419</v>
      </c>
      <c r="AG1112">
        <f t="shared" si="442"/>
        <v>6324.669051518671</v>
      </c>
      <c r="AH1112">
        <f t="shared" si="448"/>
        <v>1844733.8166186265</v>
      </c>
      <c r="AI1112" s="17">
        <f t="shared" si="449"/>
        <v>812913533.04215097</v>
      </c>
      <c r="AJ1112">
        <f t="shared" si="443"/>
        <v>0.48149496447172113</v>
      </c>
      <c r="AK1112">
        <f t="shared" si="444"/>
        <v>1.1322709699097397</v>
      </c>
    </row>
    <row r="1113" spans="2:37" x14ac:dyDescent="0.25">
      <c r="B1113" s="1" t="s">
        <v>8</v>
      </c>
      <c r="C1113" s="1">
        <v>1103</v>
      </c>
      <c r="D1113" s="1">
        <v>81</v>
      </c>
      <c r="E1113" s="7">
        <v>1</v>
      </c>
      <c r="F1113" s="2">
        <v>58.8</v>
      </c>
      <c r="G1113" s="12">
        <f t="shared" si="425"/>
        <v>16.333333333333332</v>
      </c>
      <c r="H1113" s="5">
        <v>0.25</v>
      </c>
      <c r="I1113" s="13">
        <f t="shared" si="426"/>
        <v>0.89999999999999991</v>
      </c>
      <c r="J1113" s="13">
        <f t="shared" si="427"/>
        <v>274371.60722222214</v>
      </c>
      <c r="K1113" s="13">
        <f t="shared" si="445"/>
        <v>3720.2499382715905</v>
      </c>
      <c r="L1113" t="str">
        <f t="shared" si="428"/>
        <v>NO</v>
      </c>
      <c r="M1113" s="17">
        <f t="shared" si="429"/>
        <v>514.23249999999996</v>
      </c>
      <c r="N1113" s="17">
        <v>282.52999999999997</v>
      </c>
      <c r="O1113">
        <f t="shared" si="430"/>
        <v>120.05100041666665</v>
      </c>
      <c r="P1113" s="17">
        <f t="shared" si="431"/>
        <v>916.81350041666656</v>
      </c>
      <c r="Q1113" s="17">
        <f t="shared" si="432"/>
        <v>0</v>
      </c>
      <c r="R1113" s="17">
        <f t="shared" si="433"/>
        <v>11254.370568533963</v>
      </c>
      <c r="S1113" s="17">
        <f t="shared" si="434"/>
        <v>0</v>
      </c>
      <c r="T1113" s="17">
        <f t="shared" si="435"/>
        <v>14974.620506805553</v>
      </c>
      <c r="U1113" s="17">
        <f t="shared" si="436"/>
        <v>14974.620506805553</v>
      </c>
      <c r="V1113" s="17">
        <f t="shared" si="446"/>
        <v>5824531.9842800647</v>
      </c>
      <c r="W1113">
        <f t="shared" si="437"/>
        <v>1.6179255511889068</v>
      </c>
      <c r="X1113" s="17">
        <f t="shared" si="447"/>
        <v>3168598.399891295</v>
      </c>
      <c r="Y1113">
        <f t="shared" si="438"/>
        <v>0.88016622219202634</v>
      </c>
      <c r="AA1113">
        <f t="shared" si="439"/>
        <v>9566.2149832538689</v>
      </c>
      <c r="AB1113">
        <f t="shared" si="440"/>
        <v>9374.8906835887919</v>
      </c>
      <c r="AC1113">
        <f t="shared" si="440"/>
        <v>9187.3928699170156</v>
      </c>
      <c r="AD1113">
        <f t="shared" si="441"/>
        <v>8268.6535829253135</v>
      </c>
      <c r="AE1113">
        <f t="shared" si="441"/>
        <v>7441.7882246327827</v>
      </c>
      <c r="AF1113">
        <f t="shared" si="442"/>
        <v>6995.2809311548153</v>
      </c>
      <c r="AG1113">
        <f t="shared" si="442"/>
        <v>6575.5640752855261</v>
      </c>
      <c r="AH1113">
        <f t="shared" si="448"/>
        <v>1851309.380693912</v>
      </c>
      <c r="AI1113" s="17">
        <f t="shared" si="449"/>
        <v>814764842.42284489</v>
      </c>
      <c r="AJ1113">
        <f t="shared" si="443"/>
        <v>0.48321125598342252</v>
      </c>
      <c r="AK1113">
        <f t="shared" si="444"/>
        <v>1.1347142952054843</v>
      </c>
    </row>
    <row r="1114" spans="2:37" x14ac:dyDescent="0.25">
      <c r="B1114" s="1" t="s">
        <v>8</v>
      </c>
      <c r="C1114" s="1">
        <v>1104</v>
      </c>
      <c r="D1114" s="1">
        <v>82</v>
      </c>
      <c r="E1114" s="7">
        <v>1</v>
      </c>
      <c r="F1114" s="2">
        <v>60.2</v>
      </c>
      <c r="G1114" s="12">
        <f t="shared" si="425"/>
        <v>16.722222222222221</v>
      </c>
      <c r="H1114" s="5">
        <v>0.49</v>
      </c>
      <c r="I1114" s="13">
        <f t="shared" si="426"/>
        <v>1.7639999999999998</v>
      </c>
      <c r="J1114" s="13">
        <f t="shared" si="427"/>
        <v>287592.46131172834</v>
      </c>
      <c r="K1114" s="13">
        <f t="shared" si="445"/>
        <v>13220.854089506203</v>
      </c>
      <c r="L1114" t="str">
        <f t="shared" si="428"/>
        <v>NO</v>
      </c>
      <c r="M1114" s="17">
        <f t="shared" si="429"/>
        <v>1007.8956999999999</v>
      </c>
      <c r="N1114" s="17">
        <v>282.52999999999997</v>
      </c>
      <c r="O1114">
        <f t="shared" si="430"/>
        <v>125.8357708449074</v>
      </c>
      <c r="P1114" s="17">
        <f t="shared" si="431"/>
        <v>1416.2614708449071</v>
      </c>
      <c r="Q1114" s="17">
        <f t="shared" si="432"/>
        <v>0</v>
      </c>
      <c r="R1114" s="17">
        <f t="shared" si="433"/>
        <v>10462.18495073363</v>
      </c>
      <c r="S1114" s="17">
        <f t="shared" si="434"/>
        <v>0</v>
      </c>
      <c r="T1114" s="17">
        <f t="shared" si="435"/>
        <v>23683.039040239833</v>
      </c>
      <c r="U1114" s="17">
        <f t="shared" si="436"/>
        <v>23683.039040239833</v>
      </c>
      <c r="V1114" s="17">
        <f t="shared" si="446"/>
        <v>5848215.0233203042</v>
      </c>
      <c r="W1114">
        <f t="shared" si="437"/>
        <v>1.6245041731445289</v>
      </c>
      <c r="X1114" s="17">
        <f t="shared" si="447"/>
        <v>3179060.5848420286</v>
      </c>
      <c r="Y1114">
        <f t="shared" si="438"/>
        <v>0.88307238467834126</v>
      </c>
      <c r="AA1114">
        <f t="shared" si="439"/>
        <v>8892.8572081235852</v>
      </c>
      <c r="AB1114">
        <f t="shared" si="440"/>
        <v>8715.0000639611135</v>
      </c>
      <c r="AC1114">
        <f t="shared" si="440"/>
        <v>8540.7000626818917</v>
      </c>
      <c r="AD1114">
        <f t="shared" si="441"/>
        <v>7686.6300564137027</v>
      </c>
      <c r="AE1114">
        <f t="shared" si="441"/>
        <v>6917.9670507723322</v>
      </c>
      <c r="AF1114">
        <f t="shared" si="442"/>
        <v>6502.8890277259916</v>
      </c>
      <c r="AG1114">
        <f t="shared" si="442"/>
        <v>6112.7156860624318</v>
      </c>
      <c r="AH1114">
        <f t="shared" si="448"/>
        <v>1857422.0963799744</v>
      </c>
      <c r="AI1114" s="17">
        <f t="shared" si="449"/>
        <v>816622264.51922488</v>
      </c>
      <c r="AJ1114">
        <f t="shared" si="443"/>
        <v>0.48480673918840939</v>
      </c>
      <c r="AK1114">
        <f t="shared" si="444"/>
        <v>1.1396974339561194</v>
      </c>
    </row>
    <row r="1115" spans="2:37" x14ac:dyDescent="0.25">
      <c r="B1115" s="1" t="s">
        <v>8</v>
      </c>
      <c r="C1115" s="1">
        <v>1105</v>
      </c>
      <c r="D1115" s="1">
        <v>83</v>
      </c>
      <c r="E1115" s="7">
        <v>1</v>
      </c>
      <c r="F1115" s="2">
        <v>62.3</v>
      </c>
      <c r="G1115" s="12">
        <f t="shared" si="425"/>
        <v>17.305555555555554</v>
      </c>
      <c r="H1115" s="5">
        <v>0.51</v>
      </c>
      <c r="I1115" s="13">
        <f t="shared" si="426"/>
        <v>1.8359999999999999</v>
      </c>
      <c r="J1115" s="13">
        <f t="shared" si="427"/>
        <v>308007.01542052458</v>
      </c>
      <c r="K1115" s="13">
        <f t="shared" si="445"/>
        <v>20414.554108796234</v>
      </c>
      <c r="L1115" t="str">
        <f t="shared" si="428"/>
        <v>NO</v>
      </c>
      <c r="M1115" s="17">
        <f t="shared" si="429"/>
        <v>1049.0343</v>
      </c>
      <c r="N1115" s="17">
        <v>282.52999999999997</v>
      </c>
      <c r="O1115">
        <f t="shared" si="430"/>
        <v>134.76813694733795</v>
      </c>
      <c r="P1115" s="17">
        <f t="shared" si="431"/>
        <v>1466.332436947338</v>
      </c>
      <c r="Q1115" s="17">
        <f t="shared" si="432"/>
        <v>0</v>
      </c>
      <c r="R1115" s="17">
        <f t="shared" si="433"/>
        <v>4961.1433417090848</v>
      </c>
      <c r="S1115" s="17">
        <f t="shared" si="434"/>
        <v>0</v>
      </c>
      <c r="T1115" s="17">
        <f t="shared" si="435"/>
        <v>25375.697450505319</v>
      </c>
      <c r="U1115" s="17">
        <f t="shared" si="436"/>
        <v>25375.697450505319</v>
      </c>
      <c r="V1115" s="17">
        <f t="shared" si="446"/>
        <v>5873590.7207708098</v>
      </c>
      <c r="W1115">
        <f t="shared" si="437"/>
        <v>1.6315529779918916</v>
      </c>
      <c r="X1115" s="17">
        <f t="shared" si="447"/>
        <v>3184021.7281837375</v>
      </c>
      <c r="Y1115">
        <f t="shared" si="438"/>
        <v>0.88445048005103821</v>
      </c>
      <c r="AA1115">
        <f t="shared" si="439"/>
        <v>4216.9718404527221</v>
      </c>
      <c r="AB1115">
        <f t="shared" si="440"/>
        <v>4132.6324036436672</v>
      </c>
      <c r="AC1115">
        <f t="shared" si="440"/>
        <v>4049.9797555707937</v>
      </c>
      <c r="AD1115">
        <f t="shared" si="441"/>
        <v>3644.9817800137143</v>
      </c>
      <c r="AE1115">
        <f t="shared" si="441"/>
        <v>3280.483602012343</v>
      </c>
      <c r="AF1115">
        <f t="shared" si="442"/>
        <v>3083.6545858916024</v>
      </c>
      <c r="AG1115">
        <f t="shared" si="442"/>
        <v>2898.635310738106</v>
      </c>
      <c r="AH1115">
        <f t="shared" si="448"/>
        <v>1860320.7316907125</v>
      </c>
      <c r="AI1115" s="17">
        <f t="shared" si="449"/>
        <v>818482585.25091565</v>
      </c>
      <c r="AJ1115">
        <f t="shared" si="443"/>
        <v>0.48556331354802001</v>
      </c>
      <c r="AK1115">
        <f t="shared" si="444"/>
        <v>1.1459896644438716</v>
      </c>
    </row>
    <row r="1116" spans="2:37" x14ac:dyDescent="0.25">
      <c r="B1116" s="1" t="s">
        <v>8</v>
      </c>
      <c r="C1116" s="1">
        <v>1106</v>
      </c>
      <c r="D1116" s="1">
        <v>84</v>
      </c>
      <c r="E1116" s="7">
        <v>1</v>
      </c>
      <c r="F1116" s="2">
        <v>63.9</v>
      </c>
      <c r="G1116" s="12">
        <f t="shared" si="425"/>
        <v>17.75</v>
      </c>
      <c r="H1116" s="5">
        <v>0.31</v>
      </c>
      <c r="I1116" s="13">
        <f t="shared" si="426"/>
        <v>1.1159999999999999</v>
      </c>
      <c r="J1116" s="13">
        <f t="shared" si="427"/>
        <v>324030.75406249997</v>
      </c>
      <c r="K1116" s="13">
        <f t="shared" si="445"/>
        <v>16023.738641975389</v>
      </c>
      <c r="L1116" t="str">
        <f t="shared" si="428"/>
        <v>NO</v>
      </c>
      <c r="M1116" s="17">
        <f t="shared" si="429"/>
        <v>637.64829999999995</v>
      </c>
      <c r="N1116" s="17">
        <v>282.52999999999997</v>
      </c>
      <c r="O1116">
        <f t="shared" si="430"/>
        <v>141.77930648437501</v>
      </c>
      <c r="P1116" s="17">
        <f t="shared" si="431"/>
        <v>1061.957606484375</v>
      </c>
      <c r="Q1116" s="17">
        <f t="shared" si="432"/>
        <v>0</v>
      </c>
      <c r="R1116" s="17">
        <f t="shared" si="433"/>
        <v>2826.0088731222677</v>
      </c>
      <c r="S1116" s="17">
        <f t="shared" si="434"/>
        <v>0</v>
      </c>
      <c r="T1116" s="17">
        <f t="shared" si="435"/>
        <v>18849.747515097657</v>
      </c>
      <c r="U1116" s="17">
        <f t="shared" si="436"/>
        <v>18849.747515097657</v>
      </c>
      <c r="V1116" s="17">
        <f t="shared" si="446"/>
        <v>5892440.4682859071</v>
      </c>
      <c r="W1116">
        <f t="shared" si="437"/>
        <v>1.6367890189683074</v>
      </c>
      <c r="X1116" s="17">
        <f t="shared" si="447"/>
        <v>3186847.7370568598</v>
      </c>
      <c r="Y1116">
        <f t="shared" si="438"/>
        <v>0.88523548251579443</v>
      </c>
      <c r="AA1116">
        <f t="shared" si="439"/>
        <v>2402.1075421539276</v>
      </c>
      <c r="AB1116">
        <f t="shared" si="440"/>
        <v>2354.065391310849</v>
      </c>
      <c r="AC1116">
        <f t="shared" si="440"/>
        <v>2306.9840834846318</v>
      </c>
      <c r="AD1116">
        <f t="shared" si="441"/>
        <v>2076.2856751361687</v>
      </c>
      <c r="AE1116">
        <f t="shared" si="441"/>
        <v>1868.6571076225518</v>
      </c>
      <c r="AF1116">
        <f t="shared" si="442"/>
        <v>1756.5376811651986</v>
      </c>
      <c r="AG1116">
        <f t="shared" si="442"/>
        <v>1651.1454202952866</v>
      </c>
      <c r="AH1116">
        <f t="shared" si="448"/>
        <v>1861971.8771110077</v>
      </c>
      <c r="AI1116" s="17">
        <f t="shared" si="449"/>
        <v>820344557.1280266</v>
      </c>
      <c r="AJ1116">
        <f t="shared" si="443"/>
        <v>0.48599427990117117</v>
      </c>
      <c r="AK1116">
        <f t="shared" si="444"/>
        <v>1.1507947390671363</v>
      </c>
    </row>
    <row r="1117" spans="2:37" x14ac:dyDescent="0.25">
      <c r="B1117" s="1" t="s">
        <v>8</v>
      </c>
      <c r="C1117" s="1">
        <v>1107</v>
      </c>
      <c r="D1117" s="1">
        <v>85</v>
      </c>
      <c r="E1117" s="7">
        <v>1</v>
      </c>
      <c r="F1117" s="2">
        <v>64.5</v>
      </c>
      <c r="G1117" s="12">
        <f t="shared" si="425"/>
        <v>17.916666666666668</v>
      </c>
      <c r="H1117" s="5">
        <v>7.0000000000000007E-2</v>
      </c>
      <c r="I1117" s="13">
        <f t="shared" si="426"/>
        <v>0.252</v>
      </c>
      <c r="J1117" s="13">
        <f t="shared" si="427"/>
        <v>330144.40711805562</v>
      </c>
      <c r="K1117" s="13">
        <f t="shared" si="445"/>
        <v>6113.6530555556528</v>
      </c>
      <c r="L1117" t="str">
        <f t="shared" si="428"/>
        <v>NO</v>
      </c>
      <c r="M1117" s="17">
        <f t="shared" si="429"/>
        <v>143.98509999999999</v>
      </c>
      <c r="N1117" s="17">
        <v>282.52999999999997</v>
      </c>
      <c r="O1117">
        <f t="shared" si="430"/>
        <v>144.45432877604171</v>
      </c>
      <c r="P1117" s="17">
        <f t="shared" si="431"/>
        <v>570.9694287760417</v>
      </c>
      <c r="Q1117" s="17">
        <f t="shared" si="432"/>
        <v>0</v>
      </c>
      <c r="R1117" s="17">
        <f t="shared" si="433"/>
        <v>4116.2158766817611</v>
      </c>
      <c r="S1117" s="17">
        <f t="shared" si="434"/>
        <v>0</v>
      </c>
      <c r="T1117" s="17">
        <f t="shared" si="435"/>
        <v>10229.868932237414</v>
      </c>
      <c r="U1117" s="17">
        <f t="shared" si="436"/>
        <v>10229.868932237414</v>
      </c>
      <c r="V1117" s="17">
        <f t="shared" si="446"/>
        <v>5902670.3372181449</v>
      </c>
      <c r="W1117">
        <f t="shared" si="437"/>
        <v>1.6396306492272625</v>
      </c>
      <c r="X1117" s="17">
        <f t="shared" si="447"/>
        <v>3190963.9529335415</v>
      </c>
      <c r="Y1117">
        <f t="shared" si="438"/>
        <v>0.88637887581487262</v>
      </c>
      <c r="AA1117">
        <f t="shared" si="439"/>
        <v>3498.7834951794966</v>
      </c>
      <c r="AB1117">
        <f t="shared" si="440"/>
        <v>3428.8078252759065</v>
      </c>
      <c r="AC1117">
        <f t="shared" si="440"/>
        <v>3360.2316687703883</v>
      </c>
      <c r="AD1117">
        <f t="shared" si="441"/>
        <v>3024.2085018933494</v>
      </c>
      <c r="AE1117">
        <f t="shared" si="441"/>
        <v>2721.7876517040145</v>
      </c>
      <c r="AF1117">
        <f t="shared" si="442"/>
        <v>2558.4803926017735</v>
      </c>
      <c r="AG1117">
        <f t="shared" si="442"/>
        <v>2404.9715690456669</v>
      </c>
      <c r="AH1117">
        <f t="shared" si="448"/>
        <v>1864376.8486800534</v>
      </c>
      <c r="AI1117" s="17">
        <f t="shared" si="449"/>
        <v>822208933.97670662</v>
      </c>
      <c r="AJ1117">
        <f t="shared" si="443"/>
        <v>0.48662200282236512</v>
      </c>
      <c r="AK1117">
        <f t="shared" si="444"/>
        <v>1.1530086464048974</v>
      </c>
    </row>
    <row r="1118" spans="2:37" x14ac:dyDescent="0.25">
      <c r="B1118" s="1" t="s">
        <v>8</v>
      </c>
      <c r="C1118" s="1">
        <v>1108</v>
      </c>
      <c r="D1118" s="1">
        <v>86</v>
      </c>
      <c r="E1118" s="7">
        <v>1</v>
      </c>
      <c r="F1118" s="2">
        <v>64.400000000000006</v>
      </c>
      <c r="G1118" s="12">
        <f t="shared" si="425"/>
        <v>17.888888888888889</v>
      </c>
      <c r="H1118" s="5">
        <v>-0.14000000000000001</v>
      </c>
      <c r="I1118" s="13">
        <f t="shared" si="426"/>
        <v>-0.504</v>
      </c>
      <c r="J1118" s="13">
        <f t="shared" si="427"/>
        <v>329121.49709876539</v>
      </c>
      <c r="K1118" s="13">
        <f t="shared" si="445"/>
        <v>-1022.910019290226</v>
      </c>
      <c r="L1118" t="str">
        <f t="shared" si="428"/>
        <v>YES</v>
      </c>
      <c r="M1118" s="17">
        <f t="shared" si="429"/>
        <v>-287.97019999999998</v>
      </c>
      <c r="N1118" s="17">
        <v>282.52999999999997</v>
      </c>
      <c r="O1118">
        <f t="shared" si="430"/>
        <v>144.00675560185186</v>
      </c>
      <c r="P1118" s="17">
        <f t="shared" si="431"/>
        <v>138.56655560185186</v>
      </c>
      <c r="Q1118" s="17">
        <f t="shared" si="432"/>
        <v>287.97019999999998</v>
      </c>
      <c r="R1118" s="17">
        <f t="shared" si="433"/>
        <v>3501.7117361677983</v>
      </c>
      <c r="S1118" s="17">
        <f t="shared" si="434"/>
        <v>5151.4669111111107</v>
      </c>
      <c r="T1118" s="17">
        <f t="shared" si="435"/>
        <v>2478.8017168775723</v>
      </c>
      <c r="U1118" s="17">
        <f t="shared" si="436"/>
        <v>2478.8017168775723</v>
      </c>
      <c r="V1118" s="17">
        <f t="shared" si="446"/>
        <v>5905149.1389350221</v>
      </c>
      <c r="W1118">
        <f t="shared" si="437"/>
        <v>1.6403192052597284</v>
      </c>
      <c r="X1118" s="17">
        <f t="shared" si="447"/>
        <v>3194465.6646697093</v>
      </c>
      <c r="Y1118">
        <f t="shared" si="438"/>
        <v>0.88735157351936367</v>
      </c>
      <c r="AA1118">
        <f t="shared" si="439"/>
        <v>2976.4549757426284</v>
      </c>
      <c r="AB1118">
        <f t="shared" si="440"/>
        <v>2916.9258762277759</v>
      </c>
      <c r="AC1118">
        <f t="shared" si="440"/>
        <v>2858.5873587032202</v>
      </c>
      <c r="AD1118">
        <f t="shared" si="441"/>
        <v>2572.7286228328981</v>
      </c>
      <c r="AE1118">
        <f t="shared" si="441"/>
        <v>2315.4557605496084</v>
      </c>
      <c r="AF1118">
        <f t="shared" si="442"/>
        <v>2176.5284149166318</v>
      </c>
      <c r="AG1118">
        <f t="shared" si="442"/>
        <v>2045.9367100216339</v>
      </c>
      <c r="AH1118">
        <f t="shared" si="448"/>
        <v>1866422.7853900751</v>
      </c>
      <c r="AI1118" s="17">
        <f t="shared" si="449"/>
        <v>824075356.76209664</v>
      </c>
      <c r="AJ1118">
        <f t="shared" si="443"/>
        <v>0.4871560138621307</v>
      </c>
      <c r="AK1118">
        <f t="shared" si="444"/>
        <v>1.1531631913975977</v>
      </c>
    </row>
    <row r="1119" spans="2:37" x14ac:dyDescent="0.25">
      <c r="B1119" s="1" t="s">
        <v>8</v>
      </c>
      <c r="C1119" s="1">
        <v>1109</v>
      </c>
      <c r="D1119" s="1">
        <v>87</v>
      </c>
      <c r="E1119" s="7">
        <v>1</v>
      </c>
      <c r="F1119" s="2">
        <v>63.5</v>
      </c>
      <c r="G1119" s="12">
        <f t="shared" si="425"/>
        <v>17.638888888888889</v>
      </c>
      <c r="H1119" s="5">
        <v>-0.33</v>
      </c>
      <c r="I1119" s="13">
        <f t="shared" si="426"/>
        <v>-1.1879999999999999</v>
      </c>
      <c r="J1119" s="13">
        <f t="shared" si="427"/>
        <v>319986.72810570983</v>
      </c>
      <c r="K1119" s="13">
        <f t="shared" si="445"/>
        <v>-9134.7689930555644</v>
      </c>
      <c r="L1119" t="str">
        <f t="shared" si="428"/>
        <v>YES</v>
      </c>
      <c r="M1119" s="17">
        <f t="shared" si="429"/>
        <v>-678.78689999999995</v>
      </c>
      <c r="N1119" s="17">
        <v>282.52999999999997</v>
      </c>
      <c r="O1119">
        <f t="shared" si="430"/>
        <v>140.00984729456019</v>
      </c>
      <c r="P1119" s="17">
        <f t="shared" si="431"/>
        <v>-256.24705270543978</v>
      </c>
      <c r="Q1119" s="17">
        <f t="shared" si="432"/>
        <v>678.78689999999995</v>
      </c>
      <c r="R1119" s="17">
        <f t="shared" si="433"/>
        <v>4614.8557022790574</v>
      </c>
      <c r="S1119" s="17">
        <f t="shared" si="434"/>
        <v>11973.046708333333</v>
      </c>
      <c r="T1119" s="17">
        <f t="shared" si="435"/>
        <v>-4519.913290776507</v>
      </c>
      <c r="U1119" s="17">
        <f t="shared" si="436"/>
        <v>-4519.913290776507</v>
      </c>
      <c r="V1119" s="17">
        <f t="shared" si="446"/>
        <v>5905149.1389350221</v>
      </c>
      <c r="W1119">
        <f t="shared" si="437"/>
        <v>1.6403192052597284</v>
      </c>
      <c r="X1119" s="17">
        <f t="shared" si="447"/>
        <v>3199080.5203719884</v>
      </c>
      <c r="Y1119">
        <f t="shared" si="438"/>
        <v>0.88863347788110791</v>
      </c>
      <c r="AA1119">
        <f t="shared" si="439"/>
        <v>3922.6273469371986</v>
      </c>
      <c r="AB1119">
        <f t="shared" si="440"/>
        <v>3844.1747999984545</v>
      </c>
      <c r="AC1119">
        <f t="shared" si="440"/>
        <v>3767.2913039984855</v>
      </c>
      <c r="AD1119">
        <f t="shared" si="441"/>
        <v>3390.5621735986369</v>
      </c>
      <c r="AE1119">
        <f t="shared" si="441"/>
        <v>3051.5059562387733</v>
      </c>
      <c r="AF1119">
        <f t="shared" si="442"/>
        <v>2868.4155988644466</v>
      </c>
      <c r="AG1119">
        <f t="shared" si="442"/>
        <v>2696.3106629325798</v>
      </c>
      <c r="AH1119">
        <f t="shared" si="448"/>
        <v>1869119.0960530078</v>
      </c>
      <c r="AI1119" s="17">
        <f t="shared" si="449"/>
        <v>825944475.85814965</v>
      </c>
      <c r="AJ1119">
        <f t="shared" si="443"/>
        <v>0.48785977935672831</v>
      </c>
      <c r="AK1119">
        <f t="shared" si="444"/>
        <v>1.1524594259030001</v>
      </c>
    </row>
    <row r="1120" spans="2:37" x14ac:dyDescent="0.25">
      <c r="B1120" s="1" t="s">
        <v>8</v>
      </c>
      <c r="C1120" s="1">
        <v>1110</v>
      </c>
      <c r="D1120" s="1">
        <v>88</v>
      </c>
      <c r="E1120" s="7">
        <v>1</v>
      </c>
      <c r="F1120" s="2">
        <v>62</v>
      </c>
      <c r="G1120" s="12">
        <f t="shared" si="425"/>
        <v>17.222222222222221</v>
      </c>
      <c r="H1120" s="5">
        <v>-0.32</v>
      </c>
      <c r="I1120" s="13">
        <f t="shared" si="426"/>
        <v>-1.1519999999999999</v>
      </c>
      <c r="J1120" s="13">
        <f t="shared" si="427"/>
        <v>305047.79783950612</v>
      </c>
      <c r="K1120" s="13">
        <f t="shared" si="445"/>
        <v>-14938.930266203708</v>
      </c>
      <c r="L1120" t="str">
        <f t="shared" si="428"/>
        <v>YES</v>
      </c>
      <c r="M1120" s="17">
        <f t="shared" si="429"/>
        <v>-658.21759999999995</v>
      </c>
      <c r="N1120" s="17">
        <v>282.52999999999997</v>
      </c>
      <c r="O1120">
        <f t="shared" si="430"/>
        <v>133.47333449074074</v>
      </c>
      <c r="P1120" s="17">
        <f t="shared" si="431"/>
        <v>-242.21426550925923</v>
      </c>
      <c r="Q1120" s="17">
        <f t="shared" si="432"/>
        <v>658.21759999999995</v>
      </c>
      <c r="R1120" s="17">
        <f t="shared" si="433"/>
        <v>10767.46236021091</v>
      </c>
      <c r="S1120" s="17">
        <f t="shared" si="434"/>
        <v>11335.969777777776</v>
      </c>
      <c r="T1120" s="17">
        <f t="shared" si="435"/>
        <v>-4171.4679059927976</v>
      </c>
      <c r="U1120" s="17">
        <f t="shared" si="436"/>
        <v>-4171.4679059927976</v>
      </c>
      <c r="V1120" s="17">
        <f t="shared" si="446"/>
        <v>5905149.1389350221</v>
      </c>
      <c r="W1120">
        <f t="shared" si="437"/>
        <v>1.6403192052597284</v>
      </c>
      <c r="X1120" s="17">
        <f t="shared" si="447"/>
        <v>3209847.9827321991</v>
      </c>
      <c r="Y1120">
        <f t="shared" si="438"/>
        <v>0.89162443964783311</v>
      </c>
      <c r="AA1120">
        <f t="shared" si="439"/>
        <v>9152.3430061792733</v>
      </c>
      <c r="AB1120">
        <f t="shared" si="440"/>
        <v>8969.2961460556871</v>
      </c>
      <c r="AC1120">
        <f t="shared" si="440"/>
        <v>8789.9102231345732</v>
      </c>
      <c r="AD1120">
        <f t="shared" si="441"/>
        <v>7910.9192008211157</v>
      </c>
      <c r="AE1120">
        <f t="shared" si="441"/>
        <v>7119.827280739004</v>
      </c>
      <c r="AF1120">
        <f t="shared" si="442"/>
        <v>6692.6376438946636</v>
      </c>
      <c r="AG1120">
        <f t="shared" si="442"/>
        <v>6291.0793852609831</v>
      </c>
      <c r="AH1120">
        <f t="shared" si="448"/>
        <v>1875410.1754382688</v>
      </c>
      <c r="AI1120" s="17">
        <f t="shared" si="449"/>
        <v>827819886.03358793</v>
      </c>
      <c r="AJ1120">
        <f t="shared" si="443"/>
        <v>0.48950181736666043</v>
      </c>
      <c r="AK1120">
        <f t="shared" si="444"/>
        <v>1.1508173878930679</v>
      </c>
    </row>
    <row r="1121" spans="2:37" x14ac:dyDescent="0.25">
      <c r="B1121" s="1" t="s">
        <v>8</v>
      </c>
      <c r="C1121" s="1">
        <v>1111</v>
      </c>
      <c r="D1121" s="1">
        <v>89</v>
      </c>
      <c r="E1121" s="7">
        <v>1</v>
      </c>
      <c r="F1121" s="2">
        <v>61.2</v>
      </c>
      <c r="G1121" s="12">
        <f t="shared" si="425"/>
        <v>17</v>
      </c>
      <c r="H1121" s="5">
        <v>-0.1</v>
      </c>
      <c r="I1121" s="13">
        <f t="shared" si="426"/>
        <v>-0.36</v>
      </c>
      <c r="J1121" s="13">
        <f t="shared" si="427"/>
        <v>297226.38499999995</v>
      </c>
      <c r="K1121" s="13">
        <f t="shared" si="445"/>
        <v>-7821.4128395061707</v>
      </c>
      <c r="L1121" t="str">
        <f t="shared" si="428"/>
        <v>YES</v>
      </c>
      <c r="M1121" s="17">
        <f t="shared" si="429"/>
        <v>-205.69299999999998</v>
      </c>
      <c r="N1121" s="17">
        <v>282.52999999999997</v>
      </c>
      <c r="O1121">
        <f t="shared" si="430"/>
        <v>130.05108375</v>
      </c>
      <c r="P1121" s="17">
        <f t="shared" si="431"/>
        <v>206.88808374999999</v>
      </c>
      <c r="Q1121" s="17">
        <f t="shared" si="432"/>
        <v>205.69299999999998</v>
      </c>
      <c r="R1121" s="17">
        <f t="shared" si="433"/>
        <v>11338.51026325617</v>
      </c>
      <c r="S1121" s="17">
        <f t="shared" si="434"/>
        <v>3496.7809999999999</v>
      </c>
      <c r="T1121" s="17">
        <f t="shared" si="435"/>
        <v>3517.09742375</v>
      </c>
      <c r="U1121" s="17">
        <f t="shared" si="436"/>
        <v>3517.09742375</v>
      </c>
      <c r="V1121" s="17">
        <f t="shared" si="446"/>
        <v>5908666.236358772</v>
      </c>
      <c r="W1121">
        <f t="shared" si="437"/>
        <v>1.6412961767663257</v>
      </c>
      <c r="X1121" s="17">
        <f t="shared" si="447"/>
        <v>3221186.4929954554</v>
      </c>
      <c r="Y1121">
        <f t="shared" si="438"/>
        <v>0.894774025832071</v>
      </c>
      <c r="AA1121">
        <f t="shared" si="439"/>
        <v>9637.7337237677439</v>
      </c>
      <c r="AB1121">
        <f t="shared" si="440"/>
        <v>9444.9790492923894</v>
      </c>
      <c r="AC1121">
        <f t="shared" si="440"/>
        <v>9256.0794683065415</v>
      </c>
      <c r="AD1121">
        <f t="shared" si="441"/>
        <v>8330.4715214758871</v>
      </c>
      <c r="AE1121">
        <f t="shared" si="441"/>
        <v>7497.4243693282988</v>
      </c>
      <c r="AF1121">
        <f t="shared" si="442"/>
        <v>7047.5789071686004</v>
      </c>
      <c r="AG1121">
        <f t="shared" si="442"/>
        <v>6624.7241727384844</v>
      </c>
      <c r="AH1121">
        <f t="shared" si="448"/>
        <v>1882034.8996110072</v>
      </c>
      <c r="AI1121" s="17">
        <f t="shared" si="449"/>
        <v>829701920.93319893</v>
      </c>
      <c r="AJ1121">
        <f t="shared" si="443"/>
        <v>0.49123094018180702</v>
      </c>
      <c r="AK1121">
        <f t="shared" si="444"/>
        <v>1.1500652365845188</v>
      </c>
    </row>
    <row r="1122" spans="2:37" x14ac:dyDescent="0.25">
      <c r="B1122" s="1" t="s">
        <v>8</v>
      </c>
      <c r="C1122" s="1">
        <v>1112</v>
      </c>
      <c r="D1122" s="1">
        <v>90</v>
      </c>
      <c r="E1122" s="7">
        <v>1</v>
      </c>
      <c r="F1122" s="2">
        <v>61.3</v>
      </c>
      <c r="G1122" s="12">
        <f t="shared" si="425"/>
        <v>17.027777777777775</v>
      </c>
      <c r="H1122" s="5">
        <v>0.19</v>
      </c>
      <c r="I1122" s="13">
        <f t="shared" si="426"/>
        <v>0.68399999999999994</v>
      </c>
      <c r="J1122" s="13">
        <f t="shared" si="427"/>
        <v>298198.50662422826</v>
      </c>
      <c r="K1122" s="13">
        <f t="shared" si="445"/>
        <v>972.1216242283117</v>
      </c>
      <c r="L1122" t="str">
        <f t="shared" si="428"/>
        <v>NO</v>
      </c>
      <c r="M1122" s="17">
        <f t="shared" si="429"/>
        <v>390.81669999999997</v>
      </c>
      <c r="N1122" s="17">
        <v>282.52999999999997</v>
      </c>
      <c r="O1122">
        <f t="shared" si="430"/>
        <v>130.47643451678238</v>
      </c>
      <c r="P1122" s="17">
        <f t="shared" si="431"/>
        <v>803.82313451678237</v>
      </c>
      <c r="Q1122" s="17">
        <f t="shared" si="432"/>
        <v>0</v>
      </c>
      <c r="R1122" s="17">
        <f t="shared" si="433"/>
        <v>12715.200082960231</v>
      </c>
      <c r="S1122" s="17">
        <f t="shared" si="434"/>
        <v>0</v>
      </c>
      <c r="T1122" s="17">
        <f t="shared" si="435"/>
        <v>13687.321707188543</v>
      </c>
      <c r="U1122" s="17">
        <f t="shared" si="436"/>
        <v>13687.321707188543</v>
      </c>
      <c r="V1122" s="17">
        <f t="shared" si="446"/>
        <v>5922353.5580659602</v>
      </c>
      <c r="W1122">
        <f t="shared" si="437"/>
        <v>1.6450982105738778</v>
      </c>
      <c r="X1122" s="17">
        <f t="shared" si="447"/>
        <v>3233901.6930784155</v>
      </c>
      <c r="Y1122">
        <f t="shared" si="438"/>
        <v>0.89830602585511543</v>
      </c>
      <c r="AA1122">
        <f t="shared" si="439"/>
        <v>10807.920070516197</v>
      </c>
      <c r="AB1122">
        <f t="shared" si="440"/>
        <v>10591.761669105872</v>
      </c>
      <c r="AC1122">
        <f t="shared" si="440"/>
        <v>10379.926435723753</v>
      </c>
      <c r="AD1122">
        <f t="shared" si="441"/>
        <v>9341.9337921513779</v>
      </c>
      <c r="AE1122">
        <f t="shared" si="441"/>
        <v>8407.7404129362403</v>
      </c>
      <c r="AF1122">
        <f t="shared" si="442"/>
        <v>7903.275988160065</v>
      </c>
      <c r="AG1122">
        <f t="shared" si="442"/>
        <v>7429.079428870461</v>
      </c>
      <c r="AH1122">
        <f t="shared" si="448"/>
        <v>1889463.9790398777</v>
      </c>
      <c r="AI1122" s="17">
        <f t="shared" si="449"/>
        <v>831591384.91223884</v>
      </c>
      <c r="AJ1122">
        <f t="shared" si="443"/>
        <v>0.49317000819445839</v>
      </c>
      <c r="AK1122">
        <f t="shared" si="444"/>
        <v>1.1519282023794195</v>
      </c>
    </row>
    <row r="1123" spans="2:37" x14ac:dyDescent="0.25">
      <c r="B1123" s="1" t="s">
        <v>8</v>
      </c>
      <c r="C1123" s="1">
        <v>1113</v>
      </c>
      <c r="D1123" s="1">
        <v>91</v>
      </c>
      <c r="E1123" s="7">
        <v>1</v>
      </c>
      <c r="F1123" s="2">
        <v>62.6</v>
      </c>
      <c r="G1123" s="12">
        <f t="shared" si="425"/>
        <v>17.388888888888889</v>
      </c>
      <c r="H1123" s="5">
        <v>0.56000000000000005</v>
      </c>
      <c r="I1123" s="13">
        <f t="shared" si="426"/>
        <v>2.016</v>
      </c>
      <c r="J1123" s="13">
        <f t="shared" si="427"/>
        <v>310980.51723765436</v>
      </c>
      <c r="K1123" s="13">
        <f t="shared" si="445"/>
        <v>12782.0106134261</v>
      </c>
      <c r="L1123" t="str">
        <f t="shared" si="428"/>
        <v>NO</v>
      </c>
      <c r="M1123" s="17">
        <f t="shared" si="429"/>
        <v>1151.8807999999999</v>
      </c>
      <c r="N1123" s="17">
        <v>282.52999999999997</v>
      </c>
      <c r="O1123">
        <f t="shared" si="430"/>
        <v>136.06918945601853</v>
      </c>
      <c r="P1123" s="17">
        <f t="shared" si="431"/>
        <v>1570.4799894560183</v>
      </c>
      <c r="Q1123" s="17">
        <f t="shared" si="432"/>
        <v>0</v>
      </c>
      <c r="R1123" s="17">
        <f t="shared" si="433"/>
        <v>14526.891425447997</v>
      </c>
      <c r="S1123" s="17">
        <f t="shared" si="434"/>
        <v>0</v>
      </c>
      <c r="T1123" s="17">
        <f t="shared" si="435"/>
        <v>27308.902038874097</v>
      </c>
      <c r="U1123" s="17">
        <f t="shared" si="436"/>
        <v>27308.902038874097</v>
      </c>
      <c r="V1123" s="17">
        <f t="shared" si="446"/>
        <v>5949662.4601048343</v>
      </c>
      <c r="W1123">
        <f t="shared" si="437"/>
        <v>1.6526840166957872</v>
      </c>
      <c r="X1123" s="17">
        <f t="shared" si="447"/>
        <v>3248428.5845038635</v>
      </c>
      <c r="Y1123">
        <f t="shared" si="438"/>
        <v>0.9023412734732954</v>
      </c>
      <c r="AA1123">
        <f t="shared" si="439"/>
        <v>12347.857711630797</v>
      </c>
      <c r="AB1123">
        <f t="shared" si="440"/>
        <v>12100.900557398181</v>
      </c>
      <c r="AC1123">
        <f t="shared" si="440"/>
        <v>11858.882546250217</v>
      </c>
      <c r="AD1123">
        <f t="shared" si="441"/>
        <v>10672.994291625197</v>
      </c>
      <c r="AE1123">
        <f t="shared" si="441"/>
        <v>9605.6948624626766</v>
      </c>
      <c r="AF1123">
        <f t="shared" si="442"/>
        <v>9029.3531707149159</v>
      </c>
      <c r="AG1123">
        <f t="shared" si="442"/>
        <v>8487.5919804720197</v>
      </c>
      <c r="AH1123">
        <f t="shared" si="448"/>
        <v>1897951.5710203496</v>
      </c>
      <c r="AI1123" s="17">
        <f t="shared" si="449"/>
        <v>833489336.4832592</v>
      </c>
      <c r="AJ1123">
        <f t="shared" si="443"/>
        <v>0.49538535913683923</v>
      </c>
      <c r="AK1123">
        <f t="shared" si="444"/>
        <v>1.1572986575589481</v>
      </c>
    </row>
    <row r="1124" spans="2:37" x14ac:dyDescent="0.25">
      <c r="B1124" s="1" t="s">
        <v>8</v>
      </c>
      <c r="C1124" s="1">
        <v>1114</v>
      </c>
      <c r="D1124" s="1">
        <v>92</v>
      </c>
      <c r="E1124" s="7">
        <v>1</v>
      </c>
      <c r="F1124" s="2">
        <v>65.3</v>
      </c>
      <c r="G1124" s="12">
        <f t="shared" si="425"/>
        <v>18.138888888888889</v>
      </c>
      <c r="H1124" s="5">
        <v>0.75</v>
      </c>
      <c r="I1124" s="13">
        <f t="shared" si="426"/>
        <v>2.6999999999999997</v>
      </c>
      <c r="J1124" s="13">
        <f t="shared" si="427"/>
        <v>338384.824216821</v>
      </c>
      <c r="K1124" s="13">
        <f t="shared" si="445"/>
        <v>27404.306979166635</v>
      </c>
      <c r="L1124" t="str">
        <f t="shared" si="428"/>
        <v>NO</v>
      </c>
      <c r="M1124" s="17">
        <f t="shared" si="429"/>
        <v>1542.6974999999998</v>
      </c>
      <c r="N1124" s="17">
        <v>282.52999999999997</v>
      </c>
      <c r="O1124">
        <f t="shared" si="430"/>
        <v>148.05991437789353</v>
      </c>
      <c r="P1124" s="17">
        <f t="shared" si="431"/>
        <v>1973.2874143778934</v>
      </c>
      <c r="Q1124" s="17">
        <f t="shared" si="432"/>
        <v>0</v>
      </c>
      <c r="R1124" s="17">
        <f t="shared" si="433"/>
        <v>8388.934176076822</v>
      </c>
      <c r="S1124" s="17">
        <f t="shared" si="434"/>
        <v>0</v>
      </c>
      <c r="T1124" s="17">
        <f t="shared" si="435"/>
        <v>35793.241155243457</v>
      </c>
      <c r="U1124" s="17">
        <f t="shared" si="436"/>
        <v>35793.241155243457</v>
      </c>
      <c r="V1124" s="17">
        <f t="shared" si="446"/>
        <v>5985455.7012600778</v>
      </c>
      <c r="W1124">
        <f t="shared" si="437"/>
        <v>1.6626265836833549</v>
      </c>
      <c r="X1124" s="17">
        <f t="shared" si="447"/>
        <v>3256817.5186799401</v>
      </c>
      <c r="Y1124">
        <f t="shared" si="438"/>
        <v>0.90467153296665004</v>
      </c>
      <c r="AA1124">
        <f t="shared" si="439"/>
        <v>7130.5940496652984</v>
      </c>
      <c r="AB1124">
        <f t="shared" si="440"/>
        <v>6987.9821686719924</v>
      </c>
      <c r="AC1124">
        <f t="shared" si="440"/>
        <v>6848.2225252985527</v>
      </c>
      <c r="AD1124">
        <f t="shared" si="441"/>
        <v>6163.4002727686975</v>
      </c>
      <c r="AE1124">
        <f t="shared" si="441"/>
        <v>5547.060245491828</v>
      </c>
      <c r="AF1124">
        <f t="shared" si="442"/>
        <v>5214.2366307623179</v>
      </c>
      <c r="AG1124">
        <f t="shared" si="442"/>
        <v>4901.3824329165782</v>
      </c>
      <c r="AH1124">
        <f t="shared" si="448"/>
        <v>1902852.9534532663</v>
      </c>
      <c r="AI1124" s="17">
        <f t="shared" si="449"/>
        <v>835392189.4367125</v>
      </c>
      <c r="AJ1124">
        <f t="shared" si="443"/>
        <v>0.49666467159869093</v>
      </c>
      <c r="AK1124">
        <f t="shared" si="444"/>
        <v>1.165961912084664</v>
      </c>
    </row>
    <row r="1125" spans="2:37" x14ac:dyDescent="0.25">
      <c r="B1125" s="1" t="s">
        <v>8</v>
      </c>
      <c r="C1125" s="1">
        <v>1115</v>
      </c>
      <c r="D1125" s="1">
        <v>93</v>
      </c>
      <c r="E1125" s="7">
        <v>1</v>
      </c>
      <c r="F1125" s="2">
        <v>68</v>
      </c>
      <c r="G1125" s="12">
        <f t="shared" si="425"/>
        <v>18.888888888888889</v>
      </c>
      <c r="H1125" s="5">
        <v>0.56999999999999995</v>
      </c>
      <c r="I1125" s="13">
        <f t="shared" si="426"/>
        <v>2.0519999999999996</v>
      </c>
      <c r="J1125" s="13">
        <f t="shared" si="427"/>
        <v>366946.15432098764</v>
      </c>
      <c r="K1125" s="13">
        <f t="shared" si="445"/>
        <v>28561.330104166642</v>
      </c>
      <c r="L1125" t="str">
        <f t="shared" si="428"/>
        <v>NO</v>
      </c>
      <c r="M1125" s="17">
        <f t="shared" si="429"/>
        <v>1172.4500999999998</v>
      </c>
      <c r="N1125" s="17">
        <v>282.52999999999997</v>
      </c>
      <c r="O1125">
        <f t="shared" si="430"/>
        <v>160.55689351851854</v>
      </c>
      <c r="P1125" s="17">
        <f t="shared" si="431"/>
        <v>1615.5369935185183</v>
      </c>
      <c r="Q1125" s="17">
        <f t="shared" si="432"/>
        <v>0</v>
      </c>
      <c r="R1125" s="17">
        <f t="shared" si="433"/>
        <v>1954.3686622942623</v>
      </c>
      <c r="S1125" s="17">
        <f t="shared" si="434"/>
        <v>0</v>
      </c>
      <c r="T1125" s="17">
        <f t="shared" si="435"/>
        <v>30515.698766460904</v>
      </c>
      <c r="U1125" s="17">
        <f t="shared" si="436"/>
        <v>30515.698766460904</v>
      </c>
      <c r="V1125" s="17">
        <f t="shared" si="446"/>
        <v>6015971.4000265384</v>
      </c>
      <c r="W1125">
        <f t="shared" si="437"/>
        <v>1.6711031666740384</v>
      </c>
      <c r="X1125" s="17">
        <f t="shared" si="447"/>
        <v>3258771.8873422346</v>
      </c>
      <c r="Y1125">
        <f t="shared" si="438"/>
        <v>0.90521441315062068</v>
      </c>
      <c r="AA1125">
        <f t="shared" si="439"/>
        <v>1661.2133629501229</v>
      </c>
      <c r="AB1125">
        <f t="shared" si="440"/>
        <v>1627.9890956911204</v>
      </c>
      <c r="AC1125">
        <f t="shared" si="440"/>
        <v>1595.4293137772979</v>
      </c>
      <c r="AD1125">
        <f t="shared" si="441"/>
        <v>1435.8863823995682</v>
      </c>
      <c r="AE1125">
        <f t="shared" si="441"/>
        <v>1292.2977441596115</v>
      </c>
      <c r="AF1125">
        <f t="shared" si="442"/>
        <v>1214.7598795100348</v>
      </c>
      <c r="AG1125">
        <f t="shared" si="442"/>
        <v>1141.8742867394326</v>
      </c>
      <c r="AH1125">
        <f t="shared" si="448"/>
        <v>1903994.8277400057</v>
      </c>
      <c r="AI1125" s="17">
        <f t="shared" si="449"/>
        <v>837296184.26445246</v>
      </c>
      <c r="AJ1125">
        <f t="shared" si="443"/>
        <v>0.49696271281969079</v>
      </c>
      <c r="AK1125">
        <f t="shared" si="444"/>
        <v>1.1741404538543476</v>
      </c>
    </row>
    <row r="1126" spans="2:37" x14ac:dyDescent="0.25">
      <c r="B1126" s="1" t="s">
        <v>8</v>
      </c>
      <c r="C1126" s="1">
        <v>1116</v>
      </c>
      <c r="D1126" s="1">
        <v>94</v>
      </c>
      <c r="E1126" s="7">
        <v>1</v>
      </c>
      <c r="F1126" s="2">
        <v>69.400000000000006</v>
      </c>
      <c r="G1126" s="12">
        <f t="shared" si="425"/>
        <v>19.277777777777779</v>
      </c>
      <c r="H1126" s="5">
        <v>0.24</v>
      </c>
      <c r="I1126" s="13">
        <f t="shared" si="426"/>
        <v>0.86399999999999988</v>
      </c>
      <c r="J1126" s="13">
        <f t="shared" si="427"/>
        <v>382211.24131172837</v>
      </c>
      <c r="K1126" s="13">
        <f t="shared" si="445"/>
        <v>15265.086990740732</v>
      </c>
      <c r="L1126" t="str">
        <f t="shared" si="428"/>
        <v>NO</v>
      </c>
      <c r="M1126" s="17">
        <f t="shared" si="429"/>
        <v>493.66319999999996</v>
      </c>
      <c r="N1126" s="17">
        <v>282.52999999999997</v>
      </c>
      <c r="O1126">
        <f t="shared" si="430"/>
        <v>167.23611584490743</v>
      </c>
      <c r="P1126" s="17">
        <f t="shared" si="431"/>
        <v>943.42931584490736</v>
      </c>
      <c r="Q1126" s="17">
        <f t="shared" si="432"/>
        <v>0</v>
      </c>
      <c r="R1126" s="17">
        <f t="shared" si="433"/>
        <v>2922.1337091583155</v>
      </c>
      <c r="S1126" s="17">
        <f t="shared" si="434"/>
        <v>0</v>
      </c>
      <c r="T1126" s="17">
        <f t="shared" si="435"/>
        <v>18187.220699899048</v>
      </c>
      <c r="U1126" s="17">
        <f t="shared" si="436"/>
        <v>18187.220699899048</v>
      </c>
      <c r="V1126" s="17">
        <f t="shared" si="446"/>
        <v>6034158.6207264373</v>
      </c>
      <c r="W1126">
        <f t="shared" si="437"/>
        <v>1.6761551724240105</v>
      </c>
      <c r="X1126" s="17">
        <f t="shared" si="447"/>
        <v>3261694.0210513929</v>
      </c>
      <c r="Y1126">
        <f t="shared" si="438"/>
        <v>0.90602611695872026</v>
      </c>
      <c r="AA1126">
        <f t="shared" si="439"/>
        <v>2483.8136527845681</v>
      </c>
      <c r="AB1126">
        <f t="shared" si="440"/>
        <v>2434.1373797288766</v>
      </c>
      <c r="AC1126">
        <f t="shared" si="440"/>
        <v>2385.4546321342991</v>
      </c>
      <c r="AD1126">
        <f t="shared" si="441"/>
        <v>2146.9091689208694</v>
      </c>
      <c r="AE1126">
        <f t="shared" si="441"/>
        <v>1932.2182520287824</v>
      </c>
      <c r="AF1126">
        <f t="shared" si="442"/>
        <v>1816.2851569070554</v>
      </c>
      <c r="AG1126">
        <f t="shared" si="442"/>
        <v>1707.3080474926319</v>
      </c>
      <c r="AH1126">
        <f t="shared" si="448"/>
        <v>1905702.1357874982</v>
      </c>
      <c r="AI1126" s="17">
        <f t="shared" si="449"/>
        <v>839201886.40023994</v>
      </c>
      <c r="AJ1126">
        <f t="shared" si="443"/>
        <v>0.49740833821033748</v>
      </c>
      <c r="AK1126">
        <f t="shared" si="444"/>
        <v>1.1787468342136731</v>
      </c>
    </row>
    <row r="1127" spans="2:37" x14ac:dyDescent="0.25">
      <c r="B1127" s="1" t="s">
        <v>8</v>
      </c>
      <c r="C1127" s="1">
        <v>1117</v>
      </c>
      <c r="D1127" s="1">
        <v>95</v>
      </c>
      <c r="E1127" s="7">
        <v>1</v>
      </c>
      <c r="F1127" s="2">
        <v>69.7</v>
      </c>
      <c r="G1127" s="12">
        <f t="shared" si="425"/>
        <v>19.361111111111111</v>
      </c>
      <c r="H1127" s="5">
        <v>-0.01</v>
      </c>
      <c r="I1127" s="13">
        <f t="shared" si="426"/>
        <v>-3.5999999999999997E-2</v>
      </c>
      <c r="J1127" s="13">
        <f t="shared" si="427"/>
        <v>385522.80338348763</v>
      </c>
      <c r="K1127" s="13">
        <f t="shared" si="445"/>
        <v>3311.5620717592537</v>
      </c>
      <c r="L1127" t="str">
        <f t="shared" si="428"/>
        <v>YES</v>
      </c>
      <c r="M1127" s="17">
        <f t="shared" si="429"/>
        <v>-20.569299999999998</v>
      </c>
      <c r="N1127" s="17">
        <v>282.52999999999997</v>
      </c>
      <c r="O1127">
        <f t="shared" si="430"/>
        <v>168.68508625289354</v>
      </c>
      <c r="P1127" s="17">
        <f t="shared" si="431"/>
        <v>430.64578625289352</v>
      </c>
      <c r="Q1127" s="17">
        <f t="shared" si="432"/>
        <v>20.569299999999998</v>
      </c>
      <c r="R1127" s="17">
        <f t="shared" si="433"/>
        <v>5026.2188454148236</v>
      </c>
      <c r="S1127" s="17">
        <f t="shared" si="434"/>
        <v>398.24450277777771</v>
      </c>
      <c r="T1127" s="17">
        <f t="shared" si="435"/>
        <v>8337.7809171740773</v>
      </c>
      <c r="U1127" s="17">
        <f t="shared" si="436"/>
        <v>8337.7809171740773</v>
      </c>
      <c r="V1127" s="17">
        <f t="shared" si="446"/>
        <v>6042496.4016436115</v>
      </c>
      <c r="W1127">
        <f t="shared" si="437"/>
        <v>1.678471222678781</v>
      </c>
      <c r="X1127" s="17">
        <f t="shared" si="447"/>
        <v>3266720.2398968078</v>
      </c>
      <c r="Y1127">
        <f t="shared" si="438"/>
        <v>0.90742228886022436</v>
      </c>
      <c r="AA1127">
        <f t="shared" si="439"/>
        <v>4272.2860186026001</v>
      </c>
      <c r="AB1127">
        <f t="shared" si="440"/>
        <v>4186.8402982305479</v>
      </c>
      <c r="AC1127">
        <f t="shared" si="440"/>
        <v>4103.1034922659364</v>
      </c>
      <c r="AD1127">
        <f t="shared" si="441"/>
        <v>3692.7931430393428</v>
      </c>
      <c r="AE1127">
        <f t="shared" si="441"/>
        <v>3323.5138287354084</v>
      </c>
      <c r="AF1127">
        <f t="shared" si="442"/>
        <v>3124.1029990112838</v>
      </c>
      <c r="AG1127">
        <f t="shared" si="442"/>
        <v>2936.6568190706066</v>
      </c>
      <c r="AH1127">
        <f t="shared" si="448"/>
        <v>1908638.7926065689</v>
      </c>
      <c r="AI1127" s="17">
        <f t="shared" si="449"/>
        <v>841110525.19284654</v>
      </c>
      <c r="AJ1127">
        <f t="shared" si="443"/>
        <v>0.4981748365842632</v>
      </c>
      <c r="AK1127">
        <f t="shared" si="444"/>
        <v>1.1802963860945179</v>
      </c>
    </row>
    <row r="1128" spans="2:37" x14ac:dyDescent="0.25">
      <c r="B1128" s="1" t="s">
        <v>8</v>
      </c>
      <c r="C1128" s="1">
        <v>1118</v>
      </c>
      <c r="D1128" s="1">
        <v>96</v>
      </c>
      <c r="E1128" s="7">
        <v>1</v>
      </c>
      <c r="F1128" s="2">
        <v>69.3</v>
      </c>
      <c r="G1128" s="12">
        <f t="shared" si="425"/>
        <v>19.25</v>
      </c>
      <c r="H1128" s="5">
        <v>-0.22</v>
      </c>
      <c r="I1128" s="13">
        <f t="shared" si="426"/>
        <v>-0.79199999999999993</v>
      </c>
      <c r="J1128" s="13">
        <f t="shared" si="427"/>
        <v>381110.56156249996</v>
      </c>
      <c r="K1128" s="13">
        <f t="shared" si="445"/>
        <v>-4412.2418209876632</v>
      </c>
      <c r="L1128" t="str">
        <f t="shared" si="428"/>
        <v>YES</v>
      </c>
      <c r="M1128" s="17">
        <f t="shared" si="429"/>
        <v>-452.52459999999996</v>
      </c>
      <c r="N1128" s="17">
        <v>282.52999999999997</v>
      </c>
      <c r="O1128">
        <f t="shared" si="430"/>
        <v>166.75451460937501</v>
      </c>
      <c r="P1128" s="17">
        <f t="shared" si="431"/>
        <v>-3.2400853906249836</v>
      </c>
      <c r="Q1128" s="17">
        <f t="shared" si="432"/>
        <v>452.52459999999996</v>
      </c>
      <c r="R1128" s="17">
        <f t="shared" si="433"/>
        <v>4349.8701772181321</v>
      </c>
      <c r="S1128" s="17">
        <f t="shared" si="434"/>
        <v>8711.0985499999988</v>
      </c>
      <c r="T1128" s="17">
        <f t="shared" si="435"/>
        <v>-62.371643769530934</v>
      </c>
      <c r="U1128" s="17">
        <f t="shared" si="436"/>
        <v>-62.371643769530934</v>
      </c>
      <c r="V1128" s="17">
        <f t="shared" si="446"/>
        <v>6042496.4016436115</v>
      </c>
      <c r="W1128">
        <f t="shared" si="437"/>
        <v>1.678471222678781</v>
      </c>
      <c r="X1128" s="17">
        <f t="shared" si="447"/>
        <v>3271070.110074026</v>
      </c>
      <c r="Y1128">
        <f t="shared" si="438"/>
        <v>0.90863058613167391</v>
      </c>
      <c r="AA1128">
        <f t="shared" si="439"/>
        <v>3697.3896506354122</v>
      </c>
      <c r="AB1128">
        <f t="shared" si="440"/>
        <v>3623.441857622704</v>
      </c>
      <c r="AC1128">
        <f t="shared" si="440"/>
        <v>3550.97302047025</v>
      </c>
      <c r="AD1128">
        <f t="shared" si="441"/>
        <v>3195.875718423225</v>
      </c>
      <c r="AE1128">
        <f t="shared" si="441"/>
        <v>2876.2881465809023</v>
      </c>
      <c r="AF1128">
        <f t="shared" si="442"/>
        <v>2703.7108577860481</v>
      </c>
      <c r="AG1128">
        <f t="shared" si="442"/>
        <v>2541.4882063188852</v>
      </c>
      <c r="AH1128">
        <f t="shared" si="448"/>
        <v>1911180.2808128877</v>
      </c>
      <c r="AI1128" s="17">
        <f t="shared" si="449"/>
        <v>843021705.4736594</v>
      </c>
      <c r="AJ1128">
        <f t="shared" si="443"/>
        <v>0.49883819178628902</v>
      </c>
      <c r="AK1128">
        <f t="shared" si="444"/>
        <v>1.1796330308924921</v>
      </c>
    </row>
    <row r="1129" spans="2:37" x14ac:dyDescent="0.25">
      <c r="B1129" s="1" t="s">
        <v>8</v>
      </c>
      <c r="C1129" s="1">
        <v>1119</v>
      </c>
      <c r="D1129" s="1">
        <v>97</v>
      </c>
      <c r="E1129" s="7">
        <v>1</v>
      </c>
      <c r="F1129" s="2">
        <v>68.099999999999994</v>
      </c>
      <c r="G1129" s="12">
        <f t="shared" si="425"/>
        <v>18.916666666666664</v>
      </c>
      <c r="H1129" s="5">
        <v>-0.33</v>
      </c>
      <c r="I1129" s="13">
        <f t="shared" si="426"/>
        <v>-1.1879999999999999</v>
      </c>
      <c r="J1129" s="13">
        <f t="shared" si="427"/>
        <v>368026.20128472213</v>
      </c>
      <c r="K1129" s="13">
        <f t="shared" si="445"/>
        <v>-13084.360277777829</v>
      </c>
      <c r="L1129" t="str">
        <f t="shared" si="428"/>
        <v>YES</v>
      </c>
      <c r="M1129" s="17">
        <f t="shared" si="429"/>
        <v>-678.78689999999995</v>
      </c>
      <c r="N1129" s="17">
        <v>282.52999999999997</v>
      </c>
      <c r="O1129">
        <f t="shared" si="430"/>
        <v>161.02946690104164</v>
      </c>
      <c r="P1129" s="17">
        <f t="shared" si="431"/>
        <v>-235.22743309895833</v>
      </c>
      <c r="Q1129" s="17">
        <f t="shared" si="432"/>
        <v>678.78689999999995</v>
      </c>
      <c r="R1129" s="17">
        <f t="shared" si="433"/>
        <v>8634.6413349892009</v>
      </c>
      <c r="S1129" s="17">
        <f t="shared" si="434"/>
        <v>12840.385524999998</v>
      </c>
      <c r="T1129" s="17">
        <f t="shared" si="435"/>
        <v>-4449.7189427886278</v>
      </c>
      <c r="U1129" s="17">
        <f t="shared" si="436"/>
        <v>-4449.7189427886278</v>
      </c>
      <c r="V1129" s="17">
        <f t="shared" si="446"/>
        <v>6042496.4016436115</v>
      </c>
      <c r="W1129">
        <f t="shared" si="437"/>
        <v>1.678471222678781</v>
      </c>
      <c r="X1129" s="17">
        <f t="shared" si="447"/>
        <v>3279704.7514090152</v>
      </c>
      <c r="Y1129">
        <f t="shared" si="438"/>
        <v>0.91102909761361528</v>
      </c>
      <c r="AA1129">
        <f t="shared" si="439"/>
        <v>7339.4451347408203</v>
      </c>
      <c r="AB1129">
        <f t="shared" si="440"/>
        <v>7192.6562320460034</v>
      </c>
      <c r="AC1129">
        <f t="shared" si="440"/>
        <v>7048.8031074050832</v>
      </c>
      <c r="AD1129">
        <f t="shared" si="441"/>
        <v>6343.9227966645749</v>
      </c>
      <c r="AE1129">
        <f t="shared" si="441"/>
        <v>5709.5305169981175</v>
      </c>
      <c r="AF1129">
        <f t="shared" si="442"/>
        <v>5366.9586859782303</v>
      </c>
      <c r="AG1129">
        <f t="shared" si="442"/>
        <v>5044.9411648195364</v>
      </c>
      <c r="AH1129">
        <f t="shared" si="448"/>
        <v>1916225.2219777072</v>
      </c>
      <c r="AI1129" s="17">
        <f t="shared" si="449"/>
        <v>844937930.69563711</v>
      </c>
      <c r="AJ1129">
        <f t="shared" si="443"/>
        <v>0.50015497458987479</v>
      </c>
      <c r="AK1129">
        <f t="shared" si="444"/>
        <v>1.1783162480889062</v>
      </c>
    </row>
    <row r="1130" spans="2:37" x14ac:dyDescent="0.25">
      <c r="B1130" s="1" t="s">
        <v>8</v>
      </c>
      <c r="C1130" s="1">
        <v>1120</v>
      </c>
      <c r="D1130" s="1">
        <v>98</v>
      </c>
      <c r="E1130" s="7">
        <v>1</v>
      </c>
      <c r="F1130" s="2">
        <v>66.900000000000006</v>
      </c>
      <c r="G1130" s="12">
        <f t="shared" si="425"/>
        <v>18.583333333333336</v>
      </c>
      <c r="H1130" s="5">
        <v>-0.26</v>
      </c>
      <c r="I1130" s="13">
        <f t="shared" si="426"/>
        <v>-0.93599999999999994</v>
      </c>
      <c r="J1130" s="13">
        <f t="shared" si="427"/>
        <v>355170.38878472231</v>
      </c>
      <c r="K1130" s="13">
        <f t="shared" si="445"/>
        <v>-12855.812499999825</v>
      </c>
      <c r="L1130" t="str">
        <f t="shared" si="428"/>
        <v>YES</v>
      </c>
      <c r="M1130" s="17">
        <f t="shared" si="429"/>
        <v>-534.80179999999996</v>
      </c>
      <c r="N1130" s="17">
        <v>282.52999999999997</v>
      </c>
      <c r="O1130">
        <f t="shared" si="430"/>
        <v>155.40442002604172</v>
      </c>
      <c r="P1130" s="17">
        <f t="shared" si="431"/>
        <v>-96.867379973958265</v>
      </c>
      <c r="Q1130" s="17">
        <f t="shared" si="432"/>
        <v>534.80179999999996</v>
      </c>
      <c r="R1130" s="17">
        <f t="shared" si="433"/>
        <v>11055.6936888171</v>
      </c>
      <c r="S1130" s="17">
        <f t="shared" si="434"/>
        <v>9938.4001166666676</v>
      </c>
      <c r="T1130" s="17">
        <f t="shared" si="435"/>
        <v>-1800.1188111827246</v>
      </c>
      <c r="U1130" s="17">
        <f t="shared" si="436"/>
        <v>-1800.1188111827246</v>
      </c>
      <c r="V1130" s="17">
        <f t="shared" si="446"/>
        <v>6042496.4016436115</v>
      </c>
      <c r="W1130">
        <f t="shared" si="437"/>
        <v>1.678471222678781</v>
      </c>
      <c r="X1130" s="17">
        <f t="shared" si="447"/>
        <v>3290760.4450978325</v>
      </c>
      <c r="Y1130">
        <f t="shared" si="438"/>
        <v>0.91410012363828674</v>
      </c>
      <c r="AA1130">
        <f t="shared" si="439"/>
        <v>9397.3396354945344</v>
      </c>
      <c r="AB1130">
        <f t="shared" si="440"/>
        <v>9209.392842784644</v>
      </c>
      <c r="AC1130">
        <f t="shared" si="440"/>
        <v>9025.2049859289509</v>
      </c>
      <c r="AD1130">
        <f t="shared" si="441"/>
        <v>8122.684487336056</v>
      </c>
      <c r="AE1130">
        <f t="shared" si="441"/>
        <v>7310.4160386024505</v>
      </c>
      <c r="AF1130">
        <f t="shared" si="442"/>
        <v>6871.791076286303</v>
      </c>
      <c r="AG1130">
        <f t="shared" si="442"/>
        <v>6459.4836117091245</v>
      </c>
      <c r="AH1130">
        <f t="shared" si="448"/>
        <v>1922684.7055894164</v>
      </c>
      <c r="AI1130" s="17">
        <f t="shared" si="449"/>
        <v>846860615.40122652</v>
      </c>
      <c r="AJ1130">
        <f t="shared" si="443"/>
        <v>0.5018409678774195</v>
      </c>
      <c r="AK1130">
        <f t="shared" si="444"/>
        <v>1.1766302548013616</v>
      </c>
    </row>
    <row r="1131" spans="2:37" x14ac:dyDescent="0.25">
      <c r="B1131" s="1" t="s">
        <v>8</v>
      </c>
      <c r="C1131" s="1">
        <v>1121</v>
      </c>
      <c r="D1131" s="1">
        <v>99</v>
      </c>
      <c r="E1131" s="7">
        <v>1</v>
      </c>
      <c r="F1131" s="2">
        <v>66.2</v>
      </c>
      <c r="G1131" s="12">
        <f t="shared" si="425"/>
        <v>18.388888888888889</v>
      </c>
      <c r="H1131" s="5">
        <v>-0.17</v>
      </c>
      <c r="I1131" s="13">
        <f t="shared" si="426"/>
        <v>-0.61199999999999999</v>
      </c>
      <c r="J1131" s="13">
        <f t="shared" si="427"/>
        <v>347776.70945987653</v>
      </c>
      <c r="K1131" s="13">
        <f t="shared" si="445"/>
        <v>-7393.6793248457834</v>
      </c>
      <c r="L1131" t="str">
        <f t="shared" si="428"/>
        <v>YES</v>
      </c>
      <c r="M1131" s="17">
        <f t="shared" si="429"/>
        <v>-349.67809999999997</v>
      </c>
      <c r="N1131" s="17">
        <v>282.52999999999997</v>
      </c>
      <c r="O1131">
        <f t="shared" si="430"/>
        <v>152.16932362268523</v>
      </c>
      <c r="P1131" s="17">
        <f t="shared" si="431"/>
        <v>85.021223622685227</v>
      </c>
      <c r="Q1131" s="17">
        <f t="shared" si="432"/>
        <v>349.67809999999997</v>
      </c>
      <c r="R1131" s="17">
        <f t="shared" si="433"/>
        <v>8957.125159240717</v>
      </c>
      <c r="S1131" s="17">
        <f t="shared" si="434"/>
        <v>6430.1917277777775</v>
      </c>
      <c r="T1131" s="17">
        <f t="shared" si="435"/>
        <v>1563.4458343949339</v>
      </c>
      <c r="U1131" s="17">
        <f t="shared" si="436"/>
        <v>1563.4458343949339</v>
      </c>
      <c r="V1131" s="17">
        <f t="shared" si="446"/>
        <v>6044059.847478006</v>
      </c>
      <c r="W1131">
        <f t="shared" si="437"/>
        <v>1.678905513188335</v>
      </c>
      <c r="X1131" s="17">
        <f t="shared" si="447"/>
        <v>3299717.5702570733</v>
      </c>
      <c r="Y1131">
        <f t="shared" si="438"/>
        <v>0.9165882139602981</v>
      </c>
      <c r="AA1131">
        <f t="shared" si="439"/>
        <v>7613.5563853546091</v>
      </c>
      <c r="AB1131">
        <f t="shared" si="440"/>
        <v>7461.285257647517</v>
      </c>
      <c r="AC1131">
        <f t="shared" si="440"/>
        <v>7312.0595524945666</v>
      </c>
      <c r="AD1131">
        <f t="shared" si="441"/>
        <v>6580.85359724511</v>
      </c>
      <c r="AE1131">
        <f t="shared" si="441"/>
        <v>5922.7682375205995</v>
      </c>
      <c r="AF1131">
        <f t="shared" si="442"/>
        <v>5567.4021432693635</v>
      </c>
      <c r="AG1131">
        <f t="shared" si="442"/>
        <v>5233.3580146732011</v>
      </c>
      <c r="AH1131">
        <f t="shared" si="448"/>
        <v>1927918.0636040897</v>
      </c>
      <c r="AI1131" s="17">
        <f t="shared" si="449"/>
        <v>848788533.46483064</v>
      </c>
      <c r="AJ1131">
        <f t="shared" si="443"/>
        <v>0.50320692946420364</v>
      </c>
      <c r="AK1131">
        <f t="shared" si="444"/>
        <v>1.1756985837241314</v>
      </c>
    </row>
    <row r="1132" spans="2:37" x14ac:dyDescent="0.25">
      <c r="B1132" s="1" t="s">
        <v>8</v>
      </c>
      <c r="C1132" s="1">
        <v>1122</v>
      </c>
      <c r="D1132" s="1">
        <v>100</v>
      </c>
      <c r="E1132" s="7">
        <v>1</v>
      </c>
      <c r="F1132" s="2">
        <v>65.7</v>
      </c>
      <c r="G1132" s="12">
        <f t="shared" si="425"/>
        <v>18.25</v>
      </c>
      <c r="H1132" s="5">
        <v>-0.18</v>
      </c>
      <c r="I1132" s="13">
        <f t="shared" si="426"/>
        <v>-0.64799999999999991</v>
      </c>
      <c r="J1132" s="13">
        <f t="shared" si="427"/>
        <v>342543.12406249996</v>
      </c>
      <c r="K1132" s="13">
        <f t="shared" si="445"/>
        <v>-5233.5853973765625</v>
      </c>
      <c r="L1132" t="str">
        <f t="shared" si="428"/>
        <v>YES</v>
      </c>
      <c r="M1132" s="17">
        <f t="shared" si="429"/>
        <v>-370.24739999999997</v>
      </c>
      <c r="N1132" s="17">
        <v>282.52999999999997</v>
      </c>
      <c r="O1132">
        <f t="shared" si="430"/>
        <v>149.87937398437501</v>
      </c>
      <c r="P1132" s="17">
        <f t="shared" si="431"/>
        <v>62.16197398437501</v>
      </c>
      <c r="Q1132" s="17">
        <f t="shared" si="432"/>
        <v>370.24739999999997</v>
      </c>
      <c r="R1132" s="17">
        <f t="shared" si="433"/>
        <v>6368.0414225914064</v>
      </c>
      <c r="S1132" s="17">
        <f t="shared" si="434"/>
        <v>6757.0150499999991</v>
      </c>
      <c r="T1132" s="17">
        <f t="shared" si="435"/>
        <v>1134.456025214844</v>
      </c>
      <c r="U1132" s="17">
        <f t="shared" si="436"/>
        <v>1134.456025214844</v>
      </c>
      <c r="V1132" s="17">
        <f t="shared" si="446"/>
        <v>6045194.3035032209</v>
      </c>
      <c r="W1132">
        <f t="shared" si="437"/>
        <v>1.6792206398620058</v>
      </c>
      <c r="X1132" s="17">
        <f t="shared" si="447"/>
        <v>3306085.6116796648</v>
      </c>
      <c r="Y1132">
        <f t="shared" si="438"/>
        <v>0.91835711435546241</v>
      </c>
      <c r="AA1132">
        <f t="shared" si="439"/>
        <v>5412.8352092026953</v>
      </c>
      <c r="AB1132">
        <f t="shared" si="440"/>
        <v>5304.5785050186414</v>
      </c>
      <c r="AC1132">
        <f t="shared" si="440"/>
        <v>5198.4869349182682</v>
      </c>
      <c r="AD1132">
        <f t="shared" si="441"/>
        <v>4678.6382414264417</v>
      </c>
      <c r="AE1132">
        <f t="shared" si="441"/>
        <v>4210.7744172837974</v>
      </c>
      <c r="AF1132">
        <f t="shared" si="442"/>
        <v>3958.1279522467694</v>
      </c>
      <c r="AG1132">
        <f t="shared" si="442"/>
        <v>3720.6402751119631</v>
      </c>
      <c r="AH1132">
        <f t="shared" si="448"/>
        <v>1931638.7038792016</v>
      </c>
      <c r="AI1132" s="17">
        <f t="shared" si="449"/>
        <v>850720172.16870987</v>
      </c>
      <c r="AJ1132">
        <f t="shared" si="443"/>
        <v>0.50417805578114894</v>
      </c>
      <c r="AK1132">
        <f t="shared" si="444"/>
        <v>1.1750425840808569</v>
      </c>
    </row>
    <row r="1133" spans="2:37" x14ac:dyDescent="0.25">
      <c r="B1133" s="1" t="s">
        <v>8</v>
      </c>
      <c r="C1133" s="1">
        <v>1123</v>
      </c>
      <c r="D1133" s="1">
        <v>101</v>
      </c>
      <c r="E1133" s="7">
        <v>1</v>
      </c>
      <c r="F1133" s="2">
        <v>64.900000000000006</v>
      </c>
      <c r="G1133" s="12">
        <f t="shared" si="425"/>
        <v>18.027777777777779</v>
      </c>
      <c r="H1133" s="5">
        <v>-0.35</v>
      </c>
      <c r="I1133" s="13">
        <f t="shared" si="426"/>
        <v>-1.2599999999999998</v>
      </c>
      <c r="J1133" s="13">
        <f t="shared" si="427"/>
        <v>334251.91856867285</v>
      </c>
      <c r="K1133" s="13">
        <f t="shared" si="445"/>
        <v>-8291.2054938271176</v>
      </c>
      <c r="L1133" t="str">
        <f t="shared" si="428"/>
        <v>YES</v>
      </c>
      <c r="M1133" s="17">
        <f t="shared" si="429"/>
        <v>-719.92549999999994</v>
      </c>
      <c r="N1133" s="17">
        <v>282.52999999999997</v>
      </c>
      <c r="O1133">
        <f t="shared" si="430"/>
        <v>146.25156597511577</v>
      </c>
      <c r="P1133" s="17">
        <f t="shared" si="431"/>
        <v>-291.14393402488417</v>
      </c>
      <c r="Q1133" s="17">
        <f t="shared" si="432"/>
        <v>719.92549999999994</v>
      </c>
      <c r="R1133" s="17">
        <f t="shared" si="433"/>
        <v>3042.5273498785109</v>
      </c>
      <c r="S1133" s="17">
        <f t="shared" si="434"/>
        <v>12978.656930555555</v>
      </c>
      <c r="T1133" s="17">
        <f t="shared" si="435"/>
        <v>-5248.6781439486067</v>
      </c>
      <c r="U1133" s="17">
        <f t="shared" si="436"/>
        <v>-5248.6781439486067</v>
      </c>
      <c r="V1133" s="17">
        <f t="shared" si="446"/>
        <v>6045194.3035032209</v>
      </c>
      <c r="W1133">
        <f t="shared" si="437"/>
        <v>1.6792206398620058</v>
      </c>
      <c r="X1133" s="17">
        <f t="shared" si="447"/>
        <v>3309128.1390295434</v>
      </c>
      <c r="Y1133">
        <f t="shared" si="438"/>
        <v>0.91920226084153978</v>
      </c>
      <c r="AA1133">
        <f t="shared" si="439"/>
        <v>2586.1482473967344</v>
      </c>
      <c r="AB1133">
        <f t="shared" si="440"/>
        <v>2534.4252824487999</v>
      </c>
      <c r="AC1133">
        <f t="shared" si="440"/>
        <v>2483.7367767998239</v>
      </c>
      <c r="AD1133">
        <f t="shared" si="441"/>
        <v>2235.3630991198415</v>
      </c>
      <c r="AE1133">
        <f t="shared" si="441"/>
        <v>2011.8267892078575</v>
      </c>
      <c r="AF1133">
        <f t="shared" si="442"/>
        <v>1891.117181855386</v>
      </c>
      <c r="AG1133">
        <f t="shared" si="442"/>
        <v>1777.6501509440627</v>
      </c>
      <c r="AH1133">
        <f t="shared" si="448"/>
        <v>1933416.3540301456</v>
      </c>
      <c r="AI1133" s="17">
        <f t="shared" si="449"/>
        <v>852653588.52274001</v>
      </c>
      <c r="AJ1133">
        <f t="shared" si="443"/>
        <v>0.5046420412020054</v>
      </c>
      <c r="AK1133">
        <f t="shared" si="444"/>
        <v>1.1745785986600004</v>
      </c>
    </row>
    <row r="1134" spans="2:37" x14ac:dyDescent="0.25">
      <c r="B1134" s="1" t="s">
        <v>8</v>
      </c>
      <c r="C1134" s="1">
        <v>1124</v>
      </c>
      <c r="D1134" s="1">
        <v>102</v>
      </c>
      <c r="E1134" s="7">
        <v>1</v>
      </c>
      <c r="F1134" s="2">
        <v>63.2</v>
      </c>
      <c r="G1134" s="12">
        <f t="shared" si="425"/>
        <v>17.555555555555557</v>
      </c>
      <c r="H1134" s="5">
        <v>-0.64</v>
      </c>
      <c r="I1134" s="13">
        <f t="shared" si="426"/>
        <v>-2.3039999999999998</v>
      </c>
      <c r="J1134" s="13">
        <f t="shared" si="427"/>
        <v>316970.37358024693</v>
      </c>
      <c r="K1134" s="13">
        <f t="shared" si="445"/>
        <v>-17281.544988425914</v>
      </c>
      <c r="L1134" t="str">
        <f t="shared" si="428"/>
        <v>YES</v>
      </c>
      <c r="M1134" s="17">
        <f t="shared" si="429"/>
        <v>-1316.4351999999999</v>
      </c>
      <c r="N1134" s="17">
        <v>282.52999999999997</v>
      </c>
      <c r="O1134">
        <f t="shared" si="430"/>
        <v>138.69004462962965</v>
      </c>
      <c r="P1134" s="17">
        <f t="shared" si="431"/>
        <v>-895.21515537037021</v>
      </c>
      <c r="Q1134" s="17">
        <f t="shared" si="432"/>
        <v>1316.4351999999999</v>
      </c>
      <c r="R1134" s="17">
        <f t="shared" si="433"/>
        <v>1565.5455941460805</v>
      </c>
      <c r="S1134" s="17">
        <f t="shared" si="434"/>
        <v>23110.751288888889</v>
      </c>
      <c r="T1134" s="17">
        <f t="shared" si="435"/>
        <v>-15715.999394279834</v>
      </c>
      <c r="U1134" s="17">
        <f t="shared" si="436"/>
        <v>-15715.999394279834</v>
      </c>
      <c r="V1134" s="17">
        <f t="shared" si="446"/>
        <v>6045194.3035032209</v>
      </c>
      <c r="W1134">
        <f t="shared" si="437"/>
        <v>1.6792206398620058</v>
      </c>
      <c r="X1134" s="17">
        <f t="shared" si="447"/>
        <v>3310693.6846236894</v>
      </c>
      <c r="Y1134">
        <f t="shared" si="438"/>
        <v>0.91963713461769148</v>
      </c>
      <c r="AA1134">
        <f t="shared" si="439"/>
        <v>1330.7137550241684</v>
      </c>
      <c r="AB1134">
        <f t="shared" si="440"/>
        <v>1304.0994799236851</v>
      </c>
      <c r="AC1134">
        <f t="shared" si="440"/>
        <v>1278.0174903252114</v>
      </c>
      <c r="AD1134">
        <f t="shared" si="441"/>
        <v>1150.2157412926904</v>
      </c>
      <c r="AE1134">
        <f t="shared" si="441"/>
        <v>1035.1941671634213</v>
      </c>
      <c r="AF1134">
        <f t="shared" si="442"/>
        <v>973.08251713361597</v>
      </c>
      <c r="AG1134">
        <f t="shared" si="442"/>
        <v>914.69756610559898</v>
      </c>
      <c r="AH1134">
        <f t="shared" si="448"/>
        <v>1934331.0515962511</v>
      </c>
      <c r="AI1134" s="17">
        <f t="shared" si="449"/>
        <v>854587919.57433629</v>
      </c>
      <c r="AJ1134">
        <f t="shared" si="443"/>
        <v>0.50488078690511262</v>
      </c>
      <c r="AK1134">
        <f t="shared" si="444"/>
        <v>1.1743398529568931</v>
      </c>
    </row>
    <row r="1135" spans="2:37" x14ac:dyDescent="0.25">
      <c r="B1135" s="1" t="s">
        <v>8</v>
      </c>
      <c r="C1135" s="1">
        <v>1125</v>
      </c>
      <c r="D1135" s="1">
        <v>103</v>
      </c>
      <c r="E1135" s="7">
        <v>1</v>
      </c>
      <c r="F1135" s="2">
        <v>60.3</v>
      </c>
      <c r="G1135" s="12">
        <f t="shared" si="425"/>
        <v>16.75</v>
      </c>
      <c r="H1135" s="5">
        <v>-1.03</v>
      </c>
      <c r="I1135" s="13">
        <f t="shared" si="426"/>
        <v>-3.7079999999999997</v>
      </c>
      <c r="J1135" s="13">
        <f t="shared" si="427"/>
        <v>288548.71156249999</v>
      </c>
      <c r="K1135" s="13">
        <f t="shared" si="445"/>
        <v>-28421.662017746945</v>
      </c>
      <c r="L1135" t="str">
        <f t="shared" si="428"/>
        <v>YES</v>
      </c>
      <c r="M1135" s="17">
        <f t="shared" si="429"/>
        <v>-2118.6378999999997</v>
      </c>
      <c r="N1135" s="17">
        <v>282.52999999999997</v>
      </c>
      <c r="O1135">
        <f t="shared" si="430"/>
        <v>126.25417710937501</v>
      </c>
      <c r="P1135" s="17">
        <f t="shared" si="431"/>
        <v>-1709.8537228906248</v>
      </c>
      <c r="Q1135" s="17">
        <f t="shared" si="432"/>
        <v>2118.6378999999997</v>
      </c>
      <c r="R1135" s="17">
        <f t="shared" si="433"/>
        <v>-218.38784067102097</v>
      </c>
      <c r="S1135" s="17">
        <f t="shared" si="434"/>
        <v>35487.184824999997</v>
      </c>
      <c r="T1135" s="17">
        <f t="shared" si="435"/>
        <v>-28640.049858417966</v>
      </c>
      <c r="U1135" s="17">
        <f t="shared" si="436"/>
        <v>-28640.049858417966</v>
      </c>
      <c r="V1135" s="17">
        <f t="shared" si="446"/>
        <v>6045194.3035032209</v>
      </c>
      <c r="W1135">
        <f t="shared" si="437"/>
        <v>1.6792206398620058</v>
      </c>
      <c r="X1135" s="17">
        <f t="shared" si="447"/>
        <v>3310475.2967830184</v>
      </c>
      <c r="Y1135">
        <f t="shared" si="438"/>
        <v>0.9195764713286162</v>
      </c>
      <c r="AA1135">
        <f t="shared" si="439"/>
        <v>-185.62966457036782</v>
      </c>
      <c r="AB1135">
        <f t="shared" si="440"/>
        <v>-181.91707127896046</v>
      </c>
      <c r="AC1135">
        <f t="shared" si="440"/>
        <v>-178.27872985338126</v>
      </c>
      <c r="AD1135">
        <f t="shared" si="441"/>
        <v>-160.45085686804313</v>
      </c>
      <c r="AE1135">
        <f t="shared" si="441"/>
        <v>-144.40577118123883</v>
      </c>
      <c r="AF1135">
        <f t="shared" si="442"/>
        <v>-135.74142491036449</v>
      </c>
      <c r="AG1135">
        <f t="shared" si="442"/>
        <v>-127.59693941574261</v>
      </c>
      <c r="AH1135">
        <f t="shared" si="448"/>
        <v>1934203.4546568354</v>
      </c>
      <c r="AI1135" s="17">
        <f t="shared" si="449"/>
        <v>856522123.02899313</v>
      </c>
      <c r="AJ1135">
        <f t="shared" si="443"/>
        <v>0.50484748275941038</v>
      </c>
      <c r="AK1135">
        <f t="shared" si="444"/>
        <v>1.1743731571025955</v>
      </c>
    </row>
    <row r="1136" spans="2:37" x14ac:dyDescent="0.25">
      <c r="B1136" s="1" t="s">
        <v>8</v>
      </c>
      <c r="C1136" s="1">
        <v>1126</v>
      </c>
      <c r="D1136" s="1">
        <v>104</v>
      </c>
      <c r="E1136" s="7">
        <v>1</v>
      </c>
      <c r="F1136" s="2">
        <v>55.8</v>
      </c>
      <c r="G1136" s="12">
        <f t="shared" si="425"/>
        <v>15.499999999999998</v>
      </c>
      <c r="H1136" s="5">
        <v>-1.36</v>
      </c>
      <c r="I1136" s="13">
        <f t="shared" si="426"/>
        <v>-4.8959999999999999</v>
      </c>
      <c r="J1136" s="13">
        <f t="shared" si="427"/>
        <v>247088.71624999991</v>
      </c>
      <c r="K1136" s="13">
        <f t="shared" si="445"/>
        <v>-41459.995312500076</v>
      </c>
      <c r="L1136" t="str">
        <f t="shared" si="428"/>
        <v>YES</v>
      </c>
      <c r="M1136" s="17">
        <f t="shared" si="429"/>
        <v>-2797.4247999999998</v>
      </c>
      <c r="N1136" s="17">
        <v>282.52999999999997</v>
      </c>
      <c r="O1136">
        <f t="shared" si="430"/>
        <v>108.11340093749999</v>
      </c>
      <c r="P1136" s="17">
        <f t="shared" si="431"/>
        <v>-2406.7813990625</v>
      </c>
      <c r="Q1136" s="17">
        <f t="shared" si="432"/>
        <v>2797.4247999999998</v>
      </c>
      <c r="R1136" s="17">
        <f t="shared" si="433"/>
        <v>4154.8836270313332</v>
      </c>
      <c r="S1136" s="17">
        <f t="shared" si="434"/>
        <v>43360.084399999992</v>
      </c>
      <c r="T1136" s="17">
        <f t="shared" si="435"/>
        <v>-37305.111685468743</v>
      </c>
      <c r="U1136" s="17">
        <f t="shared" si="436"/>
        <v>-37305.111685468743</v>
      </c>
      <c r="V1136" s="17">
        <f t="shared" si="446"/>
        <v>6045194.3035032209</v>
      </c>
      <c r="W1136">
        <f t="shared" si="437"/>
        <v>1.6792206398620058</v>
      </c>
      <c r="X1136" s="17">
        <f t="shared" si="447"/>
        <v>3314630.1804100499</v>
      </c>
      <c r="Y1136">
        <f t="shared" si="438"/>
        <v>0.9207306056694583</v>
      </c>
      <c r="AA1136">
        <f t="shared" si="439"/>
        <v>3531.651082976633</v>
      </c>
      <c r="AB1136">
        <f t="shared" si="440"/>
        <v>3461.0180613171001</v>
      </c>
      <c r="AC1136">
        <f t="shared" si="440"/>
        <v>3391.7977000907581</v>
      </c>
      <c r="AD1136">
        <f t="shared" si="441"/>
        <v>3052.6179300816825</v>
      </c>
      <c r="AE1136">
        <f t="shared" si="441"/>
        <v>2747.3561370735142</v>
      </c>
      <c r="AF1136">
        <f t="shared" si="442"/>
        <v>2582.5147688491033</v>
      </c>
      <c r="AG1136">
        <f t="shared" si="442"/>
        <v>2427.5638827181569</v>
      </c>
      <c r="AH1136">
        <f t="shared" si="448"/>
        <v>1936631.0185395535</v>
      </c>
      <c r="AI1136" s="17">
        <f t="shared" si="449"/>
        <v>858458754.04753268</v>
      </c>
      <c r="AJ1136">
        <f t="shared" si="443"/>
        <v>0.50548110251253264</v>
      </c>
      <c r="AK1136">
        <f t="shared" si="444"/>
        <v>1.1737395373494732</v>
      </c>
    </row>
    <row r="1137" spans="2:37" x14ac:dyDescent="0.25">
      <c r="B1137" s="1" t="s">
        <v>8</v>
      </c>
      <c r="C1137" s="1">
        <v>1127</v>
      </c>
      <c r="D1137" s="1">
        <v>105</v>
      </c>
      <c r="E1137" s="7">
        <v>1</v>
      </c>
      <c r="F1137" s="2">
        <v>50.5</v>
      </c>
      <c r="G1137" s="12">
        <f t="shared" si="425"/>
        <v>14.027777777777777</v>
      </c>
      <c r="H1137" s="5">
        <v>-1.47</v>
      </c>
      <c r="I1137" s="13">
        <f t="shared" si="426"/>
        <v>-5.2919999999999998</v>
      </c>
      <c r="J1137" s="13">
        <f t="shared" si="427"/>
        <v>202379.85079089503</v>
      </c>
      <c r="K1137" s="13">
        <f t="shared" si="445"/>
        <v>-44708.865459104883</v>
      </c>
      <c r="L1137" t="str">
        <f t="shared" si="428"/>
        <v>YES</v>
      </c>
      <c r="M1137" s="17">
        <f t="shared" si="429"/>
        <v>-3023.6870999999996</v>
      </c>
      <c r="N1137" s="17">
        <v>282.52999999999997</v>
      </c>
      <c r="O1137">
        <f t="shared" si="430"/>
        <v>88.551085141782409</v>
      </c>
      <c r="P1137" s="17">
        <f t="shared" si="431"/>
        <v>-2652.6060148582169</v>
      </c>
      <c r="Q1137" s="17">
        <f t="shared" si="432"/>
        <v>3023.6870999999996</v>
      </c>
      <c r="R1137" s="17">
        <f t="shared" si="433"/>
        <v>7498.6977506771218</v>
      </c>
      <c r="S1137" s="17">
        <f t="shared" si="434"/>
        <v>42415.610708333326</v>
      </c>
      <c r="T1137" s="17">
        <f t="shared" si="435"/>
        <v>-37210.167708427762</v>
      </c>
      <c r="U1137" s="17">
        <f t="shared" si="436"/>
        <v>-37210.167708427762</v>
      </c>
      <c r="V1137" s="17">
        <f t="shared" si="446"/>
        <v>6045194.3035032209</v>
      </c>
      <c r="W1137">
        <f t="shared" si="437"/>
        <v>1.6792206398620058</v>
      </c>
      <c r="X1137" s="17">
        <f t="shared" si="447"/>
        <v>3322128.8781607272</v>
      </c>
      <c r="Y1137">
        <f t="shared" si="438"/>
        <v>0.92281357726686863</v>
      </c>
      <c r="AA1137">
        <f t="shared" si="439"/>
        <v>6373.8930880755534</v>
      </c>
      <c r="AB1137">
        <f t="shared" si="440"/>
        <v>6246.4152263140422</v>
      </c>
      <c r="AC1137">
        <f t="shared" si="440"/>
        <v>6121.4869217877613</v>
      </c>
      <c r="AD1137">
        <f t="shared" si="441"/>
        <v>5509.3382296089849</v>
      </c>
      <c r="AE1137">
        <f t="shared" si="441"/>
        <v>4958.4044066480865</v>
      </c>
      <c r="AF1137">
        <f t="shared" si="442"/>
        <v>4660.9001422492011</v>
      </c>
      <c r="AG1137">
        <f t="shared" si="442"/>
        <v>4381.2461337142486</v>
      </c>
      <c r="AH1137">
        <f t="shared" si="448"/>
        <v>1941012.2646732677</v>
      </c>
      <c r="AI1137" s="17">
        <f t="shared" si="449"/>
        <v>860399766.31220591</v>
      </c>
      <c r="AJ1137">
        <f t="shared" si="443"/>
        <v>0.50662465391951095</v>
      </c>
      <c r="AK1137">
        <f t="shared" si="444"/>
        <v>1.1725959859424948</v>
      </c>
    </row>
    <row r="1138" spans="2:37" x14ac:dyDescent="0.25">
      <c r="B1138" s="1" t="s">
        <v>8</v>
      </c>
      <c r="C1138" s="1">
        <v>1128</v>
      </c>
      <c r="D1138" s="1">
        <v>106</v>
      </c>
      <c r="E1138" s="7">
        <v>1</v>
      </c>
      <c r="F1138" s="2">
        <v>45.2</v>
      </c>
      <c r="G1138" s="12">
        <f t="shared" si="425"/>
        <v>12.555555555555555</v>
      </c>
      <c r="H1138" s="5">
        <v>-1.44</v>
      </c>
      <c r="I1138" s="13">
        <f t="shared" si="426"/>
        <v>-5.1839999999999993</v>
      </c>
      <c r="J1138" s="13">
        <f t="shared" si="427"/>
        <v>162129.25413580245</v>
      </c>
      <c r="K1138" s="13">
        <f t="shared" si="445"/>
        <v>-40250.59665509258</v>
      </c>
      <c r="L1138" t="str">
        <f t="shared" si="428"/>
        <v>YES</v>
      </c>
      <c r="M1138" s="17">
        <f t="shared" si="429"/>
        <v>-2961.9791999999998</v>
      </c>
      <c r="N1138" s="17">
        <v>282.52999999999997</v>
      </c>
      <c r="O1138">
        <f t="shared" si="430"/>
        <v>70.939480046296296</v>
      </c>
      <c r="P1138" s="17">
        <f t="shared" si="431"/>
        <v>-2608.5097199537036</v>
      </c>
      <c r="Q1138" s="17">
        <f t="shared" si="432"/>
        <v>2961.9791999999998</v>
      </c>
      <c r="R1138" s="17">
        <f t="shared" si="433"/>
        <v>7499.3079490071905</v>
      </c>
      <c r="S1138" s="17">
        <f t="shared" si="434"/>
        <v>37189.294399999999</v>
      </c>
      <c r="T1138" s="17">
        <f t="shared" si="435"/>
        <v>-32751.28870608539</v>
      </c>
      <c r="U1138" s="17">
        <f t="shared" si="436"/>
        <v>-32751.28870608539</v>
      </c>
      <c r="V1138" s="17">
        <f t="shared" si="446"/>
        <v>6045194.3035032209</v>
      </c>
      <c r="W1138">
        <f t="shared" si="437"/>
        <v>1.6792206398620058</v>
      </c>
      <c r="X1138" s="17">
        <f t="shared" si="447"/>
        <v>3329628.1861097342</v>
      </c>
      <c r="Y1138">
        <f t="shared" si="438"/>
        <v>0.92489671836381504</v>
      </c>
      <c r="AA1138">
        <f t="shared" si="439"/>
        <v>6374.4117566561117</v>
      </c>
      <c r="AB1138">
        <f t="shared" si="440"/>
        <v>6246.9235215229892</v>
      </c>
      <c r="AC1138">
        <f t="shared" si="440"/>
        <v>6121.9850510925289</v>
      </c>
      <c r="AD1138">
        <f t="shared" si="441"/>
        <v>5509.7865459832765</v>
      </c>
      <c r="AE1138">
        <f t="shared" si="441"/>
        <v>4958.8078913849486</v>
      </c>
      <c r="AF1138">
        <f t="shared" si="442"/>
        <v>4661.279417901851</v>
      </c>
      <c r="AG1138">
        <f t="shared" si="442"/>
        <v>4381.6026528277398</v>
      </c>
      <c r="AH1138">
        <f t="shared" si="448"/>
        <v>1945393.8673260955</v>
      </c>
      <c r="AI1138" s="17">
        <f t="shared" si="449"/>
        <v>862345160.17953205</v>
      </c>
      <c r="AJ1138">
        <f t="shared" si="443"/>
        <v>0.50776829838173454</v>
      </c>
      <c r="AK1138">
        <f t="shared" si="444"/>
        <v>1.1714523414802711</v>
      </c>
    </row>
    <row r="1139" spans="2:37" x14ac:dyDescent="0.25">
      <c r="B1139" s="1" t="s">
        <v>8</v>
      </c>
      <c r="C1139" s="1">
        <v>1129</v>
      </c>
      <c r="D1139" s="1">
        <v>107</v>
      </c>
      <c r="E1139" s="7">
        <v>1</v>
      </c>
      <c r="F1139" s="2">
        <v>40.1</v>
      </c>
      <c r="G1139" s="12">
        <f t="shared" si="425"/>
        <v>11.138888888888889</v>
      </c>
      <c r="H1139" s="5">
        <v>-1.25</v>
      </c>
      <c r="I1139" s="13">
        <f t="shared" si="426"/>
        <v>-4.5</v>
      </c>
      <c r="J1139" s="13">
        <f t="shared" si="427"/>
        <v>127606.63616126543</v>
      </c>
      <c r="K1139" s="13">
        <f t="shared" si="445"/>
        <v>-34522.617974537017</v>
      </c>
      <c r="L1139" t="str">
        <f t="shared" si="428"/>
        <v>YES</v>
      </c>
      <c r="M1139" s="17">
        <f t="shared" si="429"/>
        <v>-2571.1624999999999</v>
      </c>
      <c r="N1139" s="17">
        <v>282.52999999999997</v>
      </c>
      <c r="O1139">
        <f t="shared" si="430"/>
        <v>55.83414583622686</v>
      </c>
      <c r="P1139" s="17">
        <f t="shared" si="431"/>
        <v>-2232.7983541637727</v>
      </c>
      <c r="Q1139" s="17">
        <f t="shared" si="432"/>
        <v>2571.1624999999999</v>
      </c>
      <c r="R1139" s="17">
        <f t="shared" si="433"/>
        <v>9651.7251962127702</v>
      </c>
      <c r="S1139" s="17">
        <f t="shared" si="434"/>
        <v>28639.89340277778</v>
      </c>
      <c r="T1139" s="17">
        <f t="shared" si="435"/>
        <v>-24870.892778324247</v>
      </c>
      <c r="U1139" s="17">
        <f t="shared" si="436"/>
        <v>-24870.892778324247</v>
      </c>
      <c r="V1139" s="17">
        <f t="shared" si="446"/>
        <v>6045194.3035032209</v>
      </c>
      <c r="W1139">
        <f t="shared" si="437"/>
        <v>1.6792206398620058</v>
      </c>
      <c r="X1139" s="17">
        <f t="shared" si="447"/>
        <v>3339279.9113059472</v>
      </c>
      <c r="Y1139">
        <f t="shared" si="438"/>
        <v>0.92757775314054092</v>
      </c>
      <c r="AA1139">
        <f t="shared" si="439"/>
        <v>8203.9664167808551</v>
      </c>
      <c r="AB1139">
        <f t="shared" si="440"/>
        <v>8039.8870884452381</v>
      </c>
      <c r="AC1139">
        <f t="shared" si="440"/>
        <v>7879.0893466763328</v>
      </c>
      <c r="AD1139">
        <f t="shared" si="441"/>
        <v>7091.1804120086999</v>
      </c>
      <c r="AE1139">
        <f t="shared" si="441"/>
        <v>6382.0623708078301</v>
      </c>
      <c r="AF1139">
        <f t="shared" si="442"/>
        <v>5999.1386285593599</v>
      </c>
      <c r="AG1139">
        <f t="shared" si="442"/>
        <v>5639.1903108457982</v>
      </c>
      <c r="AH1139">
        <f t="shared" si="448"/>
        <v>1951033.0576369413</v>
      </c>
      <c r="AI1139" s="17">
        <f t="shared" si="449"/>
        <v>864296193.23716903</v>
      </c>
      <c r="AJ1139">
        <f t="shared" si="443"/>
        <v>0.50924018647415703</v>
      </c>
      <c r="AK1139">
        <f t="shared" si="444"/>
        <v>1.1699804533878488</v>
      </c>
    </row>
    <row r="1140" spans="2:37" x14ac:dyDescent="0.25">
      <c r="B1140" s="1" t="s">
        <v>8</v>
      </c>
      <c r="C1140" s="1">
        <v>1130</v>
      </c>
      <c r="D1140" s="1">
        <v>108</v>
      </c>
      <c r="E1140" s="7">
        <v>1</v>
      </c>
      <c r="F1140" s="2">
        <v>36.200000000000003</v>
      </c>
      <c r="G1140" s="12">
        <f t="shared" si="425"/>
        <v>10.055555555555555</v>
      </c>
      <c r="H1140" s="5">
        <v>-1</v>
      </c>
      <c r="I1140" s="13">
        <f t="shared" si="426"/>
        <v>-3.5999999999999996</v>
      </c>
      <c r="J1140" s="13">
        <f t="shared" si="427"/>
        <v>103992.41316358023</v>
      </c>
      <c r="K1140" s="13">
        <f t="shared" si="445"/>
        <v>-23614.222997685196</v>
      </c>
      <c r="L1140" t="str">
        <f t="shared" si="428"/>
        <v>YES</v>
      </c>
      <c r="M1140" s="17">
        <f t="shared" si="429"/>
        <v>-2056.9299999999998</v>
      </c>
      <c r="N1140" s="17">
        <v>282.52999999999997</v>
      </c>
      <c r="O1140">
        <f t="shared" si="430"/>
        <v>45.501768067129632</v>
      </c>
      <c r="P1140" s="17">
        <f t="shared" si="431"/>
        <v>-1728.8982319328702</v>
      </c>
      <c r="Q1140" s="17">
        <f t="shared" si="432"/>
        <v>2056.9299999999998</v>
      </c>
      <c r="R1140" s="17">
        <f t="shared" si="433"/>
        <v>6229.1907765824471</v>
      </c>
      <c r="S1140" s="17">
        <f t="shared" si="434"/>
        <v>20683.573888888888</v>
      </c>
      <c r="T1140" s="17">
        <f t="shared" si="435"/>
        <v>-17385.032221102749</v>
      </c>
      <c r="U1140" s="17">
        <f t="shared" si="436"/>
        <v>-17385.032221102749</v>
      </c>
      <c r="V1140" s="17">
        <f t="shared" si="446"/>
        <v>6045194.3035032209</v>
      </c>
      <c r="W1140">
        <f t="shared" si="437"/>
        <v>1.6792206398620058</v>
      </c>
      <c r="X1140" s="17">
        <f t="shared" si="447"/>
        <v>3345509.1020825296</v>
      </c>
      <c r="Y1140">
        <f t="shared" si="438"/>
        <v>0.92930808391181374</v>
      </c>
      <c r="AA1140">
        <f t="shared" si="439"/>
        <v>5294.8121600950799</v>
      </c>
      <c r="AB1140">
        <f t="shared" si="440"/>
        <v>5188.9159168931783</v>
      </c>
      <c r="AC1140">
        <f t="shared" si="440"/>
        <v>5085.137598555315</v>
      </c>
      <c r="AD1140">
        <f t="shared" si="441"/>
        <v>4576.6238386997838</v>
      </c>
      <c r="AE1140">
        <f t="shared" si="441"/>
        <v>4118.9614548298059</v>
      </c>
      <c r="AF1140">
        <f t="shared" si="442"/>
        <v>3871.8237675400173</v>
      </c>
      <c r="AG1140">
        <f t="shared" si="442"/>
        <v>3639.5143414876161</v>
      </c>
      <c r="AH1140">
        <f t="shared" si="448"/>
        <v>1954672.5719784289</v>
      </c>
      <c r="AI1140" s="17">
        <f t="shared" si="449"/>
        <v>866250865.80914748</v>
      </c>
      <c r="AJ1140">
        <f t="shared" si="443"/>
        <v>0.51019013806758573</v>
      </c>
      <c r="AK1140">
        <f t="shared" si="444"/>
        <v>1.16903050179442</v>
      </c>
    </row>
    <row r="1141" spans="2:37" x14ac:dyDescent="0.25">
      <c r="B1141" s="1" t="s">
        <v>8</v>
      </c>
      <c r="C1141" s="1">
        <v>1131</v>
      </c>
      <c r="D1141" s="1">
        <v>109</v>
      </c>
      <c r="E1141" s="7">
        <v>1</v>
      </c>
      <c r="F1141" s="2">
        <v>32.9</v>
      </c>
      <c r="G1141" s="12">
        <f t="shared" si="425"/>
        <v>9.1388888888888875</v>
      </c>
      <c r="H1141" s="5">
        <v>-0.89</v>
      </c>
      <c r="I1141" s="13">
        <f t="shared" si="426"/>
        <v>-3.2039999999999997</v>
      </c>
      <c r="J1141" s="13">
        <f t="shared" si="427"/>
        <v>85896.666716820953</v>
      </c>
      <c r="K1141" s="13">
        <f t="shared" si="445"/>
        <v>-18095.74644675928</v>
      </c>
      <c r="L1141" t="str">
        <f t="shared" si="428"/>
        <v>YES</v>
      </c>
      <c r="M1141" s="17">
        <f t="shared" si="429"/>
        <v>-1830.6677</v>
      </c>
      <c r="N1141" s="17">
        <v>282.52999999999997</v>
      </c>
      <c r="O1141">
        <f t="shared" si="430"/>
        <v>37.583993752893512</v>
      </c>
      <c r="P1141" s="17">
        <f t="shared" si="431"/>
        <v>-1510.5537062471064</v>
      </c>
      <c r="Q1141" s="17">
        <f t="shared" si="432"/>
        <v>1830.6677</v>
      </c>
      <c r="R1141" s="17">
        <f t="shared" si="433"/>
        <v>4290.9639646676696</v>
      </c>
      <c r="S1141" s="17">
        <f t="shared" si="434"/>
        <v>16730.268702777776</v>
      </c>
      <c r="T1141" s="17">
        <f t="shared" si="435"/>
        <v>-13804.78248209161</v>
      </c>
      <c r="U1141" s="17">
        <f t="shared" si="436"/>
        <v>-13804.78248209161</v>
      </c>
      <c r="V1141" s="17">
        <f t="shared" si="446"/>
        <v>6045194.3035032209</v>
      </c>
      <c r="W1141">
        <f t="shared" si="437"/>
        <v>1.6792206398620058</v>
      </c>
      <c r="X1141" s="17">
        <f t="shared" si="447"/>
        <v>3349800.0660471972</v>
      </c>
      <c r="Y1141">
        <f t="shared" si="438"/>
        <v>0.93050001834644369</v>
      </c>
      <c r="AA1141">
        <f t="shared" si="439"/>
        <v>3647.3193699675189</v>
      </c>
      <c r="AB1141">
        <f t="shared" si="440"/>
        <v>3574.3729825681685</v>
      </c>
      <c r="AC1141">
        <f t="shared" si="440"/>
        <v>3502.8855229168053</v>
      </c>
      <c r="AD1141">
        <f t="shared" si="441"/>
        <v>3152.5969706251249</v>
      </c>
      <c r="AE1141">
        <f t="shared" si="441"/>
        <v>2837.3372735626126</v>
      </c>
      <c r="AF1141">
        <f t="shared" si="442"/>
        <v>2667.0970371488556</v>
      </c>
      <c r="AG1141">
        <f t="shared" si="442"/>
        <v>2507.0712149199239</v>
      </c>
      <c r="AH1141">
        <f t="shared" si="448"/>
        <v>1957179.6431933488</v>
      </c>
      <c r="AI1141" s="17">
        <f t="shared" si="449"/>
        <v>868208045.45234084</v>
      </c>
      <c r="AJ1141">
        <f t="shared" si="443"/>
        <v>0.51084451007219767</v>
      </c>
      <c r="AK1141">
        <f t="shared" si="444"/>
        <v>1.1683761297898081</v>
      </c>
    </row>
    <row r="1142" spans="2:37" x14ac:dyDescent="0.25">
      <c r="B1142" s="1" t="s">
        <v>8</v>
      </c>
      <c r="C1142" s="1">
        <v>1132</v>
      </c>
      <c r="D1142" s="1">
        <v>110</v>
      </c>
      <c r="E1142" s="7">
        <v>1</v>
      </c>
      <c r="F1142" s="2">
        <v>29.8</v>
      </c>
      <c r="G1142" s="12">
        <f t="shared" si="425"/>
        <v>8.2777777777777786</v>
      </c>
      <c r="H1142" s="5">
        <v>-0.88</v>
      </c>
      <c r="I1142" s="13">
        <f t="shared" si="426"/>
        <v>-3.1679999999999997</v>
      </c>
      <c r="J1142" s="13">
        <f t="shared" si="427"/>
        <v>70472.072422839512</v>
      </c>
      <c r="K1142" s="13">
        <f t="shared" si="445"/>
        <v>-15424.594293981441</v>
      </c>
      <c r="L1142" t="str">
        <f t="shared" si="428"/>
        <v>YES</v>
      </c>
      <c r="M1142" s="17">
        <f t="shared" si="429"/>
        <v>-1810.0983999999999</v>
      </c>
      <c r="N1142" s="17">
        <v>282.52999999999997</v>
      </c>
      <c r="O1142">
        <f t="shared" si="430"/>
        <v>30.834979178240751</v>
      </c>
      <c r="P1142" s="17">
        <f t="shared" si="431"/>
        <v>-1496.7334208217592</v>
      </c>
      <c r="Q1142" s="17">
        <f t="shared" si="432"/>
        <v>1810.0983999999999</v>
      </c>
      <c r="R1142" s="17">
        <f t="shared" si="433"/>
        <v>3034.9676438457664</v>
      </c>
      <c r="S1142" s="17">
        <f t="shared" si="434"/>
        <v>14983.592311111111</v>
      </c>
      <c r="T1142" s="17">
        <f t="shared" si="435"/>
        <v>-12389.626650135675</v>
      </c>
      <c r="U1142" s="17">
        <f t="shared" si="436"/>
        <v>-12389.626650135675</v>
      </c>
      <c r="V1142" s="17">
        <f t="shared" si="446"/>
        <v>6045194.3035032209</v>
      </c>
      <c r="W1142">
        <f t="shared" si="437"/>
        <v>1.6792206398620058</v>
      </c>
      <c r="X1142" s="17">
        <f t="shared" si="447"/>
        <v>3352835.033691043</v>
      </c>
      <c r="Y1142">
        <f t="shared" si="438"/>
        <v>0.93134306491417862</v>
      </c>
      <c r="AA1142">
        <f t="shared" si="439"/>
        <v>2579.7224972689014</v>
      </c>
      <c r="AB1142">
        <f t="shared" si="440"/>
        <v>2528.1280473235233</v>
      </c>
      <c r="AC1142">
        <f t="shared" si="440"/>
        <v>2477.5654863770528</v>
      </c>
      <c r="AD1142">
        <f t="shared" si="441"/>
        <v>2229.8089377393476</v>
      </c>
      <c r="AE1142">
        <f t="shared" si="441"/>
        <v>2006.8280439654129</v>
      </c>
      <c r="AF1142">
        <f t="shared" si="442"/>
        <v>1886.4183613274881</v>
      </c>
      <c r="AG1142">
        <f t="shared" si="442"/>
        <v>1773.2332596478388</v>
      </c>
      <c r="AH1142">
        <f t="shared" si="448"/>
        <v>1958952.8764529966</v>
      </c>
      <c r="AI1142" s="17">
        <f t="shared" si="449"/>
        <v>870166998.32879388</v>
      </c>
      <c r="AJ1142">
        <f t="shared" si="443"/>
        <v>0.51130734263788413</v>
      </c>
      <c r="AK1142">
        <f t="shared" si="444"/>
        <v>1.1679132972241217</v>
      </c>
    </row>
    <row r="1143" spans="2:37" x14ac:dyDescent="0.25">
      <c r="B1143" s="1" t="s">
        <v>8</v>
      </c>
      <c r="C1143" s="1">
        <v>1133</v>
      </c>
      <c r="D1143" s="1">
        <v>111</v>
      </c>
      <c r="E1143" s="7">
        <v>1</v>
      </c>
      <c r="F1143" s="2">
        <v>26.6</v>
      </c>
      <c r="G1143" s="12">
        <f t="shared" si="425"/>
        <v>7.3888888888888893</v>
      </c>
      <c r="H1143" s="5">
        <v>-0.94</v>
      </c>
      <c r="I1143" s="13">
        <f t="shared" si="426"/>
        <v>-3.3839999999999995</v>
      </c>
      <c r="J1143" s="13">
        <f t="shared" si="427"/>
        <v>56149.745015432098</v>
      </c>
      <c r="K1143" s="13">
        <f t="shared" si="445"/>
        <v>-14322.327407407414</v>
      </c>
      <c r="L1143" t="str">
        <f t="shared" si="428"/>
        <v>YES</v>
      </c>
      <c r="M1143" s="17">
        <f t="shared" si="429"/>
        <v>-1933.5141999999998</v>
      </c>
      <c r="N1143" s="17">
        <v>282.52999999999997</v>
      </c>
      <c r="O1143">
        <f t="shared" si="430"/>
        <v>24.568260289351855</v>
      </c>
      <c r="P1143" s="17">
        <f t="shared" si="431"/>
        <v>-1626.415939710648</v>
      </c>
      <c r="Q1143" s="17">
        <f t="shared" si="432"/>
        <v>1933.5141999999998</v>
      </c>
      <c r="R1143" s="17">
        <f t="shared" si="433"/>
        <v>2304.9207417676262</v>
      </c>
      <c r="S1143" s="17">
        <f t="shared" si="434"/>
        <v>14286.521588888889</v>
      </c>
      <c r="T1143" s="17">
        <f t="shared" si="435"/>
        <v>-12017.406665639788</v>
      </c>
      <c r="U1143" s="17">
        <f t="shared" si="436"/>
        <v>-12017.406665639788</v>
      </c>
      <c r="V1143" s="17">
        <f t="shared" si="446"/>
        <v>6045194.3035032209</v>
      </c>
      <c r="W1143">
        <f t="shared" si="437"/>
        <v>1.6792206398620058</v>
      </c>
      <c r="X1143" s="17">
        <f t="shared" si="447"/>
        <v>3355139.9544328107</v>
      </c>
      <c r="Y1143">
        <f t="shared" si="438"/>
        <v>0.93198332067578071</v>
      </c>
      <c r="AA1143">
        <f t="shared" si="439"/>
        <v>1959.1826305024822</v>
      </c>
      <c r="AB1143">
        <f t="shared" si="440"/>
        <v>1919.9989778924325</v>
      </c>
      <c r="AC1143">
        <f t="shared" si="440"/>
        <v>1881.5989983345839</v>
      </c>
      <c r="AD1143">
        <f t="shared" si="441"/>
        <v>1693.4390985011255</v>
      </c>
      <c r="AE1143">
        <f t="shared" si="441"/>
        <v>1524.0951886510129</v>
      </c>
      <c r="AF1143">
        <f t="shared" si="442"/>
        <v>1432.6494773319521</v>
      </c>
      <c r="AG1143">
        <f t="shared" si="442"/>
        <v>1346.6905086920349</v>
      </c>
      <c r="AH1143">
        <f t="shared" si="448"/>
        <v>1960299.5669616887</v>
      </c>
      <c r="AI1143" s="17">
        <f t="shared" si="449"/>
        <v>872127297.89575553</v>
      </c>
      <c r="AJ1143">
        <f t="shared" si="443"/>
        <v>0.51165884305100362</v>
      </c>
      <c r="AK1143">
        <f t="shared" si="444"/>
        <v>1.1675617968110021</v>
      </c>
    </row>
    <row r="1144" spans="2:37" x14ac:dyDescent="0.25">
      <c r="B1144" s="1" t="s">
        <v>8</v>
      </c>
      <c r="C1144" s="1">
        <v>1134</v>
      </c>
      <c r="D1144" s="1">
        <v>112</v>
      </c>
      <c r="E1144" s="7">
        <v>1</v>
      </c>
      <c r="F1144" s="2">
        <v>23</v>
      </c>
      <c r="G1144" s="12">
        <f t="shared" si="425"/>
        <v>6.3888888888888884</v>
      </c>
      <c r="H1144" s="5">
        <v>-1</v>
      </c>
      <c r="I1144" s="13">
        <f t="shared" si="426"/>
        <v>-3.5999999999999996</v>
      </c>
      <c r="J1144" s="13">
        <f t="shared" si="427"/>
        <v>41979.782793209873</v>
      </c>
      <c r="K1144" s="13">
        <f t="shared" si="445"/>
        <v>-14169.962222222224</v>
      </c>
      <c r="L1144" t="str">
        <f t="shared" si="428"/>
        <v>YES</v>
      </c>
      <c r="M1144" s="17">
        <f t="shared" si="429"/>
        <v>-2056.9299999999998</v>
      </c>
      <c r="N1144" s="17">
        <v>282.52999999999997</v>
      </c>
      <c r="O1144">
        <f t="shared" si="430"/>
        <v>18.368208622685184</v>
      </c>
      <c r="P1144" s="17">
        <f t="shared" si="431"/>
        <v>-1756.0317913773147</v>
      </c>
      <c r="Q1144" s="17">
        <f t="shared" si="432"/>
        <v>2056.9299999999998</v>
      </c>
      <c r="R1144" s="17">
        <f t="shared" si="433"/>
        <v>2950.8702217560476</v>
      </c>
      <c r="S1144" s="17">
        <f t="shared" si="434"/>
        <v>13141.49722222222</v>
      </c>
      <c r="T1144" s="17">
        <f t="shared" si="435"/>
        <v>-11219.092000466177</v>
      </c>
      <c r="U1144" s="17">
        <f t="shared" si="436"/>
        <v>-11219.092000466177</v>
      </c>
      <c r="V1144" s="17">
        <f t="shared" si="446"/>
        <v>6045194.3035032209</v>
      </c>
      <c r="W1144">
        <f t="shared" si="437"/>
        <v>1.6792206398620058</v>
      </c>
      <c r="X1144" s="17">
        <f t="shared" si="447"/>
        <v>3358090.8246545666</v>
      </c>
      <c r="Y1144">
        <f t="shared" si="438"/>
        <v>0.93280300684849071</v>
      </c>
      <c r="AA1144">
        <f t="shared" si="439"/>
        <v>2508.2396884926402</v>
      </c>
      <c r="AB1144">
        <f t="shared" si="440"/>
        <v>2458.0748947227876</v>
      </c>
      <c r="AC1144">
        <f t="shared" si="440"/>
        <v>2408.9133968283318</v>
      </c>
      <c r="AD1144">
        <f t="shared" si="441"/>
        <v>2168.0220571454988</v>
      </c>
      <c r="AE1144">
        <f t="shared" si="441"/>
        <v>1951.2198514309489</v>
      </c>
      <c r="AF1144">
        <f t="shared" si="442"/>
        <v>1834.146660345092</v>
      </c>
      <c r="AG1144">
        <f t="shared" si="442"/>
        <v>1724.0978607243862</v>
      </c>
      <c r="AH1144">
        <f t="shared" si="448"/>
        <v>1962023.6648224131</v>
      </c>
      <c r="AI1144" s="17">
        <f t="shared" si="449"/>
        <v>874089321.56057799</v>
      </c>
      <c r="AJ1144">
        <f t="shared" si="443"/>
        <v>0.51210885075982149</v>
      </c>
      <c r="AK1144">
        <f t="shared" si="444"/>
        <v>1.1671117891021843</v>
      </c>
    </row>
    <row r="1145" spans="2:37" x14ac:dyDescent="0.25">
      <c r="B1145" s="1" t="s">
        <v>8</v>
      </c>
      <c r="C1145" s="1">
        <v>1135</v>
      </c>
      <c r="D1145" s="1">
        <v>113</v>
      </c>
      <c r="E1145" s="7">
        <v>1</v>
      </c>
      <c r="F1145" s="2">
        <v>19.399999999999999</v>
      </c>
      <c r="G1145" s="12">
        <f t="shared" si="425"/>
        <v>5.3888888888888884</v>
      </c>
      <c r="H1145" s="5">
        <v>-0.93</v>
      </c>
      <c r="I1145" s="13">
        <f t="shared" si="426"/>
        <v>-3.3479999999999999</v>
      </c>
      <c r="J1145" s="13">
        <f t="shared" si="427"/>
        <v>29866.75057098765</v>
      </c>
      <c r="K1145" s="13">
        <f t="shared" si="445"/>
        <v>-12113.032222222224</v>
      </c>
      <c r="L1145" t="str">
        <f t="shared" si="428"/>
        <v>YES</v>
      </c>
      <c r="M1145" s="17">
        <f t="shared" si="429"/>
        <v>-1912.9449</v>
      </c>
      <c r="N1145" s="17">
        <v>282.52999999999997</v>
      </c>
      <c r="O1145">
        <f t="shared" si="430"/>
        <v>13.068164456018518</v>
      </c>
      <c r="P1145" s="17">
        <f t="shared" si="431"/>
        <v>-1617.3467355439814</v>
      </c>
      <c r="Q1145" s="17">
        <f t="shared" si="432"/>
        <v>1912.9449</v>
      </c>
      <c r="R1145" s="17">
        <f t="shared" si="433"/>
        <v>3397.3303695685481</v>
      </c>
      <c r="S1145" s="17">
        <f t="shared" si="434"/>
        <v>10308.647516666666</v>
      </c>
      <c r="T1145" s="17">
        <f t="shared" si="435"/>
        <v>-8715.7018526536758</v>
      </c>
      <c r="U1145" s="17">
        <f t="shared" si="436"/>
        <v>-8715.7018526536758</v>
      </c>
      <c r="V1145" s="17">
        <f t="shared" si="446"/>
        <v>6045194.3035032209</v>
      </c>
      <c r="W1145">
        <f t="shared" si="437"/>
        <v>1.6792206398620058</v>
      </c>
      <c r="X1145" s="17">
        <f t="shared" si="447"/>
        <v>3361488.155024135</v>
      </c>
      <c r="Y1145">
        <f t="shared" si="438"/>
        <v>0.93374670972892637</v>
      </c>
      <c r="AA1145">
        <f t="shared" si="439"/>
        <v>2887.730814133266</v>
      </c>
      <c r="AB1145">
        <f t="shared" si="440"/>
        <v>2829.9761978506008</v>
      </c>
      <c r="AC1145">
        <f t="shared" si="440"/>
        <v>2773.3766738935888</v>
      </c>
      <c r="AD1145">
        <f t="shared" si="441"/>
        <v>2496.0390065042297</v>
      </c>
      <c r="AE1145">
        <f t="shared" si="441"/>
        <v>2246.4351058538068</v>
      </c>
      <c r="AF1145">
        <f t="shared" si="442"/>
        <v>2111.6489995025781</v>
      </c>
      <c r="AG1145">
        <f t="shared" si="442"/>
        <v>1984.9500595324234</v>
      </c>
      <c r="AH1145">
        <f t="shared" si="448"/>
        <v>1964008.6148819455</v>
      </c>
      <c r="AI1145" s="17">
        <f t="shared" si="449"/>
        <v>876053330.17545998</v>
      </c>
      <c r="AJ1145">
        <f t="shared" si="443"/>
        <v>0.51262694364118067</v>
      </c>
      <c r="AK1145">
        <f t="shared" si="444"/>
        <v>1.1665936962208252</v>
      </c>
    </row>
    <row r="1146" spans="2:37" x14ac:dyDescent="0.25">
      <c r="B1146" s="1" t="s">
        <v>8</v>
      </c>
      <c r="C1146" s="1">
        <v>1136</v>
      </c>
      <c r="D1146" s="1">
        <v>114</v>
      </c>
      <c r="E1146" s="7">
        <v>1</v>
      </c>
      <c r="F1146" s="2">
        <v>16.3</v>
      </c>
      <c r="G1146" s="12">
        <f t="shared" si="425"/>
        <v>4.5277777777777777</v>
      </c>
      <c r="H1146" s="5">
        <v>-0.67</v>
      </c>
      <c r="I1146" s="13">
        <f t="shared" si="426"/>
        <v>-2.4119999999999999</v>
      </c>
      <c r="J1146" s="13">
        <f t="shared" si="427"/>
        <v>21084.326068672839</v>
      </c>
      <c r="K1146" s="13">
        <f t="shared" si="445"/>
        <v>-8782.4245023148105</v>
      </c>
      <c r="L1146" t="str">
        <f t="shared" si="428"/>
        <v>YES</v>
      </c>
      <c r="M1146" s="17">
        <f t="shared" si="429"/>
        <v>-1378.1431</v>
      </c>
      <c r="N1146" s="17">
        <v>282.52999999999997</v>
      </c>
      <c r="O1146">
        <f t="shared" si="430"/>
        <v>9.2254241001157418</v>
      </c>
      <c r="P1146" s="17">
        <f t="shared" si="431"/>
        <v>-1086.3876758998842</v>
      </c>
      <c r="Q1146" s="17">
        <f t="shared" si="432"/>
        <v>1378.1431</v>
      </c>
      <c r="R1146" s="17">
        <f t="shared" si="433"/>
        <v>3863.5025253236681</v>
      </c>
      <c r="S1146" s="17">
        <f t="shared" si="434"/>
        <v>6239.9257027777776</v>
      </c>
      <c r="T1146" s="17">
        <f t="shared" si="435"/>
        <v>-4918.9219769911424</v>
      </c>
      <c r="U1146" s="17">
        <f t="shared" si="436"/>
        <v>-4918.9219769911424</v>
      </c>
      <c r="V1146" s="17">
        <f t="shared" si="446"/>
        <v>6045194.3035032209</v>
      </c>
      <c r="W1146">
        <f t="shared" si="437"/>
        <v>1.6792206398620058</v>
      </c>
      <c r="X1146" s="17">
        <f t="shared" si="447"/>
        <v>3365351.6575494586</v>
      </c>
      <c r="Y1146">
        <f t="shared" si="438"/>
        <v>0.93481990487484956</v>
      </c>
      <c r="AA1146">
        <f t="shared" si="439"/>
        <v>3283.9771465251179</v>
      </c>
      <c r="AB1146">
        <f t="shared" si="440"/>
        <v>3218.2976035946153</v>
      </c>
      <c r="AC1146">
        <f t="shared" si="440"/>
        <v>3153.9316515227229</v>
      </c>
      <c r="AD1146">
        <f t="shared" si="441"/>
        <v>2838.5384863704508</v>
      </c>
      <c r="AE1146">
        <f t="shared" si="441"/>
        <v>2554.6846377334059</v>
      </c>
      <c r="AF1146">
        <f t="shared" si="442"/>
        <v>2401.4035594694014</v>
      </c>
      <c r="AG1146">
        <f t="shared" si="442"/>
        <v>2257.3193459012373</v>
      </c>
      <c r="AH1146">
        <f t="shared" si="448"/>
        <v>1966265.9342278468</v>
      </c>
      <c r="AI1146" s="17">
        <f t="shared" si="449"/>
        <v>878019596.10968781</v>
      </c>
      <c r="AJ1146">
        <f t="shared" si="443"/>
        <v>0.51321612777629244</v>
      </c>
      <c r="AK1146">
        <f t="shared" si="444"/>
        <v>1.1660045120857134</v>
      </c>
    </row>
    <row r="1147" spans="2:37" x14ac:dyDescent="0.25">
      <c r="B1147" s="1" t="s">
        <v>8</v>
      </c>
      <c r="C1147" s="1">
        <v>1137</v>
      </c>
      <c r="D1147" s="1">
        <v>115</v>
      </c>
      <c r="E1147" s="7">
        <v>1</v>
      </c>
      <c r="F1147" s="2">
        <v>14.6</v>
      </c>
      <c r="G1147" s="12">
        <f t="shared" si="425"/>
        <v>4.0555555555555554</v>
      </c>
      <c r="H1147" s="5">
        <v>-0.28999999999999998</v>
      </c>
      <c r="I1147" s="13">
        <f t="shared" si="426"/>
        <v>-1.0439999999999998</v>
      </c>
      <c r="J1147" s="13">
        <f t="shared" si="427"/>
        <v>16915.709830246909</v>
      </c>
      <c r="K1147" s="13">
        <f t="shared" si="445"/>
        <v>-4168.6162384259296</v>
      </c>
      <c r="L1147" t="str">
        <f t="shared" si="428"/>
        <v>YES</v>
      </c>
      <c r="M1147" s="17">
        <f t="shared" si="429"/>
        <v>-596.50969999999995</v>
      </c>
      <c r="N1147" s="17">
        <v>282.52999999999997</v>
      </c>
      <c r="O1147">
        <f t="shared" si="430"/>
        <v>7.4014505671296291</v>
      </c>
      <c r="P1147" s="17">
        <f t="shared" si="431"/>
        <v>-306.57824943287034</v>
      </c>
      <c r="Q1147" s="17">
        <f t="shared" si="432"/>
        <v>596.50969999999995</v>
      </c>
      <c r="R1147" s="17">
        <f t="shared" si="433"/>
        <v>2925.2711157259555</v>
      </c>
      <c r="S1147" s="17">
        <f t="shared" si="434"/>
        <v>2419.1782277777775</v>
      </c>
      <c r="T1147" s="17">
        <f t="shared" si="435"/>
        <v>-1243.3451226999741</v>
      </c>
      <c r="U1147" s="17">
        <f t="shared" si="436"/>
        <v>-1243.3451226999741</v>
      </c>
      <c r="V1147" s="17">
        <f t="shared" si="446"/>
        <v>6045194.3035032209</v>
      </c>
      <c r="W1147">
        <f t="shared" si="437"/>
        <v>1.6792206398620058</v>
      </c>
      <c r="X1147" s="17">
        <f t="shared" si="447"/>
        <v>3368276.9286651844</v>
      </c>
      <c r="Y1147">
        <f t="shared" si="438"/>
        <v>0.93563248018477341</v>
      </c>
      <c r="AA1147">
        <f t="shared" si="439"/>
        <v>2486.4804483670623</v>
      </c>
      <c r="AB1147">
        <f t="shared" si="440"/>
        <v>2436.7508393997209</v>
      </c>
      <c r="AC1147">
        <f t="shared" si="440"/>
        <v>2388.0158226117264</v>
      </c>
      <c r="AD1147">
        <f t="shared" si="441"/>
        <v>2149.2142403505541</v>
      </c>
      <c r="AE1147">
        <f t="shared" si="441"/>
        <v>1934.2928163154986</v>
      </c>
      <c r="AF1147">
        <f t="shared" si="442"/>
        <v>1818.2352473365686</v>
      </c>
      <c r="AG1147">
        <f t="shared" si="442"/>
        <v>1709.1411324963744</v>
      </c>
      <c r="AH1147">
        <f t="shared" si="448"/>
        <v>1967975.0753603431</v>
      </c>
      <c r="AI1147" s="17">
        <f t="shared" si="449"/>
        <v>879987571.1850481</v>
      </c>
      <c r="AJ1147">
        <f t="shared" si="443"/>
        <v>0.51366223162144065</v>
      </c>
      <c r="AK1147">
        <f t="shared" si="444"/>
        <v>1.1655584082405652</v>
      </c>
    </row>
    <row r="1148" spans="2:37" x14ac:dyDescent="0.25">
      <c r="B1148" s="1" t="s">
        <v>8</v>
      </c>
      <c r="C1148" s="1">
        <v>1138</v>
      </c>
      <c r="D1148" s="1">
        <v>116</v>
      </c>
      <c r="E1148" s="7">
        <v>1</v>
      </c>
      <c r="F1148" s="2">
        <v>14.2</v>
      </c>
      <c r="G1148" s="12">
        <f t="shared" si="425"/>
        <v>3.9444444444444442</v>
      </c>
      <c r="H1148" s="5">
        <v>-0.04</v>
      </c>
      <c r="I1148" s="13">
        <f t="shared" si="426"/>
        <v>-0.14399999999999999</v>
      </c>
      <c r="J1148" s="13">
        <f t="shared" si="427"/>
        <v>16001.5187191358</v>
      </c>
      <c r="K1148" s="13">
        <f t="shared" si="445"/>
        <v>-914.19111111110942</v>
      </c>
      <c r="L1148" t="str">
        <f t="shared" si="428"/>
        <v>YES</v>
      </c>
      <c r="M1148" s="17">
        <f t="shared" si="429"/>
        <v>-82.277199999999993</v>
      </c>
      <c r="N1148" s="17">
        <v>282.52999999999997</v>
      </c>
      <c r="O1148">
        <f t="shared" si="430"/>
        <v>7.0014472337962959</v>
      </c>
      <c r="P1148" s="17">
        <f t="shared" si="431"/>
        <v>207.25424723379626</v>
      </c>
      <c r="Q1148" s="17">
        <f t="shared" si="432"/>
        <v>82.277199999999993</v>
      </c>
      <c r="R1148" s="17">
        <f t="shared" si="433"/>
        <v>1731.6939751999726</v>
      </c>
      <c r="S1148" s="17">
        <f t="shared" si="434"/>
        <v>324.53784444444437</v>
      </c>
      <c r="T1148" s="17">
        <f t="shared" si="435"/>
        <v>817.50286408886302</v>
      </c>
      <c r="U1148" s="17">
        <f t="shared" si="436"/>
        <v>817.50286408886302</v>
      </c>
      <c r="V1148" s="17">
        <f t="shared" si="446"/>
        <v>6046011.8063673098</v>
      </c>
      <c r="W1148">
        <f t="shared" si="437"/>
        <v>1.6794477239909194</v>
      </c>
      <c r="X1148" s="17">
        <f t="shared" si="447"/>
        <v>3370008.6226403844</v>
      </c>
      <c r="Y1148">
        <f t="shared" si="438"/>
        <v>0.9361135062889957</v>
      </c>
      <c r="AA1148">
        <f t="shared" si="439"/>
        <v>1471.9398789199765</v>
      </c>
      <c r="AB1148">
        <f t="shared" si="440"/>
        <v>1442.501081341577</v>
      </c>
      <c r="AC1148">
        <f t="shared" si="440"/>
        <v>1413.6510597147453</v>
      </c>
      <c r="AD1148">
        <f t="shared" si="441"/>
        <v>1272.2859537432707</v>
      </c>
      <c r="AE1148">
        <f t="shared" si="441"/>
        <v>1145.0573583689436</v>
      </c>
      <c r="AF1148">
        <f t="shared" si="442"/>
        <v>1076.3539168668069</v>
      </c>
      <c r="AG1148">
        <f t="shared" si="442"/>
        <v>1011.7726818547984</v>
      </c>
      <c r="AH1148">
        <f t="shared" si="448"/>
        <v>1968986.848042198</v>
      </c>
      <c r="AI1148" s="17">
        <f t="shared" si="449"/>
        <v>881956558.03309035</v>
      </c>
      <c r="AJ1148">
        <f t="shared" si="443"/>
        <v>0.51392631495265872</v>
      </c>
      <c r="AK1148">
        <f t="shared" si="444"/>
        <v>1.1655214090382606</v>
      </c>
    </row>
    <row r="1149" spans="2:37" x14ac:dyDescent="0.25">
      <c r="B1149" s="1" t="s">
        <v>8</v>
      </c>
      <c r="C1149" s="1">
        <v>1139</v>
      </c>
      <c r="D1149" s="1">
        <v>117</v>
      </c>
      <c r="E1149" s="7">
        <v>1</v>
      </c>
      <c r="F1149" s="2">
        <v>14.3</v>
      </c>
      <c r="G1149" s="12">
        <f t="shared" si="425"/>
        <v>3.9722222222222223</v>
      </c>
      <c r="H1149" s="5">
        <v>0.06</v>
      </c>
      <c r="I1149" s="13">
        <f t="shared" si="426"/>
        <v>0.21599999999999997</v>
      </c>
      <c r="J1149" s="13">
        <f t="shared" si="427"/>
        <v>16227.685790895062</v>
      </c>
      <c r="K1149" s="13">
        <f t="shared" si="445"/>
        <v>226.1670717592624</v>
      </c>
      <c r="L1149" t="str">
        <f t="shared" si="428"/>
        <v>NO</v>
      </c>
      <c r="M1149" s="17">
        <f t="shared" si="429"/>
        <v>123.41579999999999</v>
      </c>
      <c r="N1149" s="17">
        <v>282.52999999999997</v>
      </c>
      <c r="O1149">
        <f t="shared" si="430"/>
        <v>7.1004063917824087</v>
      </c>
      <c r="P1149" s="17">
        <f t="shared" si="431"/>
        <v>413.04620639178239</v>
      </c>
      <c r="Q1149" s="17">
        <f t="shared" si="432"/>
        <v>0</v>
      </c>
      <c r="R1149" s="17">
        <f t="shared" si="433"/>
        <v>1414.5442480747622</v>
      </c>
      <c r="S1149" s="17">
        <f t="shared" si="434"/>
        <v>0</v>
      </c>
      <c r="T1149" s="17">
        <f t="shared" si="435"/>
        <v>1640.7113198340246</v>
      </c>
      <c r="U1149" s="17">
        <f t="shared" si="436"/>
        <v>1640.7113198340246</v>
      </c>
      <c r="V1149" s="17">
        <f t="shared" si="446"/>
        <v>6047652.5176871438</v>
      </c>
      <c r="W1149">
        <f t="shared" si="437"/>
        <v>1.6799034771353176</v>
      </c>
      <c r="X1149" s="17">
        <f t="shared" si="447"/>
        <v>3371423.1668884591</v>
      </c>
      <c r="Y1149">
        <f t="shared" si="438"/>
        <v>0.93650643524679422</v>
      </c>
      <c r="AA1149">
        <f t="shared" si="439"/>
        <v>1202.3626108635478</v>
      </c>
      <c r="AB1149">
        <f t="shared" si="440"/>
        <v>1178.3153586462768</v>
      </c>
      <c r="AC1149">
        <f t="shared" si="440"/>
        <v>1154.7490514733513</v>
      </c>
      <c r="AD1149">
        <f t="shared" si="441"/>
        <v>1039.2741463260163</v>
      </c>
      <c r="AE1149">
        <f t="shared" si="441"/>
        <v>935.34673169341465</v>
      </c>
      <c r="AF1149">
        <f t="shared" si="442"/>
        <v>879.22592779180968</v>
      </c>
      <c r="AG1149">
        <f t="shared" si="442"/>
        <v>826.47237212430105</v>
      </c>
      <c r="AH1149">
        <f t="shared" si="448"/>
        <v>1969813.3204143222</v>
      </c>
      <c r="AI1149" s="17">
        <f t="shared" si="449"/>
        <v>883926371.35350466</v>
      </c>
      <c r="AJ1149">
        <f t="shared" si="443"/>
        <v>0.5141420329504901</v>
      </c>
      <c r="AK1149">
        <f t="shared" si="444"/>
        <v>1.1657614441848274</v>
      </c>
    </row>
    <row r="1150" spans="2:37" x14ac:dyDescent="0.25">
      <c r="B1150" s="1" t="s">
        <v>8</v>
      </c>
      <c r="C1150" s="1">
        <v>1140</v>
      </c>
      <c r="D1150" s="1">
        <v>118</v>
      </c>
      <c r="E1150" s="7">
        <v>1</v>
      </c>
      <c r="F1150" s="2">
        <v>14.6</v>
      </c>
      <c r="G1150" s="12">
        <f t="shared" si="425"/>
        <v>4.0555555555555554</v>
      </c>
      <c r="H1150" s="5">
        <v>0.11</v>
      </c>
      <c r="I1150" s="13">
        <f t="shared" si="426"/>
        <v>0.39599999999999996</v>
      </c>
      <c r="J1150" s="13">
        <f t="shared" si="427"/>
        <v>16915.709830246909</v>
      </c>
      <c r="K1150" s="13">
        <f t="shared" si="445"/>
        <v>688.02403935184702</v>
      </c>
      <c r="L1150" t="str">
        <f t="shared" si="428"/>
        <v>NO</v>
      </c>
      <c r="M1150" s="17">
        <f t="shared" si="429"/>
        <v>226.26229999999998</v>
      </c>
      <c r="N1150" s="17">
        <v>282.52999999999997</v>
      </c>
      <c r="O1150">
        <f t="shared" si="430"/>
        <v>7.4014505671296291</v>
      </c>
      <c r="P1150" s="17">
        <f t="shared" si="431"/>
        <v>516.19375056712954</v>
      </c>
      <c r="Q1150" s="17">
        <f t="shared" si="432"/>
        <v>0</v>
      </c>
      <c r="R1150" s="17">
        <f t="shared" si="433"/>
        <v>1405.4283935037338</v>
      </c>
      <c r="S1150" s="17">
        <f t="shared" si="434"/>
        <v>0</v>
      </c>
      <c r="T1150" s="17">
        <f t="shared" si="435"/>
        <v>2093.4524328555808</v>
      </c>
      <c r="U1150" s="17">
        <f t="shared" si="436"/>
        <v>2093.4524328555808</v>
      </c>
      <c r="V1150" s="17">
        <f t="shared" si="446"/>
        <v>6049745.9701199997</v>
      </c>
      <c r="W1150">
        <f t="shared" si="437"/>
        <v>1.6804849917</v>
      </c>
      <c r="X1150" s="17">
        <f t="shared" si="447"/>
        <v>3372828.5952819628</v>
      </c>
      <c r="Y1150">
        <f t="shared" si="438"/>
        <v>0.93689683202276741</v>
      </c>
      <c r="AA1150">
        <f t="shared" si="439"/>
        <v>1194.6141344781736</v>
      </c>
      <c r="AB1150">
        <f t="shared" si="440"/>
        <v>1170.7218517886101</v>
      </c>
      <c r="AC1150">
        <f t="shared" si="440"/>
        <v>1147.307414752838</v>
      </c>
      <c r="AD1150">
        <f t="shared" si="441"/>
        <v>1032.5766732775542</v>
      </c>
      <c r="AE1150">
        <f t="shared" si="441"/>
        <v>929.31900594979879</v>
      </c>
      <c r="AF1150">
        <f t="shared" si="442"/>
        <v>873.55986559281087</v>
      </c>
      <c r="AG1150">
        <f t="shared" si="442"/>
        <v>821.1462736572422</v>
      </c>
      <c r="AH1150">
        <f t="shared" si="448"/>
        <v>1970634.4666879794</v>
      </c>
      <c r="AI1150" s="17">
        <f t="shared" si="449"/>
        <v>885897005.82019269</v>
      </c>
      <c r="AJ1150">
        <f t="shared" si="443"/>
        <v>0.5143563607804994</v>
      </c>
      <c r="AK1150">
        <f t="shared" si="444"/>
        <v>1.1661286309195007</v>
      </c>
    </row>
    <row r="1151" spans="2:37" x14ac:dyDescent="0.25">
      <c r="B1151" s="1" t="s">
        <v>8</v>
      </c>
      <c r="C1151" s="1">
        <v>1141</v>
      </c>
      <c r="D1151" s="1">
        <v>119</v>
      </c>
      <c r="E1151" s="7">
        <v>1</v>
      </c>
      <c r="F1151" s="2">
        <v>15.1</v>
      </c>
      <c r="G1151" s="12">
        <f t="shared" si="425"/>
        <v>4.1944444444444446</v>
      </c>
      <c r="H1151" s="5">
        <v>0.25</v>
      </c>
      <c r="I1151" s="13">
        <f t="shared" si="426"/>
        <v>0.89999999999999991</v>
      </c>
      <c r="J1151" s="13">
        <f t="shared" si="427"/>
        <v>18094.159309413582</v>
      </c>
      <c r="K1151" s="13">
        <f t="shared" si="445"/>
        <v>1178.449479166673</v>
      </c>
      <c r="L1151" t="str">
        <f t="shared" si="428"/>
        <v>NO</v>
      </c>
      <c r="M1151" s="17">
        <f t="shared" si="429"/>
        <v>514.23249999999996</v>
      </c>
      <c r="N1151" s="17">
        <v>282.52999999999997</v>
      </c>
      <c r="O1151">
        <f t="shared" si="430"/>
        <v>7.9170798640046316</v>
      </c>
      <c r="P1151" s="17">
        <f t="shared" si="431"/>
        <v>804.67957986400461</v>
      </c>
      <c r="Q1151" s="17">
        <f t="shared" si="432"/>
        <v>0</v>
      </c>
      <c r="R1151" s="17">
        <f t="shared" si="433"/>
        <v>2196.7343141517908</v>
      </c>
      <c r="S1151" s="17">
        <f t="shared" si="434"/>
        <v>0</v>
      </c>
      <c r="T1151" s="17">
        <f t="shared" si="435"/>
        <v>3375.1837933184638</v>
      </c>
      <c r="U1151" s="17">
        <f t="shared" si="436"/>
        <v>3375.1837933184638</v>
      </c>
      <c r="V1151" s="17">
        <f t="shared" si="446"/>
        <v>6053121.1539133182</v>
      </c>
      <c r="W1151">
        <f t="shared" si="437"/>
        <v>1.6814225427536995</v>
      </c>
      <c r="X1151" s="17">
        <f t="shared" si="447"/>
        <v>3375025.3295961143</v>
      </c>
      <c r="Y1151">
        <f t="shared" si="438"/>
        <v>0.9375070359989206</v>
      </c>
      <c r="AA1151">
        <f t="shared" si="439"/>
        <v>1867.2241670290221</v>
      </c>
      <c r="AB1151">
        <f t="shared" si="440"/>
        <v>1829.8796836884417</v>
      </c>
      <c r="AC1151">
        <f t="shared" si="440"/>
        <v>1793.2820900146728</v>
      </c>
      <c r="AD1151">
        <f t="shared" si="441"/>
        <v>1613.9538810132055</v>
      </c>
      <c r="AE1151">
        <f t="shared" si="441"/>
        <v>1452.558492911885</v>
      </c>
      <c r="AF1151">
        <f t="shared" si="442"/>
        <v>1365.4049833371719</v>
      </c>
      <c r="AG1151">
        <f t="shared" si="442"/>
        <v>1283.4806843369415</v>
      </c>
      <c r="AH1151">
        <f t="shared" si="448"/>
        <v>1971917.9473723164</v>
      </c>
      <c r="AI1151" s="17">
        <f t="shared" si="449"/>
        <v>887868923.76756501</v>
      </c>
      <c r="AJ1151">
        <f t="shared" si="443"/>
        <v>0.51469136276340743</v>
      </c>
      <c r="AK1151">
        <f t="shared" si="444"/>
        <v>1.166731179990292</v>
      </c>
    </row>
    <row r="1152" spans="2:37" x14ac:dyDescent="0.25">
      <c r="B1152" s="1" t="s">
        <v>8</v>
      </c>
      <c r="C1152" s="1">
        <v>1142</v>
      </c>
      <c r="D1152" s="1">
        <v>120</v>
      </c>
      <c r="E1152" s="7">
        <v>1</v>
      </c>
      <c r="F1152" s="2">
        <v>16.399999999999999</v>
      </c>
      <c r="G1152" s="12">
        <f t="shared" si="425"/>
        <v>4.5555555555555554</v>
      </c>
      <c r="H1152" s="5">
        <v>0.56000000000000005</v>
      </c>
      <c r="I1152" s="13">
        <f t="shared" si="426"/>
        <v>2.016</v>
      </c>
      <c r="J1152" s="13">
        <f t="shared" si="427"/>
        <v>21343.823024691355</v>
      </c>
      <c r="K1152" s="13">
        <f t="shared" si="445"/>
        <v>3249.663715277773</v>
      </c>
      <c r="L1152" t="str">
        <f t="shared" si="428"/>
        <v>NO</v>
      </c>
      <c r="M1152" s="17">
        <f t="shared" si="429"/>
        <v>1151.8807999999999</v>
      </c>
      <c r="N1152" s="17">
        <v>282.52999999999997</v>
      </c>
      <c r="O1152">
        <f t="shared" si="430"/>
        <v>9.3389667129629625</v>
      </c>
      <c r="P1152" s="17">
        <f t="shared" si="431"/>
        <v>1443.7497667129628</v>
      </c>
      <c r="Q1152" s="17">
        <f t="shared" si="432"/>
        <v>0</v>
      </c>
      <c r="R1152" s="17">
        <f t="shared" si="433"/>
        <v>3327.4185553035013</v>
      </c>
      <c r="S1152" s="17">
        <f t="shared" si="434"/>
        <v>0</v>
      </c>
      <c r="T1152" s="17">
        <f t="shared" si="435"/>
        <v>6577.0822705812743</v>
      </c>
      <c r="U1152" s="17">
        <f t="shared" si="436"/>
        <v>6577.0822705812743</v>
      </c>
      <c r="V1152" s="17">
        <f t="shared" si="446"/>
        <v>6059698.2361838995</v>
      </c>
      <c r="W1152">
        <f t="shared" si="437"/>
        <v>1.6832495100510831</v>
      </c>
      <c r="X1152" s="17">
        <f t="shared" si="447"/>
        <v>3378352.7481514178</v>
      </c>
      <c r="Y1152">
        <f t="shared" si="438"/>
        <v>0.93843131893094944</v>
      </c>
      <c r="AA1152">
        <f t="shared" si="439"/>
        <v>2828.305772007976</v>
      </c>
      <c r="AB1152">
        <f t="shared" si="440"/>
        <v>2771.7396565678164</v>
      </c>
      <c r="AC1152">
        <f t="shared" si="440"/>
        <v>2716.30486343646</v>
      </c>
      <c r="AD1152">
        <f t="shared" si="441"/>
        <v>2444.6743770928142</v>
      </c>
      <c r="AE1152">
        <f t="shared" si="441"/>
        <v>2200.2069393835327</v>
      </c>
      <c r="AF1152">
        <f t="shared" si="442"/>
        <v>2068.1945230205206</v>
      </c>
      <c r="AG1152">
        <f t="shared" si="442"/>
        <v>1944.1028516392892</v>
      </c>
      <c r="AH1152">
        <f t="shared" si="448"/>
        <v>1973862.0502239557</v>
      </c>
      <c r="AI1152" s="17">
        <f t="shared" si="449"/>
        <v>889842785.81778896</v>
      </c>
      <c r="AJ1152">
        <f t="shared" si="443"/>
        <v>0.51519879409309133</v>
      </c>
      <c r="AK1152">
        <f t="shared" si="444"/>
        <v>1.1680507159579918</v>
      </c>
    </row>
    <row r="1153" spans="2:37" x14ac:dyDescent="0.25">
      <c r="B1153" s="1" t="s">
        <v>8</v>
      </c>
      <c r="C1153" s="1">
        <v>1143</v>
      </c>
      <c r="D1153" s="1">
        <v>121</v>
      </c>
      <c r="E1153" s="7">
        <v>1</v>
      </c>
      <c r="F1153" s="2">
        <v>19.100000000000001</v>
      </c>
      <c r="G1153" s="12">
        <f t="shared" si="425"/>
        <v>5.3055555555555562</v>
      </c>
      <c r="H1153" s="5">
        <v>0.85</v>
      </c>
      <c r="I1153" s="13">
        <f t="shared" si="426"/>
        <v>3.0599999999999996</v>
      </c>
      <c r="J1153" s="13">
        <f t="shared" si="427"/>
        <v>28950.178753858032</v>
      </c>
      <c r="K1153" s="13">
        <f t="shared" si="445"/>
        <v>7606.3557291666766</v>
      </c>
      <c r="L1153" t="str">
        <f t="shared" si="428"/>
        <v>NO</v>
      </c>
      <c r="M1153" s="17">
        <f t="shared" si="429"/>
        <v>1748.3904999999997</v>
      </c>
      <c r="N1153" s="17">
        <v>282.52999999999997</v>
      </c>
      <c r="O1153">
        <f t="shared" si="430"/>
        <v>12.667119447337967</v>
      </c>
      <c r="P1153" s="17">
        <f t="shared" si="431"/>
        <v>2043.5876194473376</v>
      </c>
      <c r="Q1153" s="17">
        <f t="shared" si="432"/>
        <v>0</v>
      </c>
      <c r="R1153" s="17">
        <f t="shared" si="433"/>
        <v>3236.0119184566993</v>
      </c>
      <c r="S1153" s="17">
        <f t="shared" si="434"/>
        <v>0</v>
      </c>
      <c r="T1153" s="17">
        <f t="shared" si="435"/>
        <v>10842.367647623376</v>
      </c>
      <c r="U1153" s="17">
        <f t="shared" si="436"/>
        <v>10842.367647623376</v>
      </c>
      <c r="V1153" s="17">
        <f t="shared" si="446"/>
        <v>6070540.6038315231</v>
      </c>
      <c r="W1153">
        <f t="shared" si="437"/>
        <v>1.6862612788420897</v>
      </c>
      <c r="X1153" s="17">
        <f t="shared" si="447"/>
        <v>3381588.7600698746</v>
      </c>
      <c r="Y1153">
        <f t="shared" si="438"/>
        <v>0.93933021113052073</v>
      </c>
      <c r="AA1153">
        <f t="shared" si="439"/>
        <v>2750.6101306881942</v>
      </c>
      <c r="AB1153">
        <f t="shared" si="440"/>
        <v>2695.5979280744305</v>
      </c>
      <c r="AC1153">
        <f t="shared" si="440"/>
        <v>2641.6859695129419</v>
      </c>
      <c r="AD1153">
        <f t="shared" si="441"/>
        <v>2377.5173725616478</v>
      </c>
      <c r="AE1153">
        <f t="shared" si="441"/>
        <v>2139.7656353054831</v>
      </c>
      <c r="AF1153">
        <f t="shared" si="442"/>
        <v>2011.3796971871541</v>
      </c>
      <c r="AG1153">
        <f t="shared" si="442"/>
        <v>1890.6969153559248</v>
      </c>
      <c r="AH1153">
        <f t="shared" si="448"/>
        <v>1975752.7471393116</v>
      </c>
      <c r="AI1153" s="17">
        <f t="shared" si="449"/>
        <v>891818538.56492829</v>
      </c>
      <c r="AJ1153">
        <f t="shared" si="443"/>
        <v>0.51569228591065597</v>
      </c>
      <c r="AK1153">
        <f t="shared" si="444"/>
        <v>1.1705689929314338</v>
      </c>
    </row>
    <row r="1154" spans="2:37" x14ac:dyDescent="0.25">
      <c r="B1154" s="1" t="s">
        <v>8</v>
      </c>
      <c r="C1154" s="1">
        <v>1144</v>
      </c>
      <c r="D1154" s="1">
        <v>122</v>
      </c>
      <c r="E1154" s="7">
        <v>1</v>
      </c>
      <c r="F1154" s="2">
        <v>22.5</v>
      </c>
      <c r="G1154" s="12">
        <f t="shared" si="425"/>
        <v>6.25</v>
      </c>
      <c r="H1154" s="5">
        <v>0.74</v>
      </c>
      <c r="I1154" s="13">
        <f t="shared" si="426"/>
        <v>2.6639999999999997</v>
      </c>
      <c r="J1154" s="13">
        <f t="shared" si="427"/>
        <v>40174.4140625</v>
      </c>
      <c r="K1154" s="13">
        <f t="shared" si="445"/>
        <v>11224.235308641968</v>
      </c>
      <c r="L1154" t="str">
        <f t="shared" si="428"/>
        <v>NO</v>
      </c>
      <c r="M1154" s="17">
        <f t="shared" si="429"/>
        <v>1522.1281999999999</v>
      </c>
      <c r="N1154" s="17">
        <v>282.52999999999997</v>
      </c>
      <c r="O1154">
        <f t="shared" si="430"/>
        <v>17.578271484375001</v>
      </c>
      <c r="P1154" s="17">
        <f t="shared" si="431"/>
        <v>1822.2364714843748</v>
      </c>
      <c r="Q1154" s="17">
        <f t="shared" si="432"/>
        <v>0</v>
      </c>
      <c r="R1154" s="17">
        <f t="shared" si="433"/>
        <v>164.74263813537436</v>
      </c>
      <c r="S1154" s="17">
        <f t="shared" si="434"/>
        <v>0</v>
      </c>
      <c r="T1154" s="17">
        <f t="shared" si="435"/>
        <v>11388.977946777342</v>
      </c>
      <c r="U1154" s="17">
        <f t="shared" si="436"/>
        <v>11388.977946777342</v>
      </c>
      <c r="V1154" s="17">
        <f t="shared" si="446"/>
        <v>6081929.5817783</v>
      </c>
      <c r="W1154">
        <f t="shared" si="437"/>
        <v>1.6894248838273056</v>
      </c>
      <c r="X1154" s="17">
        <f t="shared" si="447"/>
        <v>3381753.5027080099</v>
      </c>
      <c r="Y1154">
        <f t="shared" si="438"/>
        <v>0.93937597297444719</v>
      </c>
      <c r="AA1154">
        <f t="shared" si="439"/>
        <v>140.03124241506819</v>
      </c>
      <c r="AB1154">
        <f t="shared" si="440"/>
        <v>137.23061756676682</v>
      </c>
      <c r="AC1154">
        <f t="shared" si="440"/>
        <v>134.48600521543148</v>
      </c>
      <c r="AD1154">
        <f t="shared" si="441"/>
        <v>121.03740469388833</v>
      </c>
      <c r="AE1154">
        <f t="shared" si="441"/>
        <v>108.93366422449951</v>
      </c>
      <c r="AF1154">
        <f t="shared" si="442"/>
        <v>102.39764437102953</v>
      </c>
      <c r="AG1154">
        <f t="shared" si="442"/>
        <v>96.253785708767751</v>
      </c>
      <c r="AH1154">
        <f t="shared" si="448"/>
        <v>1975849.0009250203</v>
      </c>
      <c r="AI1154" s="17">
        <f t="shared" si="449"/>
        <v>893794387.56585336</v>
      </c>
      <c r="AJ1154">
        <f t="shared" si="443"/>
        <v>0.5157174091629716</v>
      </c>
      <c r="AK1154">
        <f t="shared" si="444"/>
        <v>1.1737074746643339</v>
      </c>
    </row>
    <row r="1155" spans="2:37" x14ac:dyDescent="0.25">
      <c r="B1155" s="1" t="s">
        <v>8</v>
      </c>
      <c r="C1155" s="1">
        <v>1145</v>
      </c>
      <c r="D1155" s="1">
        <v>123</v>
      </c>
      <c r="E1155" s="7">
        <v>1</v>
      </c>
      <c r="F1155" s="2">
        <v>24.4</v>
      </c>
      <c r="G1155" s="12">
        <f t="shared" si="425"/>
        <v>6.7777777777777768</v>
      </c>
      <c r="H1155" s="5">
        <v>0.32</v>
      </c>
      <c r="I1155" s="13">
        <f t="shared" si="426"/>
        <v>1.1519999999999999</v>
      </c>
      <c r="J1155" s="13">
        <f t="shared" si="427"/>
        <v>47245.904506172825</v>
      </c>
      <c r="K1155" s="13">
        <f t="shared" si="445"/>
        <v>7071.4904436728248</v>
      </c>
      <c r="L1155" t="str">
        <f t="shared" si="428"/>
        <v>NO</v>
      </c>
      <c r="M1155" s="17">
        <f t="shared" si="429"/>
        <v>658.21759999999995</v>
      </c>
      <c r="N1155" s="17">
        <v>282.52999999999997</v>
      </c>
      <c r="O1155">
        <f t="shared" si="430"/>
        <v>20.672394490740736</v>
      </c>
      <c r="P1155" s="17">
        <f t="shared" si="431"/>
        <v>961.41999449074069</v>
      </c>
      <c r="Q1155" s="17">
        <f t="shared" si="432"/>
        <v>0</v>
      </c>
      <c r="R1155" s="17">
        <f t="shared" si="433"/>
        <v>-555.1993699022496</v>
      </c>
      <c r="S1155" s="17">
        <f t="shared" si="434"/>
        <v>0</v>
      </c>
      <c r="T1155" s="17">
        <f t="shared" si="435"/>
        <v>6516.2910737705752</v>
      </c>
      <c r="U1155" s="17">
        <f t="shared" si="436"/>
        <v>6516.2910737705752</v>
      </c>
      <c r="V1155" s="17">
        <f t="shared" si="446"/>
        <v>6088445.8728520703</v>
      </c>
      <c r="W1155">
        <f t="shared" si="437"/>
        <v>1.6912349646811307</v>
      </c>
      <c r="X1155" s="17">
        <f t="shared" si="447"/>
        <v>3381198.3033381077</v>
      </c>
      <c r="Y1155">
        <f t="shared" si="438"/>
        <v>0.93922175092725213</v>
      </c>
      <c r="AA1155">
        <f t="shared" si="439"/>
        <v>-471.91946441691215</v>
      </c>
      <c r="AB1155">
        <f t="shared" si="440"/>
        <v>-462.48107512857388</v>
      </c>
      <c r="AC1155">
        <f t="shared" si="440"/>
        <v>-453.23145362600241</v>
      </c>
      <c r="AD1155">
        <f t="shared" si="441"/>
        <v>-407.90830826340215</v>
      </c>
      <c r="AE1155">
        <f t="shared" si="441"/>
        <v>-367.11747743706195</v>
      </c>
      <c r="AF1155">
        <f t="shared" si="442"/>
        <v>-345.09042879083819</v>
      </c>
      <c r="AG1155">
        <f t="shared" si="442"/>
        <v>-324.3850030633879</v>
      </c>
      <c r="AH1155">
        <f t="shared" si="448"/>
        <v>1975524.615921957</v>
      </c>
      <c r="AI1155" s="17">
        <f t="shared" si="449"/>
        <v>895769912.18177533</v>
      </c>
      <c r="AJ1155">
        <f t="shared" si="443"/>
        <v>0.51563274125906144</v>
      </c>
      <c r="AK1155">
        <f t="shared" si="444"/>
        <v>1.1756022234220693</v>
      </c>
    </row>
    <row r="1156" spans="2:37" x14ac:dyDescent="0.25">
      <c r="B1156" s="1" t="s">
        <v>8</v>
      </c>
      <c r="C1156" s="1">
        <v>1146</v>
      </c>
      <c r="D1156" s="1">
        <v>124</v>
      </c>
      <c r="E1156" s="7">
        <v>1</v>
      </c>
      <c r="F1156" s="2">
        <v>24.8</v>
      </c>
      <c r="G1156" s="12">
        <f t="shared" si="425"/>
        <v>6.8888888888888893</v>
      </c>
      <c r="H1156" s="5">
        <v>-0.24</v>
      </c>
      <c r="I1156" s="13">
        <f t="shared" si="426"/>
        <v>-0.86399999999999988</v>
      </c>
      <c r="J1156" s="13">
        <f t="shared" si="427"/>
        <v>48807.647654320994</v>
      </c>
      <c r="K1156" s="13">
        <f t="shared" si="445"/>
        <v>1561.743148148169</v>
      </c>
      <c r="L1156" t="str">
        <f t="shared" si="428"/>
        <v>YES</v>
      </c>
      <c r="M1156" s="17">
        <f t="shared" si="429"/>
        <v>-493.66319999999996</v>
      </c>
      <c r="N1156" s="17">
        <v>282.52999999999997</v>
      </c>
      <c r="O1156">
        <f t="shared" si="430"/>
        <v>21.355733518518523</v>
      </c>
      <c r="P1156" s="17">
        <f t="shared" si="431"/>
        <v>-189.77746648148147</v>
      </c>
      <c r="Q1156" s="17">
        <f t="shared" si="432"/>
        <v>493.66319999999996</v>
      </c>
      <c r="R1156" s="17">
        <f t="shared" si="433"/>
        <v>-2869.0990283539304</v>
      </c>
      <c r="S1156" s="17">
        <f t="shared" si="434"/>
        <v>3400.7909333333332</v>
      </c>
      <c r="T1156" s="17">
        <f t="shared" si="435"/>
        <v>-1307.3558802057612</v>
      </c>
      <c r="U1156" s="17">
        <f t="shared" si="436"/>
        <v>-1307.3558802057612</v>
      </c>
      <c r="V1156" s="17">
        <f t="shared" si="446"/>
        <v>6088445.8728520703</v>
      </c>
      <c r="W1156">
        <f t="shared" si="437"/>
        <v>1.6912349646811307</v>
      </c>
      <c r="X1156" s="17">
        <f t="shared" si="447"/>
        <v>3378329.2043097536</v>
      </c>
      <c r="Y1156">
        <f t="shared" si="438"/>
        <v>0.93842477897493159</v>
      </c>
      <c r="AA1156">
        <f t="shared" si="439"/>
        <v>-2438.7341741008408</v>
      </c>
      <c r="AB1156">
        <f t="shared" si="440"/>
        <v>-2389.959490618824</v>
      </c>
      <c r="AC1156">
        <f t="shared" si="440"/>
        <v>-2342.1603008064476</v>
      </c>
      <c r="AD1156">
        <f t="shared" si="441"/>
        <v>-2107.9442707258031</v>
      </c>
      <c r="AE1156">
        <f t="shared" si="441"/>
        <v>-1897.1498436532229</v>
      </c>
      <c r="AF1156">
        <f t="shared" si="442"/>
        <v>-1783.3208530340294</v>
      </c>
      <c r="AG1156">
        <f t="shared" si="442"/>
        <v>-1676.3216018519875</v>
      </c>
      <c r="AH1156">
        <f t="shared" si="448"/>
        <v>1973848.2943201049</v>
      </c>
      <c r="AI1156" s="17">
        <f t="shared" si="449"/>
        <v>897743760.47609544</v>
      </c>
      <c r="AJ1156">
        <f t="shared" si="443"/>
        <v>0.51519520365723748</v>
      </c>
      <c r="AK1156">
        <f t="shared" si="444"/>
        <v>1.1760397610238931</v>
      </c>
    </row>
    <row r="1157" spans="2:37" x14ac:dyDescent="0.25">
      <c r="B1157" s="1" t="s">
        <v>8</v>
      </c>
      <c r="C1157" s="1">
        <v>1147</v>
      </c>
      <c r="D1157" s="1">
        <v>125</v>
      </c>
      <c r="E1157" s="7">
        <v>1</v>
      </c>
      <c r="F1157" s="2">
        <v>22.7</v>
      </c>
      <c r="G1157" s="12">
        <f t="shared" si="425"/>
        <v>6.3055555555555554</v>
      </c>
      <c r="H1157" s="5">
        <v>-1.03</v>
      </c>
      <c r="I1157" s="13">
        <f t="shared" si="426"/>
        <v>-3.7079999999999997</v>
      </c>
      <c r="J1157" s="13">
        <f t="shared" si="427"/>
        <v>40891.800142746913</v>
      </c>
      <c r="K1157" s="13">
        <f t="shared" si="445"/>
        <v>-7915.8475115740803</v>
      </c>
      <c r="L1157" t="str">
        <f t="shared" si="428"/>
        <v>YES</v>
      </c>
      <c r="M1157" s="17">
        <f t="shared" si="429"/>
        <v>-2118.6378999999997</v>
      </c>
      <c r="N1157" s="17">
        <v>282.52999999999997</v>
      </c>
      <c r="O1157">
        <f t="shared" si="430"/>
        <v>17.892162989004632</v>
      </c>
      <c r="P1157" s="17">
        <f t="shared" si="431"/>
        <v>-1818.2157370109951</v>
      </c>
      <c r="Q1157" s="17">
        <f t="shared" si="432"/>
        <v>2118.6378999999997</v>
      </c>
      <c r="R1157" s="17">
        <f t="shared" si="433"/>
        <v>-3549.0128301341392</v>
      </c>
      <c r="S1157" s="17">
        <f t="shared" si="434"/>
        <v>13359.188980555553</v>
      </c>
      <c r="T1157" s="17">
        <f t="shared" si="435"/>
        <v>-11464.860341708219</v>
      </c>
      <c r="U1157" s="17">
        <f t="shared" si="436"/>
        <v>-11464.860341708219</v>
      </c>
      <c r="V1157" s="17">
        <f t="shared" si="446"/>
        <v>6088445.8728520703</v>
      </c>
      <c r="W1157">
        <f t="shared" si="437"/>
        <v>1.6912349646811307</v>
      </c>
      <c r="X1157" s="17">
        <f t="shared" si="447"/>
        <v>3374780.1914796196</v>
      </c>
      <c r="Y1157">
        <f t="shared" si="438"/>
        <v>0.93743894207767209</v>
      </c>
      <c r="AA1157">
        <f t="shared" si="439"/>
        <v>-3016.6609056140182</v>
      </c>
      <c r="AB1157">
        <f t="shared" si="440"/>
        <v>-2956.3276875017377</v>
      </c>
      <c r="AC1157">
        <f t="shared" si="440"/>
        <v>-2897.2011337517029</v>
      </c>
      <c r="AD1157">
        <f t="shared" si="441"/>
        <v>-2607.4810203765328</v>
      </c>
      <c r="AE1157">
        <f t="shared" si="441"/>
        <v>-2346.7329183388797</v>
      </c>
      <c r="AF1157">
        <f t="shared" si="442"/>
        <v>-2205.9289432385467</v>
      </c>
      <c r="AG1157">
        <f t="shared" si="442"/>
        <v>-2073.5732066442338</v>
      </c>
      <c r="AH1157">
        <f t="shared" si="448"/>
        <v>1971774.7211134606</v>
      </c>
      <c r="AI1157" s="17">
        <f t="shared" si="449"/>
        <v>899715535.19720888</v>
      </c>
      <c r="AJ1157">
        <f t="shared" si="443"/>
        <v>0.51465397920064204</v>
      </c>
      <c r="AK1157">
        <f t="shared" si="444"/>
        <v>1.1765809854804887</v>
      </c>
    </row>
    <row r="1158" spans="2:37" x14ac:dyDescent="0.25">
      <c r="B1158" s="1" t="s">
        <v>8</v>
      </c>
      <c r="C1158" s="1">
        <v>1148</v>
      </c>
      <c r="D1158" s="1">
        <v>126</v>
      </c>
      <c r="E1158" s="7">
        <v>1</v>
      </c>
      <c r="F1158" s="2">
        <v>17.399999999999999</v>
      </c>
      <c r="G1158" s="12">
        <f t="shared" si="425"/>
        <v>4.833333333333333</v>
      </c>
      <c r="H1158" s="5">
        <v>-1.24</v>
      </c>
      <c r="I1158" s="13">
        <f t="shared" si="426"/>
        <v>-4.4639999999999995</v>
      </c>
      <c r="J1158" s="13">
        <f t="shared" si="427"/>
        <v>24026.085138888884</v>
      </c>
      <c r="K1158" s="13">
        <f t="shared" si="445"/>
        <v>-16865.715003858029</v>
      </c>
      <c r="L1158" t="str">
        <f t="shared" si="428"/>
        <v>YES</v>
      </c>
      <c r="M1158" s="17">
        <f t="shared" si="429"/>
        <v>-2550.5931999999998</v>
      </c>
      <c r="N1158" s="17">
        <v>282.52999999999997</v>
      </c>
      <c r="O1158">
        <f t="shared" si="430"/>
        <v>10.512587604166665</v>
      </c>
      <c r="P1158" s="17">
        <f t="shared" si="431"/>
        <v>-2257.550612395833</v>
      </c>
      <c r="Q1158" s="17">
        <f t="shared" si="432"/>
        <v>2550.5931999999998</v>
      </c>
      <c r="R1158" s="17">
        <f t="shared" si="433"/>
        <v>5954.2203772781704</v>
      </c>
      <c r="S1158" s="17">
        <f t="shared" si="434"/>
        <v>12327.867133333331</v>
      </c>
      <c r="T1158" s="17">
        <f t="shared" si="435"/>
        <v>-10911.494626579859</v>
      </c>
      <c r="U1158" s="17">
        <f t="shared" si="436"/>
        <v>-10911.494626579859</v>
      </c>
      <c r="V1158" s="17">
        <f t="shared" si="446"/>
        <v>6088445.8728520703</v>
      </c>
      <c r="W1158">
        <f t="shared" si="437"/>
        <v>1.6912349646811307</v>
      </c>
      <c r="X1158" s="17">
        <f t="shared" si="447"/>
        <v>3380734.4118568976</v>
      </c>
      <c r="Y1158">
        <f t="shared" si="438"/>
        <v>0.93909289218247161</v>
      </c>
      <c r="AA1158">
        <f t="shared" si="439"/>
        <v>5061.0873206864444</v>
      </c>
      <c r="AB1158">
        <f t="shared" si="440"/>
        <v>4959.8655742727151</v>
      </c>
      <c r="AC1158">
        <f t="shared" si="440"/>
        <v>4860.6682627872606</v>
      </c>
      <c r="AD1158">
        <f t="shared" si="441"/>
        <v>4374.6014365085348</v>
      </c>
      <c r="AE1158">
        <f t="shared" si="441"/>
        <v>3937.1412928576815</v>
      </c>
      <c r="AF1158">
        <f t="shared" si="442"/>
        <v>3700.9128152862204</v>
      </c>
      <c r="AG1158">
        <f t="shared" si="442"/>
        <v>3478.8580463690469</v>
      </c>
      <c r="AH1158">
        <f t="shared" si="448"/>
        <v>1975253.5791598298</v>
      </c>
      <c r="AI1158" s="17">
        <f t="shared" si="449"/>
        <v>901690788.77636874</v>
      </c>
      <c r="AJ1158">
        <f t="shared" si="443"/>
        <v>0.51556199780817691</v>
      </c>
      <c r="AK1158">
        <f t="shared" si="444"/>
        <v>1.1756729668729538</v>
      </c>
    </row>
    <row r="1159" spans="2:37" x14ac:dyDescent="0.25">
      <c r="B1159" s="1" t="s">
        <v>8</v>
      </c>
      <c r="C1159" s="1">
        <v>1149</v>
      </c>
      <c r="D1159" s="1">
        <v>127</v>
      </c>
      <c r="E1159" s="7">
        <v>1</v>
      </c>
      <c r="F1159" s="2">
        <v>13.8</v>
      </c>
      <c r="G1159" s="12">
        <f t="shared" si="425"/>
        <v>3.8333333333333335</v>
      </c>
      <c r="H1159" s="5">
        <v>-0.75</v>
      </c>
      <c r="I1159" s="13">
        <f t="shared" si="426"/>
        <v>-2.6999999999999997</v>
      </c>
      <c r="J1159" s="13">
        <f t="shared" si="427"/>
        <v>15112.721805555557</v>
      </c>
      <c r="K1159" s="13">
        <f t="shared" si="445"/>
        <v>-8913.3633333333273</v>
      </c>
      <c r="L1159" t="str">
        <f t="shared" si="428"/>
        <v>YES</v>
      </c>
      <c r="M1159" s="17">
        <f t="shared" si="429"/>
        <v>-1542.6974999999998</v>
      </c>
      <c r="N1159" s="17">
        <v>282.52999999999997</v>
      </c>
      <c r="O1159">
        <f t="shared" si="430"/>
        <v>6.6125551041666677</v>
      </c>
      <c r="P1159" s="17">
        <f t="shared" si="431"/>
        <v>-1253.5549448958332</v>
      </c>
      <c r="Q1159" s="17">
        <f t="shared" si="432"/>
        <v>1542.6974999999998</v>
      </c>
      <c r="R1159" s="17">
        <f t="shared" si="433"/>
        <v>4108.0693778993</v>
      </c>
      <c r="S1159" s="17">
        <f t="shared" si="434"/>
        <v>5913.673749999999</v>
      </c>
      <c r="T1159" s="17">
        <f t="shared" si="435"/>
        <v>-4805.2939554340273</v>
      </c>
      <c r="U1159" s="17">
        <f t="shared" si="436"/>
        <v>-4805.2939554340273</v>
      </c>
      <c r="V1159" s="17">
        <f t="shared" si="446"/>
        <v>6088445.8728520703</v>
      </c>
      <c r="W1159">
        <f t="shared" si="437"/>
        <v>1.6912349646811307</v>
      </c>
      <c r="X1159" s="17">
        <f t="shared" si="447"/>
        <v>3384842.4812347968</v>
      </c>
      <c r="Y1159">
        <f t="shared" si="438"/>
        <v>0.94023402256522137</v>
      </c>
      <c r="AA1159">
        <f t="shared" si="439"/>
        <v>3491.8589712144048</v>
      </c>
      <c r="AB1159">
        <f t="shared" si="440"/>
        <v>3422.0217917901168</v>
      </c>
      <c r="AC1159">
        <f t="shared" si="440"/>
        <v>3353.5813559543144</v>
      </c>
      <c r="AD1159">
        <f t="shared" si="441"/>
        <v>3018.2232203588828</v>
      </c>
      <c r="AE1159">
        <f t="shared" si="441"/>
        <v>2716.4008983229946</v>
      </c>
      <c r="AF1159">
        <f t="shared" si="442"/>
        <v>2553.4168444236147</v>
      </c>
      <c r="AG1159">
        <f t="shared" si="442"/>
        <v>2400.2118337581978</v>
      </c>
      <c r="AH1159">
        <f t="shared" si="448"/>
        <v>1977653.790993588</v>
      </c>
      <c r="AI1159" s="17">
        <f t="shared" si="449"/>
        <v>903668442.56736231</v>
      </c>
      <c r="AJ1159">
        <f t="shared" si="443"/>
        <v>0.51618847838830662</v>
      </c>
      <c r="AK1159">
        <f t="shared" si="444"/>
        <v>1.175046486292824</v>
      </c>
    </row>
    <row r="1160" spans="2:37" x14ac:dyDescent="0.25">
      <c r="B1160" s="1" t="s">
        <v>8</v>
      </c>
      <c r="C1160" s="1">
        <v>1150</v>
      </c>
      <c r="D1160" s="1">
        <v>128</v>
      </c>
      <c r="E1160" s="7">
        <v>1</v>
      </c>
      <c r="F1160" s="2">
        <v>12</v>
      </c>
      <c r="G1160" s="12">
        <f t="shared" si="425"/>
        <v>3.333333333333333</v>
      </c>
      <c r="H1160" s="5">
        <v>-0.25</v>
      </c>
      <c r="I1160" s="13">
        <f t="shared" si="426"/>
        <v>-0.89999999999999991</v>
      </c>
      <c r="J1160" s="13">
        <f t="shared" si="427"/>
        <v>11427.388888888885</v>
      </c>
      <c r="K1160" s="13">
        <f t="shared" si="445"/>
        <v>-3685.3329166666717</v>
      </c>
      <c r="L1160" t="str">
        <f t="shared" si="428"/>
        <v>YES</v>
      </c>
      <c r="M1160" s="17">
        <f t="shared" si="429"/>
        <v>-514.23249999999996</v>
      </c>
      <c r="N1160" s="17">
        <v>282.52999999999997</v>
      </c>
      <c r="O1160">
        <f t="shared" si="430"/>
        <v>5.0000416666666663</v>
      </c>
      <c r="P1160" s="17">
        <f t="shared" si="431"/>
        <v>-226.70245833333331</v>
      </c>
      <c r="Q1160" s="17">
        <f t="shared" si="432"/>
        <v>514.23249999999996</v>
      </c>
      <c r="R1160" s="17">
        <f t="shared" si="433"/>
        <v>2929.6580555555606</v>
      </c>
      <c r="S1160" s="17">
        <f t="shared" si="434"/>
        <v>1714.1083333333331</v>
      </c>
      <c r="T1160" s="17">
        <f t="shared" si="435"/>
        <v>-755.674861111111</v>
      </c>
      <c r="U1160" s="17">
        <f t="shared" si="436"/>
        <v>-755.674861111111</v>
      </c>
      <c r="V1160" s="17">
        <f t="shared" si="446"/>
        <v>6088445.8728520703</v>
      </c>
      <c r="W1160">
        <f t="shared" si="437"/>
        <v>1.6912349646811307</v>
      </c>
      <c r="X1160" s="17">
        <f t="shared" si="447"/>
        <v>3387772.1392903524</v>
      </c>
      <c r="Y1160">
        <f t="shared" si="438"/>
        <v>0.94104781646954228</v>
      </c>
      <c r="AA1160">
        <f t="shared" si="439"/>
        <v>2490.2093472222264</v>
      </c>
      <c r="AB1160">
        <f t="shared" si="440"/>
        <v>2440.4051602777818</v>
      </c>
      <c r="AC1160">
        <f t="shared" si="440"/>
        <v>2391.5970570722261</v>
      </c>
      <c r="AD1160">
        <f t="shared" si="441"/>
        <v>2152.4373513650035</v>
      </c>
      <c r="AE1160">
        <f t="shared" si="441"/>
        <v>1937.1936162285031</v>
      </c>
      <c r="AF1160">
        <f t="shared" si="442"/>
        <v>1820.9619992547928</v>
      </c>
      <c r="AG1160">
        <f t="shared" si="442"/>
        <v>1711.7042792995051</v>
      </c>
      <c r="AH1160">
        <f t="shared" si="448"/>
        <v>1979365.4952728876</v>
      </c>
      <c r="AI1160" s="17">
        <f t="shared" si="449"/>
        <v>905647808.06263518</v>
      </c>
      <c r="AJ1160">
        <f t="shared" si="443"/>
        <v>0.51663525124177878</v>
      </c>
      <c r="AK1160">
        <f t="shared" si="444"/>
        <v>1.1745997134393518</v>
      </c>
    </row>
    <row r="1161" spans="2:37" x14ac:dyDescent="0.25">
      <c r="B1161" s="1" t="s">
        <v>8</v>
      </c>
      <c r="C1161" s="1">
        <v>1151</v>
      </c>
      <c r="D1161" s="1">
        <v>129</v>
      </c>
      <c r="E1161" s="7">
        <v>1</v>
      </c>
      <c r="F1161" s="2">
        <v>12</v>
      </c>
      <c r="G1161" s="12">
        <f t="shared" si="425"/>
        <v>3.333333333333333</v>
      </c>
      <c r="H1161" s="5">
        <v>0</v>
      </c>
      <c r="I1161" s="13">
        <f t="shared" si="426"/>
        <v>0</v>
      </c>
      <c r="J1161" s="13">
        <f t="shared" si="427"/>
        <v>11427.388888888885</v>
      </c>
      <c r="K1161" s="13">
        <f t="shared" si="445"/>
        <v>0</v>
      </c>
      <c r="L1161" t="str">
        <f t="shared" si="428"/>
        <v>NO</v>
      </c>
      <c r="M1161" s="17">
        <f t="shared" si="429"/>
        <v>0</v>
      </c>
      <c r="N1161" s="17">
        <v>282.52999999999997</v>
      </c>
      <c r="O1161">
        <f t="shared" si="430"/>
        <v>5.0000416666666663</v>
      </c>
      <c r="P1161" s="17">
        <f t="shared" si="431"/>
        <v>287.53004166666665</v>
      </c>
      <c r="Q1161" s="17">
        <f t="shared" si="432"/>
        <v>0</v>
      </c>
      <c r="R1161" s="17">
        <f t="shared" si="433"/>
        <v>958.43347222222212</v>
      </c>
      <c r="S1161" s="17">
        <f t="shared" si="434"/>
        <v>0</v>
      </c>
      <c r="T1161" s="17">
        <f t="shared" si="435"/>
        <v>958.43347222222212</v>
      </c>
      <c r="U1161" s="17">
        <f t="shared" si="436"/>
        <v>958.43347222222212</v>
      </c>
      <c r="V1161" s="17">
        <f t="shared" si="446"/>
        <v>6089404.3063242929</v>
      </c>
      <c r="W1161">
        <f t="shared" si="437"/>
        <v>1.6915011962011925</v>
      </c>
      <c r="X1161" s="17">
        <f t="shared" si="447"/>
        <v>3388730.5727625745</v>
      </c>
      <c r="Y1161">
        <f t="shared" si="438"/>
        <v>0.94131404798960405</v>
      </c>
      <c r="AA1161">
        <f t="shared" si="439"/>
        <v>814.6684513888888</v>
      </c>
      <c r="AB1161">
        <f t="shared" si="440"/>
        <v>798.37508236111103</v>
      </c>
      <c r="AC1161">
        <f t="shared" si="440"/>
        <v>782.40758071388882</v>
      </c>
      <c r="AD1161">
        <f t="shared" si="441"/>
        <v>704.16682264249994</v>
      </c>
      <c r="AE1161">
        <f t="shared" si="441"/>
        <v>633.75014037824997</v>
      </c>
      <c r="AF1161">
        <f t="shared" si="442"/>
        <v>595.72513195555496</v>
      </c>
      <c r="AG1161">
        <f t="shared" si="442"/>
        <v>559.98162403822164</v>
      </c>
      <c r="AH1161">
        <f t="shared" si="448"/>
        <v>1979925.4768969258</v>
      </c>
      <c r="AI1161" s="17">
        <f t="shared" si="449"/>
        <v>907627733.53953207</v>
      </c>
      <c r="AJ1161">
        <f t="shared" si="443"/>
        <v>0.51678141234629271</v>
      </c>
      <c r="AK1161">
        <f t="shared" si="444"/>
        <v>1.1747197838548997</v>
      </c>
    </row>
    <row r="1162" spans="2:37" x14ac:dyDescent="0.25">
      <c r="B1162" s="1" t="s">
        <v>8</v>
      </c>
      <c r="C1162" s="1">
        <v>1152</v>
      </c>
      <c r="D1162" s="1">
        <v>130</v>
      </c>
      <c r="E1162" s="7">
        <v>1</v>
      </c>
      <c r="F1162" s="2">
        <v>12</v>
      </c>
      <c r="G1162" s="12">
        <f t="shared" si="425"/>
        <v>3.333333333333333</v>
      </c>
      <c r="H1162" s="5">
        <v>0.26</v>
      </c>
      <c r="I1162" s="13">
        <f t="shared" si="426"/>
        <v>0.93599999999999994</v>
      </c>
      <c r="J1162" s="13">
        <f t="shared" si="427"/>
        <v>11427.388888888885</v>
      </c>
      <c r="K1162" s="13">
        <f t="shared" si="445"/>
        <v>0</v>
      </c>
      <c r="L1162" t="str">
        <f t="shared" si="428"/>
        <v>NO</v>
      </c>
      <c r="M1162" s="17">
        <f t="shared" si="429"/>
        <v>534.80179999999996</v>
      </c>
      <c r="N1162" s="17">
        <v>282.52999999999997</v>
      </c>
      <c r="O1162">
        <f t="shared" si="430"/>
        <v>5.0000416666666663</v>
      </c>
      <c r="P1162" s="17">
        <f t="shared" si="431"/>
        <v>822.33184166666661</v>
      </c>
      <c r="Q1162" s="17">
        <f t="shared" si="432"/>
        <v>0</v>
      </c>
      <c r="R1162" s="17">
        <f t="shared" si="433"/>
        <v>2741.1061388888884</v>
      </c>
      <c r="S1162" s="17">
        <f t="shared" si="434"/>
        <v>0</v>
      </c>
      <c r="T1162" s="17">
        <f t="shared" si="435"/>
        <v>2741.1061388888884</v>
      </c>
      <c r="U1162" s="17">
        <f t="shared" si="436"/>
        <v>2741.1061388888884</v>
      </c>
      <c r="V1162" s="17">
        <f t="shared" si="446"/>
        <v>6092145.4124631817</v>
      </c>
      <c r="W1162">
        <f t="shared" si="437"/>
        <v>1.6922626145731061</v>
      </c>
      <c r="X1162" s="17">
        <f t="shared" si="447"/>
        <v>3391471.6789014633</v>
      </c>
      <c r="Y1162">
        <f t="shared" si="438"/>
        <v>0.94207546636151762</v>
      </c>
      <c r="AA1162">
        <f t="shared" si="439"/>
        <v>2329.9402180555549</v>
      </c>
      <c r="AB1162">
        <f t="shared" si="440"/>
        <v>2283.3414136944439</v>
      </c>
      <c r="AC1162">
        <f t="shared" si="440"/>
        <v>2237.6745854205551</v>
      </c>
      <c r="AD1162">
        <f t="shared" si="441"/>
        <v>2013.9071268784996</v>
      </c>
      <c r="AE1162">
        <f t="shared" si="441"/>
        <v>1812.5164141906498</v>
      </c>
      <c r="AF1162">
        <f t="shared" si="442"/>
        <v>1703.7654293392106</v>
      </c>
      <c r="AG1162">
        <f t="shared" si="442"/>
        <v>1601.5395035788579</v>
      </c>
      <c r="AH1162">
        <f t="shared" si="448"/>
        <v>1981527.0164005046</v>
      </c>
      <c r="AI1162" s="17">
        <f t="shared" si="449"/>
        <v>909609260.55593252</v>
      </c>
      <c r="AJ1162">
        <f t="shared" si="443"/>
        <v>0.51719943103247323</v>
      </c>
      <c r="AK1162">
        <f t="shared" si="444"/>
        <v>1.1750631835406329</v>
      </c>
    </row>
    <row r="1163" spans="2:37" x14ac:dyDescent="0.25">
      <c r="B1163" s="1" t="s">
        <v>8</v>
      </c>
      <c r="C1163" s="1">
        <v>1153</v>
      </c>
      <c r="D1163" s="1">
        <v>131</v>
      </c>
      <c r="E1163" s="7">
        <v>1</v>
      </c>
      <c r="F1163" s="2">
        <v>13.9</v>
      </c>
      <c r="G1163" s="12">
        <f t="shared" ref="G1163:G1226" si="450">SUM(F1163/3.6)</f>
        <v>3.8611111111111112</v>
      </c>
      <c r="H1163" s="5">
        <v>0.94</v>
      </c>
      <c r="I1163" s="13">
        <f t="shared" ref="I1163:I1226" si="451">SUM(H1163/(5/18))</f>
        <v>3.3839999999999995</v>
      </c>
      <c r="J1163" s="13">
        <f t="shared" ref="J1163:J1226" si="452">SUM(0.5*$AB$5*(G1163)^2)</f>
        <v>15332.540327932098</v>
      </c>
      <c r="K1163" s="13">
        <f t="shared" si="445"/>
        <v>3905.151439043213</v>
      </c>
      <c r="L1163" t="str">
        <f t="shared" ref="L1163:L1226" si="453">IF((H1163)&lt;0,"YES","NO")</f>
        <v>NO</v>
      </c>
      <c r="M1163" s="17">
        <f t="shared" ref="M1163:M1226" si="454">SUM(H1163*$AB$5)</f>
        <v>1933.5141999999998</v>
      </c>
      <c r="N1163" s="17">
        <v>282.52999999999997</v>
      </c>
      <c r="O1163">
        <f t="shared" ref="O1163:O1226" si="455">0.5*$V$5*$AC$5*$W$5*(G1163)^2</f>
        <v>6.7087364612268523</v>
      </c>
      <c r="P1163" s="17">
        <f t="shared" ref="P1163:P1226" si="456">(M1163+N1163+O1163)</f>
        <v>2222.7529364612265</v>
      </c>
      <c r="Q1163" s="17">
        <f t="shared" ref="Q1163:Q1226" si="457">IF((H1163&gt;0),0,$AB$5*H1163)*-1</f>
        <v>0</v>
      </c>
      <c r="R1163" s="17">
        <f t="shared" ref="R1163:R1226" si="458">(K1163-U1163)*-1</f>
        <v>4677.1446211820785</v>
      </c>
      <c r="S1163" s="17">
        <f t="shared" ref="S1163:S1226" si="459">Q1163*G1163</f>
        <v>0</v>
      </c>
      <c r="T1163" s="17">
        <f t="shared" ref="T1163:T1226" si="460">P1163*G1163</f>
        <v>8582.2960602252915</v>
      </c>
      <c r="U1163" s="17">
        <f t="shared" ref="U1163:U1226" si="461">P1163*G1163</f>
        <v>8582.2960602252915</v>
      </c>
      <c r="V1163" s="17">
        <f t="shared" si="446"/>
        <v>6100727.7085234066</v>
      </c>
      <c r="W1163">
        <f t="shared" ref="W1163:W1226" si="462">V1163/3600000</f>
        <v>1.6946465857009463</v>
      </c>
      <c r="X1163" s="17">
        <f t="shared" si="447"/>
        <v>3396148.8235226455</v>
      </c>
      <c r="Y1163">
        <f t="shared" ref="Y1163:Y1226" si="463">X1163/3600000</f>
        <v>0.94337467320073487</v>
      </c>
      <c r="AA1163">
        <f t="shared" ref="AA1163:AA1226" si="464">SUM(R1163*0.85)</f>
        <v>3975.5729280047667</v>
      </c>
      <c r="AB1163">
        <f t="shared" ref="AB1163:AC1226" si="465">SUM(AA1163*0.98)</f>
        <v>3896.0614694446713</v>
      </c>
      <c r="AC1163">
        <f t="shared" si="465"/>
        <v>3818.1402400557777</v>
      </c>
      <c r="AD1163">
        <f t="shared" ref="AD1163:AE1226" si="466">SUM(AC1163*0.9)</f>
        <v>3436.3262160501999</v>
      </c>
      <c r="AE1163">
        <f t="shared" si="466"/>
        <v>3092.6935944451802</v>
      </c>
      <c r="AF1163">
        <f t="shared" ref="AF1163:AG1226" si="467">SUM(AE1163*0.94)</f>
        <v>2907.1319787784691</v>
      </c>
      <c r="AG1163">
        <f t="shared" si="467"/>
        <v>2732.7040600517607</v>
      </c>
      <c r="AH1163">
        <f t="shared" si="448"/>
        <v>1984259.7204605564</v>
      </c>
      <c r="AI1163" s="17">
        <f t="shared" si="449"/>
        <v>911593520.27639306</v>
      </c>
      <c r="AJ1163">
        <f t="shared" ref="AJ1163:AJ1226" si="468">SUM(0.549*Y1163)</f>
        <v>0.51791269558720343</v>
      </c>
      <c r="AK1163">
        <f t="shared" ref="AK1163:AK1226" si="469">SUM(W1163-AJ1163)</f>
        <v>1.1767338901137427</v>
      </c>
    </row>
    <row r="1164" spans="2:37" x14ac:dyDescent="0.25">
      <c r="B1164" s="1" t="s">
        <v>8</v>
      </c>
      <c r="C1164" s="1">
        <v>1154</v>
      </c>
      <c r="D1164" s="1">
        <v>132</v>
      </c>
      <c r="E1164" s="7">
        <v>1</v>
      </c>
      <c r="F1164" s="2">
        <v>18.8</v>
      </c>
      <c r="G1164" s="12">
        <f t="shared" si="450"/>
        <v>5.2222222222222223</v>
      </c>
      <c r="H1164" s="5">
        <v>1.56</v>
      </c>
      <c r="I1164" s="13">
        <f t="shared" si="451"/>
        <v>5.6159999999999997</v>
      </c>
      <c r="J1164" s="13">
        <f t="shared" si="452"/>
        <v>28047.891172839503</v>
      </c>
      <c r="K1164" s="13">
        <f t="shared" ref="K1164:K1227" si="470">SUM(J1164-J1163)</f>
        <v>12715.350844907405</v>
      </c>
      <c r="L1164" t="str">
        <f t="shared" si="453"/>
        <v>NO</v>
      </c>
      <c r="M1164" s="17">
        <f t="shared" si="454"/>
        <v>3208.8107999999997</v>
      </c>
      <c r="N1164" s="17">
        <v>282.52999999999997</v>
      </c>
      <c r="O1164">
        <f t="shared" si="455"/>
        <v>12.272324490740742</v>
      </c>
      <c r="P1164" s="17">
        <f t="shared" si="456"/>
        <v>3503.6131244907406</v>
      </c>
      <c r="Q1164" s="17">
        <f t="shared" si="457"/>
        <v>0</v>
      </c>
      <c r="R1164" s="17">
        <f t="shared" si="458"/>
        <v>5581.2954718775745</v>
      </c>
      <c r="S1164" s="17">
        <f t="shared" si="459"/>
        <v>0</v>
      </c>
      <c r="T1164" s="17">
        <f t="shared" si="460"/>
        <v>18296.64631678498</v>
      </c>
      <c r="U1164" s="17">
        <f t="shared" si="461"/>
        <v>18296.64631678498</v>
      </c>
      <c r="V1164" s="17">
        <f t="shared" ref="V1164:V1227" si="471">V1163 + IF(U1164&gt;0, ABS(U1164), 0)</f>
        <v>6119024.354840192</v>
      </c>
      <c r="W1164">
        <f t="shared" si="462"/>
        <v>1.699728987455609</v>
      </c>
      <c r="X1164" s="17">
        <f t="shared" ref="X1164:X1227" si="472">SUM(R1164+X1163)</f>
        <v>3401730.1189945233</v>
      </c>
      <c r="Y1164">
        <f t="shared" si="463"/>
        <v>0.9449250330540343</v>
      </c>
      <c r="AA1164">
        <f t="shared" si="464"/>
        <v>4744.1011510959379</v>
      </c>
      <c r="AB1164">
        <f t="shared" si="465"/>
        <v>4649.219128074019</v>
      </c>
      <c r="AC1164">
        <f t="shared" si="465"/>
        <v>4556.2347455125382</v>
      </c>
      <c r="AD1164">
        <f t="shared" si="466"/>
        <v>4100.6112709612844</v>
      </c>
      <c r="AE1164">
        <f t="shared" si="466"/>
        <v>3690.5501438651559</v>
      </c>
      <c r="AF1164">
        <f t="shared" si="467"/>
        <v>3469.1171352332462</v>
      </c>
      <c r="AG1164">
        <f t="shared" si="467"/>
        <v>3260.9701071192512</v>
      </c>
      <c r="AH1164">
        <f t="shared" ref="AH1164:AH1227" si="473">SUM(AG1164+AH1163)</f>
        <v>1987520.6905676757</v>
      </c>
      <c r="AI1164" s="17">
        <f t="shared" ref="AI1164:AI1227" si="474">IF((AH1164)&lt;0,AI1163,AH1164+AI1163)</f>
        <v>913581040.96696079</v>
      </c>
      <c r="AJ1164">
        <f t="shared" si="468"/>
        <v>0.5187638431466649</v>
      </c>
      <c r="AK1164">
        <f t="shared" si="469"/>
        <v>1.1809651443089439</v>
      </c>
    </row>
    <row r="1165" spans="2:37" x14ac:dyDescent="0.25">
      <c r="B1165" s="1" t="s">
        <v>8</v>
      </c>
      <c r="C1165" s="1">
        <v>1155</v>
      </c>
      <c r="D1165" s="1">
        <v>133</v>
      </c>
      <c r="E1165" s="7">
        <v>1</v>
      </c>
      <c r="F1165" s="2">
        <v>25.1</v>
      </c>
      <c r="G1165" s="12">
        <f t="shared" si="450"/>
        <v>6.9722222222222223</v>
      </c>
      <c r="H1165" s="5">
        <v>1.53</v>
      </c>
      <c r="I1165" s="13">
        <f t="shared" si="451"/>
        <v>5.508</v>
      </c>
      <c r="J1165" s="13">
        <f t="shared" si="452"/>
        <v>49995.619957561728</v>
      </c>
      <c r="K1165" s="13">
        <f t="shared" si="470"/>
        <v>21947.728784722225</v>
      </c>
      <c r="L1165" t="str">
        <f t="shared" si="453"/>
        <v>NO</v>
      </c>
      <c r="M1165" s="17">
        <f t="shared" si="454"/>
        <v>3147.1028999999999</v>
      </c>
      <c r="N1165" s="17">
        <v>282.52999999999997</v>
      </c>
      <c r="O1165">
        <f t="shared" si="455"/>
        <v>21.875529516782411</v>
      </c>
      <c r="P1165" s="17">
        <f t="shared" si="456"/>
        <v>3451.5084295167821</v>
      </c>
      <c r="Q1165" s="17">
        <f t="shared" si="457"/>
        <v>0</v>
      </c>
      <c r="R1165" s="17">
        <f t="shared" si="458"/>
        <v>2116.9549877420068</v>
      </c>
      <c r="S1165" s="17">
        <f t="shared" si="459"/>
        <v>0</v>
      </c>
      <c r="T1165" s="17">
        <f t="shared" si="460"/>
        <v>24064.683772464232</v>
      </c>
      <c r="U1165" s="17">
        <f t="shared" si="461"/>
        <v>24064.683772464232</v>
      </c>
      <c r="V1165" s="17">
        <f t="shared" si="471"/>
        <v>6143089.0386126563</v>
      </c>
      <c r="W1165">
        <f t="shared" si="462"/>
        <v>1.7064136218368491</v>
      </c>
      <c r="X1165" s="17">
        <f t="shared" si="472"/>
        <v>3403847.0739822653</v>
      </c>
      <c r="Y1165">
        <f t="shared" si="463"/>
        <v>0.94551307610618485</v>
      </c>
      <c r="AA1165">
        <f t="shared" si="464"/>
        <v>1799.4117395807057</v>
      </c>
      <c r="AB1165">
        <f t="shared" si="465"/>
        <v>1763.4235047890916</v>
      </c>
      <c r="AC1165">
        <f t="shared" si="465"/>
        <v>1728.1550346933097</v>
      </c>
      <c r="AD1165">
        <f t="shared" si="466"/>
        <v>1555.3395312239788</v>
      </c>
      <c r="AE1165">
        <f t="shared" si="466"/>
        <v>1399.805578101581</v>
      </c>
      <c r="AF1165">
        <f t="shared" si="467"/>
        <v>1315.817243415486</v>
      </c>
      <c r="AG1165">
        <f t="shared" si="467"/>
        <v>1236.8682088105568</v>
      </c>
      <c r="AH1165">
        <f t="shared" si="473"/>
        <v>1988757.5587764862</v>
      </c>
      <c r="AI1165" s="17">
        <f t="shared" si="474"/>
        <v>915569798.52573729</v>
      </c>
      <c r="AJ1165">
        <f t="shared" si="468"/>
        <v>0.51908667878229553</v>
      </c>
      <c r="AK1165">
        <f t="shared" si="469"/>
        <v>1.1873269430545537</v>
      </c>
    </row>
    <row r="1166" spans="2:37" x14ac:dyDescent="0.25">
      <c r="B1166" s="1" t="s">
        <v>8</v>
      </c>
      <c r="C1166" s="1">
        <v>1156</v>
      </c>
      <c r="D1166" s="1">
        <v>134</v>
      </c>
      <c r="E1166" s="7">
        <v>1</v>
      </c>
      <c r="F1166" s="2">
        <v>29.8</v>
      </c>
      <c r="G1166" s="12">
        <f t="shared" si="450"/>
        <v>8.2777777777777786</v>
      </c>
      <c r="H1166" s="5">
        <v>1.21</v>
      </c>
      <c r="I1166" s="13">
        <f t="shared" si="451"/>
        <v>4.3559999999999999</v>
      </c>
      <c r="J1166" s="13">
        <f t="shared" si="452"/>
        <v>70472.072422839512</v>
      </c>
      <c r="K1166" s="13">
        <f t="shared" si="470"/>
        <v>20476.452465277784</v>
      </c>
      <c r="L1166" t="str">
        <f t="shared" si="453"/>
        <v>NO</v>
      </c>
      <c r="M1166" s="17">
        <f t="shared" si="454"/>
        <v>2488.8852999999999</v>
      </c>
      <c r="N1166" s="17">
        <v>282.52999999999997</v>
      </c>
      <c r="O1166">
        <f t="shared" si="455"/>
        <v>30.834979178240751</v>
      </c>
      <c r="P1166" s="17">
        <f t="shared" si="456"/>
        <v>2802.2502791782404</v>
      </c>
      <c r="Q1166" s="17">
        <f t="shared" si="457"/>
        <v>0</v>
      </c>
      <c r="R1166" s="17">
        <f t="shared" si="458"/>
        <v>2719.9526234754303</v>
      </c>
      <c r="S1166" s="17">
        <f t="shared" si="459"/>
        <v>0</v>
      </c>
      <c r="T1166" s="17">
        <f t="shared" si="460"/>
        <v>23196.405088753214</v>
      </c>
      <c r="U1166" s="17">
        <f t="shared" si="461"/>
        <v>23196.405088753214</v>
      </c>
      <c r="V1166" s="17">
        <f t="shared" si="471"/>
        <v>6166285.4437014097</v>
      </c>
      <c r="W1166">
        <f t="shared" si="462"/>
        <v>1.712857067694836</v>
      </c>
      <c r="X1166" s="17">
        <f t="shared" si="472"/>
        <v>3406567.0266057407</v>
      </c>
      <c r="Y1166">
        <f t="shared" si="463"/>
        <v>0.9462686185015946</v>
      </c>
      <c r="AA1166">
        <f t="shared" si="464"/>
        <v>2311.9597299541156</v>
      </c>
      <c r="AB1166">
        <f t="shared" si="465"/>
        <v>2265.720535355033</v>
      </c>
      <c r="AC1166">
        <f t="shared" si="465"/>
        <v>2220.4061246479323</v>
      </c>
      <c r="AD1166">
        <f t="shared" si="466"/>
        <v>1998.3655121831391</v>
      </c>
      <c r="AE1166">
        <f t="shared" si="466"/>
        <v>1798.5289609648253</v>
      </c>
      <c r="AF1166">
        <f t="shared" si="467"/>
        <v>1690.6172233069356</v>
      </c>
      <c r="AG1166">
        <f t="shared" si="467"/>
        <v>1589.1801899085194</v>
      </c>
      <c r="AH1166">
        <f t="shared" si="473"/>
        <v>1990346.7389663947</v>
      </c>
      <c r="AI1166" s="17">
        <f t="shared" si="474"/>
        <v>917560145.26470363</v>
      </c>
      <c r="AJ1166">
        <f t="shared" si="468"/>
        <v>0.51950147155737547</v>
      </c>
      <c r="AK1166">
        <f t="shared" si="469"/>
        <v>1.1933555961374607</v>
      </c>
    </row>
    <row r="1167" spans="2:37" x14ac:dyDescent="0.25">
      <c r="B1167" s="1" t="s">
        <v>8</v>
      </c>
      <c r="C1167" s="1">
        <v>1157</v>
      </c>
      <c r="D1167" s="1">
        <v>135</v>
      </c>
      <c r="E1167" s="7">
        <v>1</v>
      </c>
      <c r="F1167" s="2">
        <v>33.799999999999997</v>
      </c>
      <c r="G1167" s="12">
        <f t="shared" si="450"/>
        <v>9.3888888888888875</v>
      </c>
      <c r="H1167" s="5">
        <v>1.17</v>
      </c>
      <c r="I1167" s="13">
        <f t="shared" si="451"/>
        <v>4.2119999999999997</v>
      </c>
      <c r="J1167" s="13">
        <f t="shared" si="452"/>
        <v>90660.459459876511</v>
      </c>
      <c r="K1167" s="13">
        <f t="shared" si="470"/>
        <v>20188.387037036999</v>
      </c>
      <c r="L1167" t="str">
        <f t="shared" si="453"/>
        <v>NO</v>
      </c>
      <c r="M1167" s="17">
        <f t="shared" si="454"/>
        <v>2406.6080999999995</v>
      </c>
      <c r="N1167" s="17">
        <v>282.52999999999997</v>
      </c>
      <c r="O1167">
        <f t="shared" si="455"/>
        <v>39.668386122685177</v>
      </c>
      <c r="P1167" s="17">
        <f t="shared" si="456"/>
        <v>2728.8064861226844</v>
      </c>
      <c r="Q1167" s="17">
        <f t="shared" si="457"/>
        <v>0</v>
      </c>
      <c r="R1167" s="17">
        <f t="shared" si="458"/>
        <v>5432.073860448203</v>
      </c>
      <c r="S1167" s="17">
        <f t="shared" si="459"/>
        <v>0</v>
      </c>
      <c r="T1167" s="17">
        <f t="shared" si="460"/>
        <v>25620.460897485202</v>
      </c>
      <c r="U1167" s="17">
        <f t="shared" si="461"/>
        <v>25620.460897485202</v>
      </c>
      <c r="V1167" s="17">
        <f t="shared" si="471"/>
        <v>6191905.9045988945</v>
      </c>
      <c r="W1167">
        <f t="shared" si="462"/>
        <v>1.7199738623885819</v>
      </c>
      <c r="X1167" s="17">
        <f t="shared" si="472"/>
        <v>3411999.100466189</v>
      </c>
      <c r="Y1167">
        <f t="shared" si="463"/>
        <v>0.94777752790727476</v>
      </c>
      <c r="AA1167">
        <f t="shared" si="464"/>
        <v>4617.2627813809722</v>
      </c>
      <c r="AB1167">
        <f t="shared" si="465"/>
        <v>4524.9175257533525</v>
      </c>
      <c r="AC1167">
        <f t="shared" si="465"/>
        <v>4434.4191752382858</v>
      </c>
      <c r="AD1167">
        <f t="shared" si="466"/>
        <v>3990.9772577144572</v>
      </c>
      <c r="AE1167">
        <f t="shared" si="466"/>
        <v>3591.8795319430114</v>
      </c>
      <c r="AF1167">
        <f t="shared" si="467"/>
        <v>3376.3667600264307</v>
      </c>
      <c r="AG1167">
        <f t="shared" si="467"/>
        <v>3173.7847544248448</v>
      </c>
      <c r="AH1167">
        <f t="shared" si="473"/>
        <v>1993520.5237208195</v>
      </c>
      <c r="AI1167" s="17">
        <f t="shared" si="474"/>
        <v>919553665.78842449</v>
      </c>
      <c r="AJ1167">
        <f t="shared" si="468"/>
        <v>0.52032986282109384</v>
      </c>
      <c r="AK1167">
        <f t="shared" si="469"/>
        <v>1.1996439995674879</v>
      </c>
    </row>
    <row r="1168" spans="2:37" x14ac:dyDescent="0.25">
      <c r="B1168" s="1" t="s">
        <v>8</v>
      </c>
      <c r="C1168" s="1">
        <v>1158</v>
      </c>
      <c r="D1168" s="1">
        <v>136</v>
      </c>
      <c r="E1168" s="7">
        <v>1</v>
      </c>
      <c r="F1168" s="2">
        <v>38.200000000000003</v>
      </c>
      <c r="G1168" s="12">
        <f t="shared" si="450"/>
        <v>10.611111111111112</v>
      </c>
      <c r="H1168" s="5">
        <v>1.33</v>
      </c>
      <c r="I1168" s="13">
        <f t="shared" si="451"/>
        <v>4.7880000000000003</v>
      </c>
      <c r="J1168" s="13">
        <f t="shared" si="452"/>
        <v>115800.71501543213</v>
      </c>
      <c r="K1168" s="13">
        <f t="shared" si="470"/>
        <v>25140.255555555617</v>
      </c>
      <c r="L1168" t="str">
        <f t="shared" si="453"/>
        <v>NO</v>
      </c>
      <c r="M1168" s="17">
        <f t="shared" si="454"/>
        <v>2735.7168999999999</v>
      </c>
      <c r="N1168" s="17">
        <v>282.52999999999997</v>
      </c>
      <c r="O1168">
        <f t="shared" si="455"/>
        <v>50.668477789351869</v>
      </c>
      <c r="P1168" s="17">
        <f t="shared" si="456"/>
        <v>3068.9153777893521</v>
      </c>
      <c r="Q1168" s="17">
        <f t="shared" si="457"/>
        <v>0</v>
      </c>
      <c r="R1168" s="17">
        <f t="shared" si="458"/>
        <v>7424.3465087647346</v>
      </c>
      <c r="S1168" s="17">
        <f t="shared" si="459"/>
        <v>0</v>
      </c>
      <c r="T1168" s="17">
        <f t="shared" si="460"/>
        <v>32564.602064320352</v>
      </c>
      <c r="U1168" s="17">
        <f t="shared" si="461"/>
        <v>32564.602064320352</v>
      </c>
      <c r="V1168" s="17">
        <f t="shared" si="471"/>
        <v>6224470.5066632144</v>
      </c>
      <c r="W1168">
        <f t="shared" si="462"/>
        <v>1.7290195851842263</v>
      </c>
      <c r="X1168" s="17">
        <f t="shared" si="472"/>
        <v>3419423.4469749536</v>
      </c>
      <c r="Y1168">
        <f t="shared" si="463"/>
        <v>0.94983984638193153</v>
      </c>
      <c r="AA1168">
        <f t="shared" si="464"/>
        <v>6310.6945324500239</v>
      </c>
      <c r="AB1168">
        <f t="shared" si="465"/>
        <v>6184.480641801023</v>
      </c>
      <c r="AC1168">
        <f t="shared" si="465"/>
        <v>6060.7910289650026</v>
      </c>
      <c r="AD1168">
        <f t="shared" si="466"/>
        <v>5454.7119260685022</v>
      </c>
      <c r="AE1168">
        <f t="shared" si="466"/>
        <v>4909.2407334616519</v>
      </c>
      <c r="AF1168">
        <f t="shared" si="467"/>
        <v>4614.6862894539527</v>
      </c>
      <c r="AG1168">
        <f t="shared" si="467"/>
        <v>4337.8051120867149</v>
      </c>
      <c r="AH1168">
        <f t="shared" si="473"/>
        <v>1997858.3288329062</v>
      </c>
      <c r="AI1168" s="17">
        <f t="shared" si="474"/>
        <v>921551524.11725736</v>
      </c>
      <c r="AJ1168">
        <f t="shared" si="468"/>
        <v>0.52146207566368041</v>
      </c>
      <c r="AK1168">
        <f t="shared" si="469"/>
        <v>1.2075575095205457</v>
      </c>
    </row>
    <row r="1169" spans="2:37" x14ac:dyDescent="0.25">
      <c r="B1169" s="1" t="s">
        <v>8</v>
      </c>
      <c r="C1169" s="1">
        <v>1159</v>
      </c>
      <c r="D1169" s="1">
        <v>137</v>
      </c>
      <c r="E1169" s="7">
        <v>1</v>
      </c>
      <c r="F1169" s="2">
        <v>43.4</v>
      </c>
      <c r="G1169" s="12">
        <f t="shared" si="450"/>
        <v>12.055555555555555</v>
      </c>
      <c r="H1169" s="5">
        <v>1.49</v>
      </c>
      <c r="I1169" s="13">
        <f t="shared" si="451"/>
        <v>5.3639999999999999</v>
      </c>
      <c r="J1169" s="13">
        <f t="shared" si="452"/>
        <v>149473.420941358</v>
      </c>
      <c r="K1169" s="13">
        <f t="shared" si="470"/>
        <v>33672.705925925868</v>
      </c>
      <c r="L1169" t="str">
        <f t="shared" si="453"/>
        <v>NO</v>
      </c>
      <c r="M1169" s="17">
        <f t="shared" si="454"/>
        <v>3064.8256999999999</v>
      </c>
      <c r="N1169" s="17">
        <v>282.52999999999997</v>
      </c>
      <c r="O1169">
        <f t="shared" si="455"/>
        <v>65.401933900462964</v>
      </c>
      <c r="P1169" s="17">
        <f t="shared" si="456"/>
        <v>3412.7576339004631</v>
      </c>
      <c r="Q1169" s="17">
        <f t="shared" si="457"/>
        <v>0</v>
      </c>
      <c r="R1169" s="17">
        <f t="shared" si="458"/>
        <v>7469.9833272074902</v>
      </c>
      <c r="S1169" s="17">
        <f t="shared" si="459"/>
        <v>0</v>
      </c>
      <c r="T1169" s="17">
        <f t="shared" si="460"/>
        <v>41142.689253133358</v>
      </c>
      <c r="U1169" s="17">
        <f t="shared" si="461"/>
        <v>41142.689253133358</v>
      </c>
      <c r="V1169" s="17">
        <f t="shared" si="471"/>
        <v>6265613.1959163481</v>
      </c>
      <c r="W1169">
        <f t="shared" si="462"/>
        <v>1.7404481099767635</v>
      </c>
      <c r="X1169" s="17">
        <f t="shared" si="472"/>
        <v>3426893.4303021613</v>
      </c>
      <c r="Y1169">
        <f t="shared" si="463"/>
        <v>0.95191484175060037</v>
      </c>
      <c r="AA1169">
        <f t="shared" si="464"/>
        <v>6349.4858281263669</v>
      </c>
      <c r="AB1169">
        <f t="shared" si="465"/>
        <v>6222.4961115638398</v>
      </c>
      <c r="AC1169">
        <f t="shared" si="465"/>
        <v>6098.0461893325628</v>
      </c>
      <c r="AD1169">
        <f t="shared" si="466"/>
        <v>5488.2415703993065</v>
      </c>
      <c r="AE1169">
        <f t="shared" si="466"/>
        <v>4939.417413359376</v>
      </c>
      <c r="AF1169">
        <f t="shared" si="467"/>
        <v>4643.0523685578128</v>
      </c>
      <c r="AG1169">
        <f t="shared" si="467"/>
        <v>4364.4692264443438</v>
      </c>
      <c r="AH1169">
        <f t="shared" si="473"/>
        <v>2002222.7980593506</v>
      </c>
      <c r="AI1169" s="17">
        <f t="shared" si="474"/>
        <v>923553746.9153167</v>
      </c>
      <c r="AJ1169">
        <f t="shared" si="468"/>
        <v>0.52260124812107966</v>
      </c>
      <c r="AK1169">
        <f t="shared" si="469"/>
        <v>1.2178468618556839</v>
      </c>
    </row>
    <row r="1170" spans="2:37" x14ac:dyDescent="0.25">
      <c r="B1170" s="1" t="s">
        <v>8</v>
      </c>
      <c r="C1170" s="1">
        <v>1160</v>
      </c>
      <c r="D1170" s="1">
        <v>138</v>
      </c>
      <c r="E1170" s="7">
        <v>1</v>
      </c>
      <c r="F1170" s="2">
        <v>48.9</v>
      </c>
      <c r="G1170" s="12">
        <f t="shared" si="450"/>
        <v>13.583333333333332</v>
      </c>
      <c r="H1170" s="5">
        <v>1.44</v>
      </c>
      <c r="I1170" s="13">
        <f t="shared" si="451"/>
        <v>5.1839999999999993</v>
      </c>
      <c r="J1170" s="13">
        <f t="shared" si="452"/>
        <v>189758.9346180555</v>
      </c>
      <c r="K1170" s="13">
        <f t="shared" si="470"/>
        <v>40285.513676697505</v>
      </c>
      <c r="L1170" t="str">
        <f t="shared" si="453"/>
        <v>NO</v>
      </c>
      <c r="M1170" s="17">
        <f t="shared" si="454"/>
        <v>2961.9791999999998</v>
      </c>
      <c r="N1170" s="17">
        <v>282.52999999999997</v>
      </c>
      <c r="O1170">
        <f t="shared" si="455"/>
        <v>83.028816901041651</v>
      </c>
      <c r="P1170" s="17">
        <f t="shared" si="456"/>
        <v>3327.5380169010414</v>
      </c>
      <c r="Q1170" s="17">
        <f t="shared" si="457"/>
        <v>0</v>
      </c>
      <c r="R1170" s="17">
        <f t="shared" si="458"/>
        <v>4913.5443862083048</v>
      </c>
      <c r="S1170" s="17">
        <f t="shared" si="459"/>
        <v>0</v>
      </c>
      <c r="T1170" s="17">
        <f t="shared" si="460"/>
        <v>45199.058062905809</v>
      </c>
      <c r="U1170" s="17">
        <f t="shared" si="461"/>
        <v>45199.058062905809</v>
      </c>
      <c r="V1170" s="17">
        <f t="shared" si="471"/>
        <v>6310812.2539792536</v>
      </c>
      <c r="W1170">
        <f t="shared" si="462"/>
        <v>1.7530034038831259</v>
      </c>
      <c r="X1170" s="17">
        <f t="shared" si="472"/>
        <v>3431806.9746883698</v>
      </c>
      <c r="Y1170">
        <f t="shared" si="463"/>
        <v>0.95327971519121379</v>
      </c>
      <c r="AA1170">
        <f t="shared" si="464"/>
        <v>4176.5127282770591</v>
      </c>
      <c r="AB1170">
        <f t="shared" si="465"/>
        <v>4092.9824737115177</v>
      </c>
      <c r="AC1170">
        <f t="shared" si="465"/>
        <v>4011.1228242372872</v>
      </c>
      <c r="AD1170">
        <f t="shared" si="466"/>
        <v>3610.0105418135586</v>
      </c>
      <c r="AE1170">
        <f t="shared" si="466"/>
        <v>3249.0094876322028</v>
      </c>
      <c r="AF1170">
        <f t="shared" si="467"/>
        <v>3054.0689183742702</v>
      </c>
      <c r="AG1170">
        <f t="shared" si="467"/>
        <v>2870.8247832718139</v>
      </c>
      <c r="AH1170">
        <f t="shared" si="473"/>
        <v>2005093.6228426225</v>
      </c>
      <c r="AI1170" s="17">
        <f t="shared" si="474"/>
        <v>925558840.53815937</v>
      </c>
      <c r="AJ1170">
        <f t="shared" si="468"/>
        <v>0.52335056363997645</v>
      </c>
      <c r="AK1170">
        <f t="shared" si="469"/>
        <v>1.2296528402431495</v>
      </c>
    </row>
    <row r="1171" spans="2:37" x14ac:dyDescent="0.25">
      <c r="B1171" s="1" t="s">
        <v>8</v>
      </c>
      <c r="C1171" s="1">
        <v>1161</v>
      </c>
      <c r="D1171" s="1">
        <v>139</v>
      </c>
      <c r="E1171" s="7">
        <v>1</v>
      </c>
      <c r="F1171" s="2">
        <v>53.8</v>
      </c>
      <c r="G1171" s="12">
        <f t="shared" si="450"/>
        <v>14.944444444444443</v>
      </c>
      <c r="H1171" s="5">
        <v>1.24</v>
      </c>
      <c r="I1171" s="13">
        <f t="shared" si="451"/>
        <v>4.4639999999999995</v>
      </c>
      <c r="J1171" s="13">
        <f t="shared" si="452"/>
        <v>229693.69094135796</v>
      </c>
      <c r="K1171" s="13">
        <f t="shared" si="470"/>
        <v>39934.756323302456</v>
      </c>
      <c r="L1171" t="str">
        <f t="shared" si="453"/>
        <v>NO</v>
      </c>
      <c r="M1171" s="17">
        <f t="shared" si="454"/>
        <v>2550.5931999999998</v>
      </c>
      <c r="N1171" s="17">
        <v>282.52999999999997</v>
      </c>
      <c r="O1171">
        <f t="shared" si="455"/>
        <v>100.50222640046294</v>
      </c>
      <c r="P1171" s="17">
        <f t="shared" si="456"/>
        <v>2933.6254264004629</v>
      </c>
      <c r="Q1171" s="17">
        <f t="shared" si="457"/>
        <v>0</v>
      </c>
      <c r="R1171" s="17">
        <f t="shared" si="458"/>
        <v>3906.6458823489011</v>
      </c>
      <c r="S1171" s="17">
        <f t="shared" si="459"/>
        <v>0</v>
      </c>
      <c r="T1171" s="17">
        <f t="shared" si="460"/>
        <v>43841.402205651357</v>
      </c>
      <c r="U1171" s="17">
        <f t="shared" si="461"/>
        <v>43841.402205651357</v>
      </c>
      <c r="V1171" s="17">
        <f t="shared" si="471"/>
        <v>6354653.6561849052</v>
      </c>
      <c r="W1171">
        <f t="shared" si="462"/>
        <v>1.7651815711624737</v>
      </c>
      <c r="X1171" s="17">
        <f t="shared" si="472"/>
        <v>3435713.6205707188</v>
      </c>
      <c r="Y1171">
        <f t="shared" si="463"/>
        <v>0.95436489460297746</v>
      </c>
      <c r="AA1171">
        <f t="shared" si="464"/>
        <v>3320.6489999965656</v>
      </c>
      <c r="AB1171">
        <f t="shared" si="465"/>
        <v>3254.2360199966342</v>
      </c>
      <c r="AC1171">
        <f t="shared" si="465"/>
        <v>3189.1512995967014</v>
      </c>
      <c r="AD1171">
        <f t="shared" si="466"/>
        <v>2870.2361696370313</v>
      </c>
      <c r="AE1171">
        <f t="shared" si="466"/>
        <v>2583.212552673328</v>
      </c>
      <c r="AF1171">
        <f t="shared" si="467"/>
        <v>2428.2197995129281</v>
      </c>
      <c r="AG1171">
        <f t="shared" si="467"/>
        <v>2282.5266115421523</v>
      </c>
      <c r="AH1171">
        <f t="shared" si="473"/>
        <v>2007376.1494541646</v>
      </c>
      <c r="AI1171" s="17">
        <f t="shared" si="474"/>
        <v>927566216.68761349</v>
      </c>
      <c r="AJ1171">
        <f t="shared" si="468"/>
        <v>0.52394632713703471</v>
      </c>
      <c r="AK1171">
        <f t="shared" si="469"/>
        <v>1.2412352440254391</v>
      </c>
    </row>
    <row r="1172" spans="2:37" x14ac:dyDescent="0.25">
      <c r="B1172" s="1" t="s">
        <v>8</v>
      </c>
      <c r="C1172" s="1">
        <v>1162</v>
      </c>
      <c r="D1172" s="1">
        <v>140</v>
      </c>
      <c r="E1172" s="7">
        <v>1</v>
      </c>
      <c r="F1172" s="2">
        <v>57.8</v>
      </c>
      <c r="G1172" s="12">
        <f t="shared" si="450"/>
        <v>16.055555555555554</v>
      </c>
      <c r="H1172" s="5">
        <v>1.07</v>
      </c>
      <c r="I1172" s="13">
        <f t="shared" si="451"/>
        <v>3.8519999999999999</v>
      </c>
      <c r="J1172" s="13">
        <f t="shared" si="452"/>
        <v>265118.59649691347</v>
      </c>
      <c r="K1172" s="13">
        <f t="shared" si="470"/>
        <v>35424.90555555551</v>
      </c>
      <c r="L1172" t="str">
        <f t="shared" si="453"/>
        <v>NO</v>
      </c>
      <c r="M1172" s="17">
        <f t="shared" si="454"/>
        <v>2200.9151000000002</v>
      </c>
      <c r="N1172" s="17">
        <v>282.52999999999997</v>
      </c>
      <c r="O1172">
        <f t="shared" si="455"/>
        <v>116.0023555671296</v>
      </c>
      <c r="P1172" s="17">
        <f t="shared" si="456"/>
        <v>2599.4474555671295</v>
      </c>
      <c r="Q1172" s="17">
        <f t="shared" si="457"/>
        <v>0</v>
      </c>
      <c r="R1172" s="17">
        <f t="shared" si="458"/>
        <v>6310.6674810500626</v>
      </c>
      <c r="S1172" s="17">
        <f t="shared" si="459"/>
        <v>0</v>
      </c>
      <c r="T1172" s="17">
        <f t="shared" si="460"/>
        <v>41735.573036605572</v>
      </c>
      <c r="U1172" s="17">
        <f t="shared" si="461"/>
        <v>41735.573036605572</v>
      </c>
      <c r="V1172" s="17">
        <f t="shared" si="471"/>
        <v>6396389.2292215107</v>
      </c>
      <c r="W1172">
        <f t="shared" si="462"/>
        <v>1.7767747858948642</v>
      </c>
      <c r="X1172" s="17">
        <f t="shared" si="472"/>
        <v>3442024.2880517687</v>
      </c>
      <c r="Y1172">
        <f t="shared" si="463"/>
        <v>0.95611785779215797</v>
      </c>
      <c r="AA1172">
        <f t="shared" si="464"/>
        <v>5364.0673588925529</v>
      </c>
      <c r="AB1172">
        <f t="shared" si="465"/>
        <v>5256.786011714702</v>
      </c>
      <c r="AC1172">
        <f t="shared" si="465"/>
        <v>5151.6502914804078</v>
      </c>
      <c r="AD1172">
        <f t="shared" si="466"/>
        <v>4636.4852623323668</v>
      </c>
      <c r="AE1172">
        <f t="shared" si="466"/>
        <v>4172.8367360991306</v>
      </c>
      <c r="AF1172">
        <f t="shared" si="467"/>
        <v>3922.4665319331825</v>
      </c>
      <c r="AG1172">
        <f t="shared" si="467"/>
        <v>3687.1185400171912</v>
      </c>
      <c r="AH1172">
        <f t="shared" si="473"/>
        <v>2011063.2679941817</v>
      </c>
      <c r="AI1172" s="17">
        <f t="shared" si="474"/>
        <v>929577279.95560765</v>
      </c>
      <c r="AJ1172">
        <f t="shared" si="468"/>
        <v>0.52490870392789479</v>
      </c>
      <c r="AK1172">
        <f t="shared" si="469"/>
        <v>1.2518660819669694</v>
      </c>
    </row>
    <row r="1173" spans="2:37" x14ac:dyDescent="0.25">
      <c r="B1173" s="1" t="s">
        <v>8</v>
      </c>
      <c r="C1173" s="1">
        <v>1163</v>
      </c>
      <c r="D1173" s="1">
        <v>141</v>
      </c>
      <c r="E1173" s="7">
        <v>1</v>
      </c>
      <c r="F1173" s="2">
        <v>61.5</v>
      </c>
      <c r="G1173" s="12">
        <f t="shared" si="450"/>
        <v>17.083333333333332</v>
      </c>
      <c r="H1173" s="5">
        <v>1</v>
      </c>
      <c r="I1173" s="13">
        <f t="shared" si="451"/>
        <v>3.5999999999999996</v>
      </c>
      <c r="J1173" s="13">
        <f t="shared" si="452"/>
        <v>300147.51128472213</v>
      </c>
      <c r="K1173" s="13">
        <f t="shared" si="470"/>
        <v>35028.914787808666</v>
      </c>
      <c r="L1173" t="str">
        <f t="shared" si="453"/>
        <v>NO</v>
      </c>
      <c r="M1173" s="17">
        <f t="shared" si="454"/>
        <v>2056.9299999999998</v>
      </c>
      <c r="N1173" s="17">
        <v>282.52999999999997</v>
      </c>
      <c r="O1173">
        <f t="shared" si="455"/>
        <v>131.32921940104166</v>
      </c>
      <c r="P1173" s="17">
        <f t="shared" si="456"/>
        <v>2470.7892194010419</v>
      </c>
      <c r="Q1173" s="17">
        <f t="shared" si="457"/>
        <v>0</v>
      </c>
      <c r="R1173" s="17">
        <f t="shared" si="458"/>
        <v>7180.4010436257959</v>
      </c>
      <c r="S1173" s="17">
        <f t="shared" si="459"/>
        <v>0</v>
      </c>
      <c r="T1173" s="17">
        <f t="shared" si="460"/>
        <v>42209.315831434462</v>
      </c>
      <c r="U1173" s="17">
        <f t="shared" si="461"/>
        <v>42209.315831434462</v>
      </c>
      <c r="V1173" s="17">
        <f t="shared" si="471"/>
        <v>6438598.5450529456</v>
      </c>
      <c r="W1173">
        <f t="shared" si="462"/>
        <v>1.7884995958480405</v>
      </c>
      <c r="X1173" s="17">
        <f t="shared" si="472"/>
        <v>3449204.6890953947</v>
      </c>
      <c r="Y1173">
        <f t="shared" si="463"/>
        <v>0.95811241363760968</v>
      </c>
      <c r="AA1173">
        <f t="shared" si="464"/>
        <v>6103.3408870819267</v>
      </c>
      <c r="AB1173">
        <f t="shared" si="465"/>
        <v>5981.2740693402884</v>
      </c>
      <c r="AC1173">
        <f t="shared" si="465"/>
        <v>5861.6485879534821</v>
      </c>
      <c r="AD1173">
        <f t="shared" si="466"/>
        <v>5275.4837291581343</v>
      </c>
      <c r="AE1173">
        <f t="shared" si="466"/>
        <v>4747.9353562423212</v>
      </c>
      <c r="AF1173">
        <f t="shared" si="467"/>
        <v>4463.0592348677819</v>
      </c>
      <c r="AG1173">
        <f t="shared" si="467"/>
        <v>4195.275680775715</v>
      </c>
      <c r="AH1173">
        <f t="shared" si="473"/>
        <v>2015258.5436749575</v>
      </c>
      <c r="AI1173" s="17">
        <f t="shared" si="474"/>
        <v>931592538.4992826</v>
      </c>
      <c r="AJ1173">
        <f t="shared" si="468"/>
        <v>0.5260037150870478</v>
      </c>
      <c r="AK1173">
        <f t="shared" si="469"/>
        <v>1.2624958807609927</v>
      </c>
    </row>
    <row r="1174" spans="2:37" x14ac:dyDescent="0.25">
      <c r="B1174" s="1" t="s">
        <v>8</v>
      </c>
      <c r="C1174" s="1">
        <v>1164</v>
      </c>
      <c r="D1174" s="1">
        <v>142</v>
      </c>
      <c r="E1174" s="7">
        <v>1</v>
      </c>
      <c r="F1174" s="2">
        <v>65</v>
      </c>
      <c r="G1174" s="12">
        <f t="shared" si="450"/>
        <v>18.055555555555554</v>
      </c>
      <c r="H1174" s="5">
        <v>0.96</v>
      </c>
      <c r="I1174" s="13">
        <f t="shared" si="451"/>
        <v>3.4559999999999995</v>
      </c>
      <c r="J1174" s="13">
        <f t="shared" si="452"/>
        <v>335282.76427469123</v>
      </c>
      <c r="K1174" s="13">
        <f t="shared" si="470"/>
        <v>35135.2529899691</v>
      </c>
      <c r="L1174" t="str">
        <f t="shared" si="453"/>
        <v>NO</v>
      </c>
      <c r="M1174" s="17">
        <f t="shared" si="454"/>
        <v>1974.6527999999998</v>
      </c>
      <c r="N1174" s="17">
        <v>282.52999999999997</v>
      </c>
      <c r="O1174">
        <f t="shared" si="455"/>
        <v>146.70261140046293</v>
      </c>
      <c r="P1174" s="17">
        <f t="shared" si="456"/>
        <v>2403.8854114004625</v>
      </c>
      <c r="Q1174" s="17">
        <f t="shared" si="457"/>
        <v>0</v>
      </c>
      <c r="R1174" s="17">
        <f t="shared" si="458"/>
        <v>8268.2336047614663</v>
      </c>
      <c r="S1174" s="17">
        <f t="shared" si="459"/>
        <v>0</v>
      </c>
      <c r="T1174" s="17">
        <f t="shared" si="460"/>
        <v>43403.486594730566</v>
      </c>
      <c r="U1174" s="17">
        <f t="shared" si="461"/>
        <v>43403.486594730566</v>
      </c>
      <c r="V1174" s="17">
        <f t="shared" si="471"/>
        <v>6482002.0316476766</v>
      </c>
      <c r="W1174">
        <f t="shared" si="462"/>
        <v>1.8005561199021325</v>
      </c>
      <c r="X1174" s="17">
        <f t="shared" si="472"/>
        <v>3457472.922700156</v>
      </c>
      <c r="Y1174">
        <f t="shared" si="463"/>
        <v>0.96040914519448772</v>
      </c>
      <c r="AA1174">
        <f t="shared" si="464"/>
        <v>7027.998564047246</v>
      </c>
      <c r="AB1174">
        <f t="shared" si="465"/>
        <v>6887.4385927663006</v>
      </c>
      <c r="AC1174">
        <f t="shared" si="465"/>
        <v>6749.689820910975</v>
      </c>
      <c r="AD1174">
        <f t="shared" si="466"/>
        <v>6074.7208388198778</v>
      </c>
      <c r="AE1174">
        <f t="shared" si="466"/>
        <v>5467.2487549378902</v>
      </c>
      <c r="AF1174">
        <f t="shared" si="467"/>
        <v>5139.2138296416169</v>
      </c>
      <c r="AG1174">
        <f t="shared" si="467"/>
        <v>4830.86099986312</v>
      </c>
      <c r="AH1174">
        <f t="shared" si="473"/>
        <v>2020089.4046748206</v>
      </c>
      <c r="AI1174" s="17">
        <f t="shared" si="474"/>
        <v>933612627.90395737</v>
      </c>
      <c r="AJ1174">
        <f t="shared" si="468"/>
        <v>0.52726462071177382</v>
      </c>
      <c r="AK1174">
        <f t="shared" si="469"/>
        <v>1.2732914991903588</v>
      </c>
    </row>
    <row r="1175" spans="2:37" x14ac:dyDescent="0.25">
      <c r="B1175" s="1" t="s">
        <v>8</v>
      </c>
      <c r="C1175" s="1">
        <v>1165</v>
      </c>
      <c r="D1175" s="1">
        <v>143</v>
      </c>
      <c r="E1175" s="7">
        <v>1</v>
      </c>
      <c r="F1175" s="2">
        <v>68.400000000000006</v>
      </c>
      <c r="G1175" s="12">
        <f t="shared" si="450"/>
        <v>19</v>
      </c>
      <c r="H1175" s="5">
        <v>0.92</v>
      </c>
      <c r="I1175" s="13">
        <f t="shared" si="451"/>
        <v>3.3119999999999998</v>
      </c>
      <c r="J1175" s="13">
        <f t="shared" si="452"/>
        <v>371275.86499999999</v>
      </c>
      <c r="K1175" s="13">
        <f t="shared" si="470"/>
        <v>35993.100725308759</v>
      </c>
      <c r="L1175" t="str">
        <f t="shared" si="453"/>
        <v>NO</v>
      </c>
      <c r="M1175" s="17">
        <f t="shared" si="454"/>
        <v>1892.3755999999998</v>
      </c>
      <c r="N1175" s="17">
        <v>282.52999999999997</v>
      </c>
      <c r="O1175">
        <f t="shared" si="455"/>
        <v>162.45135375000001</v>
      </c>
      <c r="P1175" s="17">
        <f t="shared" si="456"/>
        <v>2337.3569537500002</v>
      </c>
      <c r="Q1175" s="17">
        <f t="shared" si="457"/>
        <v>0</v>
      </c>
      <c r="R1175" s="17">
        <f t="shared" si="458"/>
        <v>8416.6813959412466</v>
      </c>
      <c r="S1175" s="17">
        <f t="shared" si="459"/>
        <v>0</v>
      </c>
      <c r="T1175" s="17">
        <f t="shared" si="460"/>
        <v>44409.782121250006</v>
      </c>
      <c r="U1175" s="17">
        <f t="shared" si="461"/>
        <v>44409.782121250006</v>
      </c>
      <c r="V1175" s="17">
        <f t="shared" si="471"/>
        <v>6526411.813768927</v>
      </c>
      <c r="W1175">
        <f t="shared" si="462"/>
        <v>1.8128921704913685</v>
      </c>
      <c r="X1175" s="17">
        <f t="shared" si="472"/>
        <v>3465889.6040960974</v>
      </c>
      <c r="Y1175">
        <f t="shared" si="463"/>
        <v>0.96274711224891596</v>
      </c>
      <c r="AA1175">
        <f t="shared" si="464"/>
        <v>7154.1791865500591</v>
      </c>
      <c r="AB1175">
        <f t="shared" si="465"/>
        <v>7011.0956028190576</v>
      </c>
      <c r="AC1175">
        <f t="shared" si="465"/>
        <v>6870.8736907626762</v>
      </c>
      <c r="AD1175">
        <f t="shared" si="466"/>
        <v>6183.7863216864089</v>
      </c>
      <c r="AE1175">
        <f t="shared" si="466"/>
        <v>5565.4076895177677</v>
      </c>
      <c r="AF1175">
        <f t="shared" si="467"/>
        <v>5231.4832281467015</v>
      </c>
      <c r="AG1175">
        <f t="shared" si="467"/>
        <v>4917.5942344578989</v>
      </c>
      <c r="AH1175">
        <f t="shared" si="473"/>
        <v>2025006.9989092785</v>
      </c>
      <c r="AI1175" s="17">
        <f t="shared" si="474"/>
        <v>935637634.9028666</v>
      </c>
      <c r="AJ1175">
        <f t="shared" si="468"/>
        <v>0.52854816462465493</v>
      </c>
      <c r="AK1175">
        <f t="shared" si="469"/>
        <v>1.2843440058667137</v>
      </c>
    </row>
    <row r="1176" spans="2:37" x14ac:dyDescent="0.25">
      <c r="B1176" s="1" t="s">
        <v>8</v>
      </c>
      <c r="C1176" s="1">
        <v>1166</v>
      </c>
      <c r="D1176" s="1">
        <v>144</v>
      </c>
      <c r="E1176" s="7">
        <v>1</v>
      </c>
      <c r="F1176" s="2">
        <v>71.599999999999994</v>
      </c>
      <c r="G1176" s="12">
        <f t="shared" si="450"/>
        <v>19.888888888888886</v>
      </c>
      <c r="H1176" s="5">
        <v>0.64</v>
      </c>
      <c r="I1176" s="13">
        <f t="shared" si="451"/>
        <v>2.3039999999999998</v>
      </c>
      <c r="J1176" s="13">
        <f t="shared" si="452"/>
        <v>406827.7415432097</v>
      </c>
      <c r="K1176" s="13">
        <f t="shared" si="470"/>
        <v>35551.876543209713</v>
      </c>
      <c r="L1176" t="str">
        <f t="shared" si="453"/>
        <v>NO</v>
      </c>
      <c r="M1176" s="17">
        <f t="shared" si="454"/>
        <v>1316.4351999999999</v>
      </c>
      <c r="N1176" s="17">
        <v>282.52999999999997</v>
      </c>
      <c r="O1176">
        <f t="shared" si="455"/>
        <v>178.00703893518514</v>
      </c>
      <c r="P1176" s="17">
        <f t="shared" si="456"/>
        <v>1776.972238935185</v>
      </c>
      <c r="Q1176" s="17">
        <f t="shared" si="457"/>
        <v>0</v>
      </c>
      <c r="R1176" s="17">
        <f t="shared" si="458"/>
        <v>-209.87312438770459</v>
      </c>
      <c r="S1176" s="17">
        <f t="shared" si="459"/>
        <v>0</v>
      </c>
      <c r="T1176" s="17">
        <f t="shared" si="460"/>
        <v>35342.003418822009</v>
      </c>
      <c r="U1176" s="17">
        <f t="shared" si="461"/>
        <v>35342.003418822009</v>
      </c>
      <c r="V1176" s="17">
        <f t="shared" si="471"/>
        <v>6561753.8171877488</v>
      </c>
      <c r="W1176">
        <f t="shared" si="462"/>
        <v>1.8227093936632637</v>
      </c>
      <c r="X1176" s="17">
        <f t="shared" si="472"/>
        <v>3465679.7309717098</v>
      </c>
      <c r="Y1176">
        <f t="shared" si="463"/>
        <v>0.96268881415880825</v>
      </c>
      <c r="AA1176">
        <f t="shared" si="464"/>
        <v>-178.3921557295489</v>
      </c>
      <c r="AB1176">
        <f t="shared" si="465"/>
        <v>-174.82431261495793</v>
      </c>
      <c r="AC1176">
        <f t="shared" si="465"/>
        <v>-171.32782636265878</v>
      </c>
      <c r="AD1176">
        <f t="shared" si="466"/>
        <v>-154.1950437263929</v>
      </c>
      <c r="AE1176">
        <f t="shared" si="466"/>
        <v>-138.7755393537536</v>
      </c>
      <c r="AF1176">
        <f t="shared" si="467"/>
        <v>-130.44900699252838</v>
      </c>
      <c r="AG1176">
        <f t="shared" si="467"/>
        <v>-122.62206657297668</v>
      </c>
      <c r="AH1176">
        <f t="shared" si="473"/>
        <v>2024884.3768427055</v>
      </c>
      <c r="AI1176" s="17">
        <f t="shared" si="474"/>
        <v>937662519.27970934</v>
      </c>
      <c r="AJ1176">
        <f t="shared" si="468"/>
        <v>0.52851615897318582</v>
      </c>
      <c r="AK1176">
        <f t="shared" si="469"/>
        <v>1.294193234690078</v>
      </c>
    </row>
    <row r="1177" spans="2:37" x14ac:dyDescent="0.25">
      <c r="B1177" s="1" t="s">
        <v>8</v>
      </c>
      <c r="C1177" s="1">
        <v>1167</v>
      </c>
      <c r="D1177" s="1">
        <v>145</v>
      </c>
      <c r="E1177" s="7">
        <v>1</v>
      </c>
      <c r="F1177" s="2">
        <v>73</v>
      </c>
      <c r="G1177" s="12">
        <f t="shared" si="450"/>
        <v>20.277777777777779</v>
      </c>
      <c r="H1177" s="5">
        <v>0.38</v>
      </c>
      <c r="I1177" s="13">
        <f t="shared" si="451"/>
        <v>1.3679999999999999</v>
      </c>
      <c r="J1177" s="13">
        <f t="shared" si="452"/>
        <v>422892.74575617281</v>
      </c>
      <c r="K1177" s="13">
        <f t="shared" si="470"/>
        <v>16065.004212963104</v>
      </c>
      <c r="L1177" t="str">
        <f t="shared" si="453"/>
        <v>NO</v>
      </c>
      <c r="M1177" s="17">
        <f t="shared" si="454"/>
        <v>781.63339999999994</v>
      </c>
      <c r="N1177" s="17">
        <v>282.52999999999997</v>
      </c>
      <c r="O1177">
        <f t="shared" si="455"/>
        <v>185.03626417824077</v>
      </c>
      <c r="P1177" s="17">
        <f t="shared" si="456"/>
        <v>1249.1996641782407</v>
      </c>
      <c r="Q1177" s="17">
        <f t="shared" si="457"/>
        <v>0</v>
      </c>
      <c r="R1177" s="17">
        <f t="shared" si="458"/>
        <v>9265.9889773178911</v>
      </c>
      <c r="S1177" s="17">
        <f t="shared" si="459"/>
        <v>0</v>
      </c>
      <c r="T1177" s="17">
        <f t="shared" si="460"/>
        <v>25330.993190280995</v>
      </c>
      <c r="U1177" s="17">
        <f t="shared" si="461"/>
        <v>25330.993190280995</v>
      </c>
      <c r="V1177" s="17">
        <f t="shared" si="471"/>
        <v>6587084.8103780299</v>
      </c>
      <c r="W1177">
        <f t="shared" si="462"/>
        <v>1.8297457806605639</v>
      </c>
      <c r="X1177" s="17">
        <f t="shared" si="472"/>
        <v>3474945.7199490275</v>
      </c>
      <c r="Y1177">
        <f t="shared" si="463"/>
        <v>0.96526269998584102</v>
      </c>
      <c r="AA1177">
        <f t="shared" si="464"/>
        <v>7876.0906307202076</v>
      </c>
      <c r="AB1177">
        <f t="shared" si="465"/>
        <v>7718.5688181058031</v>
      </c>
      <c r="AC1177">
        <f t="shared" si="465"/>
        <v>7564.1974417436868</v>
      </c>
      <c r="AD1177">
        <f t="shared" si="466"/>
        <v>6807.7776975693187</v>
      </c>
      <c r="AE1177">
        <f t="shared" si="466"/>
        <v>6126.9999278123869</v>
      </c>
      <c r="AF1177">
        <f t="shared" si="467"/>
        <v>5759.3799321436436</v>
      </c>
      <c r="AG1177">
        <f t="shared" si="467"/>
        <v>5413.8171362150251</v>
      </c>
      <c r="AH1177">
        <f t="shared" si="473"/>
        <v>2030298.1939789206</v>
      </c>
      <c r="AI1177" s="17">
        <f t="shared" si="474"/>
        <v>939692817.47368824</v>
      </c>
      <c r="AJ1177">
        <f t="shared" si="468"/>
        <v>0.52992922229222672</v>
      </c>
      <c r="AK1177">
        <f t="shared" si="469"/>
        <v>1.2998165583683372</v>
      </c>
    </row>
    <row r="1178" spans="2:37" x14ac:dyDescent="0.25">
      <c r="B1178" s="1" t="s">
        <v>8</v>
      </c>
      <c r="C1178" s="1">
        <v>1168</v>
      </c>
      <c r="D1178" s="1">
        <v>146</v>
      </c>
      <c r="E1178" s="7">
        <v>1</v>
      </c>
      <c r="F1178" s="2">
        <v>74.3</v>
      </c>
      <c r="G1178" s="12">
        <f t="shared" si="450"/>
        <v>20.638888888888889</v>
      </c>
      <c r="H1178" s="5">
        <v>0.44</v>
      </c>
      <c r="I1178" s="13">
        <f t="shared" si="451"/>
        <v>1.5839999999999999</v>
      </c>
      <c r="J1178" s="13">
        <f t="shared" si="452"/>
        <v>438088.79227237654</v>
      </c>
      <c r="K1178" s="13">
        <f t="shared" si="470"/>
        <v>15196.046516203729</v>
      </c>
      <c r="L1178" t="str">
        <f t="shared" si="453"/>
        <v>NO</v>
      </c>
      <c r="M1178" s="17">
        <f t="shared" si="454"/>
        <v>905.04919999999993</v>
      </c>
      <c r="N1178" s="17">
        <v>282.52999999999997</v>
      </c>
      <c r="O1178">
        <f t="shared" si="455"/>
        <v>191.68527791956021</v>
      </c>
      <c r="P1178" s="17">
        <f t="shared" si="456"/>
        <v>1379.26447791956</v>
      </c>
      <c r="Q1178" s="17">
        <f t="shared" si="457"/>
        <v>0</v>
      </c>
      <c r="R1178" s="17">
        <f t="shared" si="458"/>
        <v>13270.439791969413</v>
      </c>
      <c r="S1178" s="17">
        <f t="shared" si="459"/>
        <v>0</v>
      </c>
      <c r="T1178" s="17">
        <f t="shared" si="460"/>
        <v>28466.486308173142</v>
      </c>
      <c r="U1178" s="17">
        <f t="shared" si="461"/>
        <v>28466.486308173142</v>
      </c>
      <c r="V1178" s="17">
        <f t="shared" si="471"/>
        <v>6615551.2966862032</v>
      </c>
      <c r="W1178">
        <f t="shared" si="462"/>
        <v>1.8376531379683898</v>
      </c>
      <c r="X1178" s="17">
        <f t="shared" si="472"/>
        <v>3488216.159740997</v>
      </c>
      <c r="Y1178">
        <f t="shared" si="463"/>
        <v>0.96894893326138809</v>
      </c>
      <c r="AA1178">
        <f t="shared" si="464"/>
        <v>11279.873823174001</v>
      </c>
      <c r="AB1178">
        <f t="shared" si="465"/>
        <v>11054.276346710521</v>
      </c>
      <c r="AC1178">
        <f t="shared" si="465"/>
        <v>10833.190819776311</v>
      </c>
      <c r="AD1178">
        <f t="shared" si="466"/>
        <v>9749.8717377986814</v>
      </c>
      <c r="AE1178">
        <f t="shared" si="466"/>
        <v>8774.8845640188138</v>
      </c>
      <c r="AF1178">
        <f t="shared" si="467"/>
        <v>8248.3914901776843</v>
      </c>
      <c r="AG1178">
        <f t="shared" si="467"/>
        <v>7753.4880007670226</v>
      </c>
      <c r="AH1178">
        <f t="shared" si="473"/>
        <v>2038051.6819796877</v>
      </c>
      <c r="AI1178" s="17">
        <f t="shared" si="474"/>
        <v>941730869.1556679</v>
      </c>
      <c r="AJ1178">
        <f t="shared" si="468"/>
        <v>0.5319529643605021</v>
      </c>
      <c r="AK1178">
        <f t="shared" si="469"/>
        <v>1.3057001736078877</v>
      </c>
    </row>
    <row r="1179" spans="2:37" x14ac:dyDescent="0.25">
      <c r="B1179" s="1" t="s">
        <v>8</v>
      </c>
      <c r="C1179" s="1">
        <v>1169</v>
      </c>
      <c r="D1179" s="1">
        <v>147</v>
      </c>
      <c r="E1179" s="7">
        <v>1</v>
      </c>
      <c r="F1179" s="2">
        <v>76.2</v>
      </c>
      <c r="G1179" s="12">
        <f t="shared" si="450"/>
        <v>21.166666666666668</v>
      </c>
      <c r="H1179" s="5">
        <v>0.5</v>
      </c>
      <c r="I1179" s="13">
        <f t="shared" si="451"/>
        <v>1.7999999999999998</v>
      </c>
      <c r="J1179" s="13">
        <f t="shared" si="452"/>
        <v>460780.88847222226</v>
      </c>
      <c r="K1179" s="13">
        <f t="shared" si="470"/>
        <v>22692.096199845721</v>
      </c>
      <c r="L1179" t="str">
        <f t="shared" si="453"/>
        <v>NO</v>
      </c>
      <c r="M1179" s="17">
        <f t="shared" si="454"/>
        <v>1028.4649999999999</v>
      </c>
      <c r="N1179" s="17">
        <v>282.52999999999997</v>
      </c>
      <c r="O1179">
        <f t="shared" si="455"/>
        <v>201.61418010416671</v>
      </c>
      <c r="P1179" s="17">
        <f t="shared" si="456"/>
        <v>1512.6091801041666</v>
      </c>
      <c r="Q1179" s="17">
        <f t="shared" si="457"/>
        <v>0</v>
      </c>
      <c r="R1179" s="17">
        <f t="shared" si="458"/>
        <v>9324.7981123591417</v>
      </c>
      <c r="S1179" s="17">
        <f t="shared" si="459"/>
        <v>0</v>
      </c>
      <c r="T1179" s="17">
        <f t="shared" si="460"/>
        <v>32016.894312204862</v>
      </c>
      <c r="U1179" s="17">
        <f t="shared" si="461"/>
        <v>32016.894312204862</v>
      </c>
      <c r="V1179" s="17">
        <f t="shared" si="471"/>
        <v>6647568.190998408</v>
      </c>
      <c r="W1179">
        <f t="shared" si="462"/>
        <v>1.84654671972178</v>
      </c>
      <c r="X1179" s="17">
        <f t="shared" si="472"/>
        <v>3497540.9578533564</v>
      </c>
      <c r="Y1179">
        <f t="shared" si="463"/>
        <v>0.97153915495926568</v>
      </c>
      <c r="AA1179">
        <f t="shared" si="464"/>
        <v>7926.0783955052702</v>
      </c>
      <c r="AB1179">
        <f t="shared" si="465"/>
        <v>7767.5568275951646</v>
      </c>
      <c r="AC1179">
        <f t="shared" si="465"/>
        <v>7612.2056910432611</v>
      </c>
      <c r="AD1179">
        <f t="shared" si="466"/>
        <v>6850.9851219389348</v>
      </c>
      <c r="AE1179">
        <f t="shared" si="466"/>
        <v>6165.8866097450418</v>
      </c>
      <c r="AF1179">
        <f t="shared" si="467"/>
        <v>5795.9334131603391</v>
      </c>
      <c r="AG1179">
        <f t="shared" si="467"/>
        <v>5448.1774083707187</v>
      </c>
      <c r="AH1179">
        <f t="shared" si="473"/>
        <v>2043499.8593880583</v>
      </c>
      <c r="AI1179" s="17">
        <f t="shared" si="474"/>
        <v>943774369.01505601</v>
      </c>
      <c r="AJ1179">
        <f t="shared" si="468"/>
        <v>0.53337499607263694</v>
      </c>
      <c r="AK1179">
        <f t="shared" si="469"/>
        <v>1.3131717236491429</v>
      </c>
    </row>
    <row r="1180" spans="2:37" x14ac:dyDescent="0.25">
      <c r="B1180" s="1" t="s">
        <v>8</v>
      </c>
      <c r="C1180" s="1">
        <v>1170</v>
      </c>
      <c r="D1180" s="1">
        <v>148</v>
      </c>
      <c r="E1180" s="7">
        <v>1</v>
      </c>
      <c r="F1180" s="2">
        <v>77.900000000000006</v>
      </c>
      <c r="G1180" s="12">
        <f t="shared" si="450"/>
        <v>21.638888888888889</v>
      </c>
      <c r="H1180" s="5">
        <v>0.46</v>
      </c>
      <c r="I1180" s="13">
        <f t="shared" si="451"/>
        <v>1.6559999999999999</v>
      </c>
      <c r="J1180" s="13">
        <f t="shared" si="452"/>
        <v>481570.00699459878</v>
      </c>
      <c r="K1180" s="13">
        <f t="shared" si="470"/>
        <v>20789.118522376521</v>
      </c>
      <c r="L1180" t="str">
        <f t="shared" si="453"/>
        <v>NO</v>
      </c>
      <c r="M1180" s="17">
        <f t="shared" si="454"/>
        <v>946.18779999999992</v>
      </c>
      <c r="N1180" s="17">
        <v>282.52999999999997</v>
      </c>
      <c r="O1180">
        <f t="shared" si="455"/>
        <v>210.71043646122689</v>
      </c>
      <c r="P1180" s="17">
        <f t="shared" si="456"/>
        <v>1439.4282364612268</v>
      </c>
      <c r="Q1180" s="17">
        <f t="shared" si="457"/>
        <v>0</v>
      </c>
      <c r="R1180" s="17">
        <f t="shared" si="458"/>
        <v>10358.50914993725</v>
      </c>
      <c r="S1180" s="17">
        <f t="shared" si="459"/>
        <v>0</v>
      </c>
      <c r="T1180" s="17">
        <f t="shared" si="460"/>
        <v>31147.627672313771</v>
      </c>
      <c r="U1180" s="17">
        <f t="shared" si="461"/>
        <v>31147.627672313771</v>
      </c>
      <c r="V1180" s="17">
        <f t="shared" si="471"/>
        <v>6678715.8186707217</v>
      </c>
      <c r="W1180">
        <f t="shared" si="462"/>
        <v>1.855198838519645</v>
      </c>
      <c r="X1180" s="17">
        <f t="shared" si="472"/>
        <v>3507899.4670032938</v>
      </c>
      <c r="Y1180">
        <f t="shared" si="463"/>
        <v>0.97441651861202605</v>
      </c>
      <c r="AA1180">
        <f t="shared" si="464"/>
        <v>8804.732777446663</v>
      </c>
      <c r="AB1180">
        <f t="shared" si="465"/>
        <v>8628.6381218977294</v>
      </c>
      <c r="AC1180">
        <f t="shared" si="465"/>
        <v>8456.0653594597752</v>
      </c>
      <c r="AD1180">
        <f t="shared" si="466"/>
        <v>7610.4588235137981</v>
      </c>
      <c r="AE1180">
        <f t="shared" si="466"/>
        <v>6849.4129411624181</v>
      </c>
      <c r="AF1180">
        <f t="shared" si="467"/>
        <v>6438.4481646926724</v>
      </c>
      <c r="AG1180">
        <f t="shared" si="467"/>
        <v>6052.1412748111115</v>
      </c>
      <c r="AH1180">
        <f t="shared" si="473"/>
        <v>2049552.0006628693</v>
      </c>
      <c r="AI1180" s="17">
        <f t="shared" si="474"/>
        <v>945823921.01571894</v>
      </c>
      <c r="AJ1180">
        <f t="shared" si="468"/>
        <v>0.53495466871800235</v>
      </c>
      <c r="AK1180">
        <f t="shared" si="469"/>
        <v>1.3202441698016427</v>
      </c>
    </row>
    <row r="1181" spans="2:37" x14ac:dyDescent="0.25">
      <c r="B1181" s="1" t="s">
        <v>8</v>
      </c>
      <c r="C1181" s="1">
        <v>1171</v>
      </c>
      <c r="D1181" s="1">
        <v>149</v>
      </c>
      <c r="E1181" s="7">
        <v>1</v>
      </c>
      <c r="F1181" s="2">
        <v>79.5</v>
      </c>
      <c r="G1181" s="12">
        <f t="shared" si="450"/>
        <v>22.083333333333332</v>
      </c>
      <c r="H1181" s="5">
        <v>0.43</v>
      </c>
      <c r="I1181" s="13">
        <f t="shared" si="451"/>
        <v>1.5479999999999998</v>
      </c>
      <c r="J1181" s="13">
        <f t="shared" si="452"/>
        <v>501555.24045138882</v>
      </c>
      <c r="K1181" s="13">
        <f t="shared" si="470"/>
        <v>19985.23345679004</v>
      </c>
      <c r="L1181" t="str">
        <f t="shared" si="453"/>
        <v>NO</v>
      </c>
      <c r="M1181" s="17">
        <f t="shared" si="454"/>
        <v>884.47989999999993</v>
      </c>
      <c r="N1181" s="17">
        <v>282.52999999999997</v>
      </c>
      <c r="O1181">
        <f t="shared" si="455"/>
        <v>219.45495377604166</v>
      </c>
      <c r="P1181" s="17">
        <f t="shared" si="456"/>
        <v>1386.4648537760418</v>
      </c>
      <c r="Q1181" s="17">
        <f t="shared" si="457"/>
        <v>0</v>
      </c>
      <c r="R1181" s="17">
        <f t="shared" si="458"/>
        <v>10632.532064097548</v>
      </c>
      <c r="S1181" s="17">
        <f t="shared" si="459"/>
        <v>0</v>
      </c>
      <c r="T1181" s="17">
        <f t="shared" si="460"/>
        <v>30617.765520887588</v>
      </c>
      <c r="U1181" s="17">
        <f t="shared" si="461"/>
        <v>30617.765520887588</v>
      </c>
      <c r="V1181" s="17">
        <f t="shared" si="471"/>
        <v>6709333.5841916092</v>
      </c>
      <c r="W1181">
        <f t="shared" si="462"/>
        <v>1.863703773386558</v>
      </c>
      <c r="X1181" s="17">
        <f t="shared" si="472"/>
        <v>3518531.9990673913</v>
      </c>
      <c r="Y1181">
        <f t="shared" si="463"/>
        <v>0.97736999974094196</v>
      </c>
      <c r="AA1181">
        <f t="shared" si="464"/>
        <v>9037.6522544829149</v>
      </c>
      <c r="AB1181">
        <f t="shared" si="465"/>
        <v>8856.8992093932557</v>
      </c>
      <c r="AC1181">
        <f t="shared" si="465"/>
        <v>8679.7612252053896</v>
      </c>
      <c r="AD1181">
        <f t="shared" si="466"/>
        <v>7811.7851026848512</v>
      </c>
      <c r="AE1181">
        <f t="shared" si="466"/>
        <v>7030.6065924163659</v>
      </c>
      <c r="AF1181">
        <f t="shared" si="467"/>
        <v>6608.7701968713836</v>
      </c>
      <c r="AG1181">
        <f t="shared" si="467"/>
        <v>6212.2439850590999</v>
      </c>
      <c r="AH1181">
        <f t="shared" si="473"/>
        <v>2055764.2446479285</v>
      </c>
      <c r="AI1181" s="17">
        <f t="shared" si="474"/>
        <v>947879685.26036692</v>
      </c>
      <c r="AJ1181">
        <f t="shared" si="468"/>
        <v>0.53657612985777714</v>
      </c>
      <c r="AK1181">
        <f t="shared" si="469"/>
        <v>1.3271276435287809</v>
      </c>
    </row>
    <row r="1182" spans="2:37" x14ac:dyDescent="0.25">
      <c r="B1182" s="1" t="s">
        <v>8</v>
      </c>
      <c r="C1182" s="1">
        <v>1172</v>
      </c>
      <c r="D1182" s="1">
        <v>150</v>
      </c>
      <c r="E1182" s="7">
        <v>1</v>
      </c>
      <c r="F1182" s="2">
        <v>81</v>
      </c>
      <c r="G1182" s="12">
        <f t="shared" si="450"/>
        <v>22.5</v>
      </c>
      <c r="H1182" s="5">
        <v>0.39</v>
      </c>
      <c r="I1182" s="13">
        <f t="shared" si="451"/>
        <v>1.4039999999999999</v>
      </c>
      <c r="J1182" s="13">
        <f t="shared" si="452"/>
        <v>520660.40624999994</v>
      </c>
      <c r="K1182" s="13">
        <f t="shared" si="470"/>
        <v>19105.165798611124</v>
      </c>
      <c r="L1182" t="str">
        <f t="shared" si="453"/>
        <v>NO</v>
      </c>
      <c r="M1182" s="17">
        <f t="shared" si="454"/>
        <v>802.20269999999994</v>
      </c>
      <c r="N1182" s="17">
        <v>282.52999999999997</v>
      </c>
      <c r="O1182">
        <f t="shared" si="455"/>
        <v>227.81439843750002</v>
      </c>
      <c r="P1182" s="17">
        <f t="shared" si="456"/>
        <v>1312.5470984375002</v>
      </c>
      <c r="Q1182" s="17">
        <f t="shared" si="457"/>
        <v>0</v>
      </c>
      <c r="R1182" s="17">
        <f t="shared" si="458"/>
        <v>10427.143916232628</v>
      </c>
      <c r="S1182" s="17">
        <f t="shared" si="459"/>
        <v>0</v>
      </c>
      <c r="T1182" s="17">
        <f t="shared" si="460"/>
        <v>29532.309714843752</v>
      </c>
      <c r="U1182" s="17">
        <f t="shared" si="461"/>
        <v>29532.309714843752</v>
      </c>
      <c r="V1182" s="17">
        <f t="shared" si="471"/>
        <v>6738865.8939064527</v>
      </c>
      <c r="W1182">
        <f t="shared" si="462"/>
        <v>1.8719071927517925</v>
      </c>
      <c r="X1182" s="17">
        <f t="shared" si="472"/>
        <v>3528959.1429836238</v>
      </c>
      <c r="Y1182">
        <f t="shared" si="463"/>
        <v>0.98026642860656221</v>
      </c>
      <c r="AA1182">
        <f t="shared" si="464"/>
        <v>8863.0723287977326</v>
      </c>
      <c r="AB1182">
        <f t="shared" si="465"/>
        <v>8685.8108822217782</v>
      </c>
      <c r="AC1182">
        <f t="shared" si="465"/>
        <v>8512.094664577342</v>
      </c>
      <c r="AD1182">
        <f t="shared" si="466"/>
        <v>7660.8851981196076</v>
      </c>
      <c r="AE1182">
        <f t="shared" si="466"/>
        <v>6894.7966783076472</v>
      </c>
      <c r="AF1182">
        <f t="shared" si="467"/>
        <v>6481.1088776091883</v>
      </c>
      <c r="AG1182">
        <f t="shared" si="467"/>
        <v>6092.2423449526368</v>
      </c>
      <c r="AH1182">
        <f t="shared" si="473"/>
        <v>2061856.4869928812</v>
      </c>
      <c r="AI1182" s="17">
        <f t="shared" si="474"/>
        <v>949941541.74735975</v>
      </c>
      <c r="AJ1182">
        <f t="shared" si="468"/>
        <v>0.53816626930500266</v>
      </c>
      <c r="AK1182">
        <f t="shared" si="469"/>
        <v>1.3337409234467899</v>
      </c>
    </row>
    <row r="1183" spans="2:37" x14ac:dyDescent="0.25">
      <c r="B1183" s="1" t="s">
        <v>8</v>
      </c>
      <c r="C1183" s="1">
        <v>1173</v>
      </c>
      <c r="D1183" s="1">
        <v>151</v>
      </c>
      <c r="E1183" s="7">
        <v>1</v>
      </c>
      <c r="F1183" s="2">
        <v>82.3</v>
      </c>
      <c r="G1183" s="12">
        <f t="shared" si="450"/>
        <v>22.861111111111111</v>
      </c>
      <c r="H1183" s="5">
        <v>0.35</v>
      </c>
      <c r="I1183" s="13">
        <f t="shared" si="451"/>
        <v>1.2599999999999998</v>
      </c>
      <c r="J1183" s="13">
        <f t="shared" si="452"/>
        <v>537507.0756057098</v>
      </c>
      <c r="K1183" s="13">
        <f t="shared" si="470"/>
        <v>16846.669355709862</v>
      </c>
      <c r="L1183" t="str">
        <f t="shared" si="453"/>
        <v>NO</v>
      </c>
      <c r="M1183" s="17">
        <f t="shared" si="454"/>
        <v>719.92549999999994</v>
      </c>
      <c r="N1183" s="17">
        <v>282.52999999999997</v>
      </c>
      <c r="O1183">
        <f t="shared" si="455"/>
        <v>235.1856404195602</v>
      </c>
      <c r="P1183" s="17">
        <f t="shared" si="456"/>
        <v>1237.6411404195601</v>
      </c>
      <c r="Q1183" s="17">
        <f t="shared" si="457"/>
        <v>0</v>
      </c>
      <c r="R1183" s="17">
        <f t="shared" si="458"/>
        <v>11447.182271103968</v>
      </c>
      <c r="S1183" s="17">
        <f t="shared" si="459"/>
        <v>0</v>
      </c>
      <c r="T1183" s="17">
        <f t="shared" si="460"/>
        <v>28293.85162681383</v>
      </c>
      <c r="U1183" s="17">
        <f t="shared" si="461"/>
        <v>28293.85162681383</v>
      </c>
      <c r="V1183" s="17">
        <f t="shared" si="471"/>
        <v>6767159.7455332661</v>
      </c>
      <c r="W1183">
        <f t="shared" si="462"/>
        <v>1.8797665959814629</v>
      </c>
      <c r="X1183" s="17">
        <f t="shared" si="472"/>
        <v>3540406.3252547276</v>
      </c>
      <c r="Y1183">
        <f t="shared" si="463"/>
        <v>0.98344620145964656</v>
      </c>
      <c r="AA1183">
        <f t="shared" si="464"/>
        <v>9730.1049304383723</v>
      </c>
      <c r="AB1183">
        <f t="shared" si="465"/>
        <v>9535.5028318296045</v>
      </c>
      <c r="AC1183">
        <f t="shared" si="465"/>
        <v>9344.7927751930129</v>
      </c>
      <c r="AD1183">
        <f t="shared" si="466"/>
        <v>8410.313497673711</v>
      </c>
      <c r="AE1183">
        <f t="shared" si="466"/>
        <v>7569.2821479063405</v>
      </c>
      <c r="AF1183">
        <f t="shared" si="467"/>
        <v>7115.1252190319592</v>
      </c>
      <c r="AG1183">
        <f t="shared" si="467"/>
        <v>6688.2177058900415</v>
      </c>
      <c r="AH1183">
        <f t="shared" si="473"/>
        <v>2068544.7046987712</v>
      </c>
      <c r="AI1183" s="17">
        <f t="shared" si="474"/>
        <v>952010086.45205855</v>
      </c>
      <c r="AJ1183">
        <f t="shared" si="468"/>
        <v>0.53991196460134605</v>
      </c>
      <c r="AK1183">
        <f t="shared" si="469"/>
        <v>1.339854631380117</v>
      </c>
    </row>
    <row r="1184" spans="2:37" x14ac:dyDescent="0.25">
      <c r="B1184" s="1" t="s">
        <v>8</v>
      </c>
      <c r="C1184" s="1">
        <v>1174</v>
      </c>
      <c r="D1184" s="1">
        <v>152</v>
      </c>
      <c r="E1184" s="7">
        <v>1</v>
      </c>
      <c r="F1184" s="2">
        <v>83.5</v>
      </c>
      <c r="G1184" s="12">
        <f t="shared" si="450"/>
        <v>23.194444444444443</v>
      </c>
      <c r="H1184" s="5">
        <v>0.32</v>
      </c>
      <c r="I1184" s="13">
        <f t="shared" si="451"/>
        <v>1.1519999999999999</v>
      </c>
      <c r="J1184" s="13">
        <f t="shared" si="452"/>
        <v>553295.91792052449</v>
      </c>
      <c r="K1184" s="13">
        <f t="shared" si="470"/>
        <v>15788.842314814683</v>
      </c>
      <c r="L1184" t="str">
        <f t="shared" si="453"/>
        <v>NO</v>
      </c>
      <c r="M1184" s="17">
        <f t="shared" si="454"/>
        <v>658.21759999999995</v>
      </c>
      <c r="N1184" s="17">
        <v>282.52999999999997</v>
      </c>
      <c r="O1184">
        <f t="shared" si="455"/>
        <v>242.09403132233794</v>
      </c>
      <c r="P1184" s="17">
        <f t="shared" si="456"/>
        <v>1182.8416313223379</v>
      </c>
      <c r="Q1184" s="17">
        <f t="shared" si="457"/>
        <v>0</v>
      </c>
      <c r="R1184" s="17">
        <f t="shared" si="458"/>
        <v>11646.512189467318</v>
      </c>
      <c r="S1184" s="17">
        <f t="shared" si="459"/>
        <v>0</v>
      </c>
      <c r="T1184" s="17">
        <f t="shared" si="460"/>
        <v>27435.354504282001</v>
      </c>
      <c r="U1184" s="17">
        <f t="shared" si="461"/>
        <v>27435.354504282001</v>
      </c>
      <c r="V1184" s="17">
        <f t="shared" si="471"/>
        <v>6794595.1000375478</v>
      </c>
      <c r="W1184">
        <f t="shared" si="462"/>
        <v>1.8873875277882077</v>
      </c>
      <c r="X1184" s="17">
        <f t="shared" si="472"/>
        <v>3552052.8374441951</v>
      </c>
      <c r="Y1184">
        <f t="shared" si="463"/>
        <v>0.98668134373449867</v>
      </c>
      <c r="AA1184">
        <f t="shared" si="464"/>
        <v>9899.5353610472193</v>
      </c>
      <c r="AB1184">
        <f t="shared" si="465"/>
        <v>9701.544653826275</v>
      </c>
      <c r="AC1184">
        <f t="shared" si="465"/>
        <v>9507.5137607497491</v>
      </c>
      <c r="AD1184">
        <f t="shared" si="466"/>
        <v>8556.7623846747738</v>
      </c>
      <c r="AE1184">
        <f t="shared" si="466"/>
        <v>7701.0861462072962</v>
      </c>
      <c r="AF1184">
        <f t="shared" si="467"/>
        <v>7239.0209774348577</v>
      </c>
      <c r="AG1184">
        <f t="shared" si="467"/>
        <v>6804.679718788766</v>
      </c>
      <c r="AH1184">
        <f t="shared" si="473"/>
        <v>2075349.38441756</v>
      </c>
      <c r="AI1184" s="17">
        <f t="shared" si="474"/>
        <v>954085435.83647609</v>
      </c>
      <c r="AJ1184">
        <f t="shared" si="468"/>
        <v>0.54168805771023987</v>
      </c>
      <c r="AK1184">
        <f t="shared" si="469"/>
        <v>1.3456994700779679</v>
      </c>
    </row>
    <row r="1185" spans="2:37" x14ac:dyDescent="0.25">
      <c r="B1185" s="1" t="s">
        <v>8</v>
      </c>
      <c r="C1185" s="1">
        <v>1175</v>
      </c>
      <c r="D1185" s="1">
        <v>153</v>
      </c>
      <c r="E1185" s="7">
        <v>1</v>
      </c>
      <c r="F1185" s="2">
        <v>84.6</v>
      </c>
      <c r="G1185" s="12">
        <f t="shared" si="450"/>
        <v>23.499999999999996</v>
      </c>
      <c r="H1185" s="5">
        <v>0.28000000000000003</v>
      </c>
      <c r="I1185" s="13">
        <f t="shared" si="451"/>
        <v>1.008</v>
      </c>
      <c r="J1185" s="13">
        <f t="shared" si="452"/>
        <v>567969.79624999978</v>
      </c>
      <c r="K1185" s="13">
        <f t="shared" si="470"/>
        <v>14673.878329475294</v>
      </c>
      <c r="L1185" t="str">
        <f t="shared" si="453"/>
        <v>NO</v>
      </c>
      <c r="M1185" s="17">
        <f t="shared" si="454"/>
        <v>575.94039999999995</v>
      </c>
      <c r="N1185" s="17">
        <v>282.52999999999997</v>
      </c>
      <c r="O1185">
        <f t="shared" si="455"/>
        <v>248.51457093749997</v>
      </c>
      <c r="P1185" s="17">
        <f t="shared" si="456"/>
        <v>1106.9849709374998</v>
      </c>
      <c r="Q1185" s="17">
        <f t="shared" si="457"/>
        <v>0</v>
      </c>
      <c r="R1185" s="17">
        <f t="shared" si="458"/>
        <v>11340.26848755595</v>
      </c>
      <c r="S1185" s="17">
        <f t="shared" si="459"/>
        <v>0</v>
      </c>
      <c r="T1185" s="17">
        <f t="shared" si="460"/>
        <v>26014.146817031244</v>
      </c>
      <c r="U1185" s="17">
        <f t="shared" si="461"/>
        <v>26014.146817031244</v>
      </c>
      <c r="V1185" s="17">
        <f t="shared" si="471"/>
        <v>6820609.2468545791</v>
      </c>
      <c r="W1185">
        <f t="shared" si="462"/>
        <v>1.8946136796818276</v>
      </c>
      <c r="X1185" s="17">
        <f t="shared" si="472"/>
        <v>3563393.105931751</v>
      </c>
      <c r="Y1185">
        <f t="shared" si="463"/>
        <v>0.98983141831437527</v>
      </c>
      <c r="AA1185">
        <f t="shared" si="464"/>
        <v>9639.2282144225574</v>
      </c>
      <c r="AB1185">
        <f t="shared" si="465"/>
        <v>9446.4436501341061</v>
      </c>
      <c r="AC1185">
        <f t="shared" si="465"/>
        <v>9257.5147771314241</v>
      </c>
      <c r="AD1185">
        <f t="shared" si="466"/>
        <v>8331.7632994182823</v>
      </c>
      <c r="AE1185">
        <f t="shared" si="466"/>
        <v>7498.5869694764542</v>
      </c>
      <c r="AF1185">
        <f t="shared" si="467"/>
        <v>7048.6717513078665</v>
      </c>
      <c r="AG1185">
        <f t="shared" si="467"/>
        <v>6625.7514462293939</v>
      </c>
      <c r="AH1185">
        <f t="shared" si="473"/>
        <v>2081975.1358637894</v>
      </c>
      <c r="AI1185" s="17">
        <f t="shared" si="474"/>
        <v>956167410.97233987</v>
      </c>
      <c r="AJ1185">
        <f t="shared" si="468"/>
        <v>0.54341744865459207</v>
      </c>
      <c r="AK1185">
        <f t="shared" si="469"/>
        <v>1.3511962310272354</v>
      </c>
    </row>
    <row r="1186" spans="2:37" x14ac:dyDescent="0.25">
      <c r="B1186" s="1" t="s">
        <v>8</v>
      </c>
      <c r="C1186" s="1">
        <v>1176</v>
      </c>
      <c r="D1186" s="1">
        <v>154</v>
      </c>
      <c r="E1186" s="7">
        <v>1</v>
      </c>
      <c r="F1186" s="2">
        <v>85.5</v>
      </c>
      <c r="G1186" s="12">
        <f t="shared" si="450"/>
        <v>23.75</v>
      </c>
      <c r="H1186" s="5">
        <v>0.24</v>
      </c>
      <c r="I1186" s="13">
        <f t="shared" si="451"/>
        <v>0.86399999999999988</v>
      </c>
      <c r="J1186" s="13">
        <f t="shared" si="452"/>
        <v>580118.5390625</v>
      </c>
      <c r="K1186" s="13">
        <f t="shared" si="470"/>
        <v>12148.742812500219</v>
      </c>
      <c r="L1186" t="str">
        <f t="shared" si="453"/>
        <v>NO</v>
      </c>
      <c r="M1186" s="17">
        <f t="shared" si="454"/>
        <v>493.66319999999996</v>
      </c>
      <c r="N1186" s="17">
        <v>282.52999999999997</v>
      </c>
      <c r="O1186">
        <f t="shared" si="455"/>
        <v>253.83024023437503</v>
      </c>
      <c r="P1186" s="17">
        <f t="shared" si="456"/>
        <v>1030.0234402343749</v>
      </c>
      <c r="Q1186" s="17">
        <f t="shared" si="457"/>
        <v>0</v>
      </c>
      <c r="R1186" s="17">
        <f t="shared" si="458"/>
        <v>12314.313893066184</v>
      </c>
      <c r="S1186" s="17">
        <f t="shared" si="459"/>
        <v>0</v>
      </c>
      <c r="T1186" s="17">
        <f t="shared" si="460"/>
        <v>24463.056705566403</v>
      </c>
      <c r="U1186" s="17">
        <f t="shared" si="461"/>
        <v>24463.056705566403</v>
      </c>
      <c r="V1186" s="17">
        <f t="shared" si="471"/>
        <v>6845072.3035601452</v>
      </c>
      <c r="W1186">
        <f t="shared" si="462"/>
        <v>1.9014089732111514</v>
      </c>
      <c r="X1186" s="17">
        <f t="shared" si="472"/>
        <v>3575707.4198248172</v>
      </c>
      <c r="Y1186">
        <f t="shared" si="463"/>
        <v>0.99325206106244923</v>
      </c>
      <c r="AA1186">
        <f t="shared" si="464"/>
        <v>10467.166809106257</v>
      </c>
      <c r="AB1186">
        <f t="shared" si="465"/>
        <v>10257.82347292413</v>
      </c>
      <c r="AC1186">
        <f t="shared" si="465"/>
        <v>10052.667003465647</v>
      </c>
      <c r="AD1186">
        <f t="shared" si="466"/>
        <v>9047.4003031190823</v>
      </c>
      <c r="AE1186">
        <f t="shared" si="466"/>
        <v>8142.6602728071739</v>
      </c>
      <c r="AF1186">
        <f t="shared" si="467"/>
        <v>7654.1006564387426</v>
      </c>
      <c r="AG1186">
        <f t="shared" si="467"/>
        <v>7194.8546170524178</v>
      </c>
      <c r="AH1186">
        <f t="shared" si="473"/>
        <v>2089169.9904808418</v>
      </c>
      <c r="AI1186" s="17">
        <f t="shared" si="474"/>
        <v>958256580.96282077</v>
      </c>
      <c r="AJ1186">
        <f t="shared" si="468"/>
        <v>0.54529538152328472</v>
      </c>
      <c r="AK1186">
        <f t="shared" si="469"/>
        <v>1.3561135916878668</v>
      </c>
    </row>
    <row r="1187" spans="2:37" x14ac:dyDescent="0.25">
      <c r="B1187" s="1" t="s">
        <v>8</v>
      </c>
      <c r="C1187" s="1">
        <v>1177</v>
      </c>
      <c r="D1187" s="1">
        <v>155</v>
      </c>
      <c r="E1187" s="7">
        <v>1</v>
      </c>
      <c r="F1187" s="2">
        <v>86.3</v>
      </c>
      <c r="G1187" s="12">
        <f t="shared" si="450"/>
        <v>23.972222222222221</v>
      </c>
      <c r="H1187" s="5">
        <v>0.22</v>
      </c>
      <c r="I1187" s="13">
        <f t="shared" si="451"/>
        <v>0.79199999999999993</v>
      </c>
      <c r="J1187" s="13">
        <f t="shared" si="452"/>
        <v>591025.34690200607</v>
      </c>
      <c r="K1187" s="13">
        <f t="shared" si="470"/>
        <v>10906.807839506073</v>
      </c>
      <c r="L1187" t="str">
        <f t="shared" si="453"/>
        <v>NO</v>
      </c>
      <c r="M1187" s="17">
        <f t="shared" si="454"/>
        <v>452.52459999999996</v>
      </c>
      <c r="N1187" s="17">
        <v>282.52999999999997</v>
      </c>
      <c r="O1187">
        <f t="shared" si="455"/>
        <v>258.6025022251157</v>
      </c>
      <c r="P1187" s="17">
        <f t="shared" si="456"/>
        <v>993.65710222511564</v>
      </c>
      <c r="Q1187" s="17">
        <f t="shared" si="457"/>
        <v>0</v>
      </c>
      <c r="R1187" s="17">
        <f t="shared" si="458"/>
        <v>12913.361027723782</v>
      </c>
      <c r="S1187" s="17">
        <f t="shared" si="459"/>
        <v>0</v>
      </c>
      <c r="T1187" s="17">
        <f t="shared" si="460"/>
        <v>23820.168867229855</v>
      </c>
      <c r="U1187" s="17">
        <f t="shared" si="461"/>
        <v>23820.168867229855</v>
      </c>
      <c r="V1187" s="17">
        <f t="shared" si="471"/>
        <v>6868892.4724273747</v>
      </c>
      <c r="W1187">
        <f t="shared" si="462"/>
        <v>1.9080256867853818</v>
      </c>
      <c r="X1187" s="17">
        <f t="shared" si="472"/>
        <v>3588620.7808525409</v>
      </c>
      <c r="Y1187">
        <f t="shared" si="463"/>
        <v>0.99683910579237245</v>
      </c>
      <c r="AA1187">
        <f t="shared" si="464"/>
        <v>10976.356873565215</v>
      </c>
      <c r="AB1187">
        <f t="shared" si="465"/>
        <v>10756.82973609391</v>
      </c>
      <c r="AC1187">
        <f t="shared" si="465"/>
        <v>10541.693141372032</v>
      </c>
      <c r="AD1187">
        <f t="shared" si="466"/>
        <v>9487.5238272348288</v>
      </c>
      <c r="AE1187">
        <f t="shared" si="466"/>
        <v>8538.771444511347</v>
      </c>
      <c r="AF1187">
        <f t="shared" si="467"/>
        <v>8026.4451578406661</v>
      </c>
      <c r="AG1187">
        <f t="shared" si="467"/>
        <v>7544.8584483702252</v>
      </c>
      <c r="AH1187">
        <f t="shared" si="473"/>
        <v>2096714.848929212</v>
      </c>
      <c r="AI1187" s="17">
        <f t="shared" si="474"/>
        <v>960353295.81174994</v>
      </c>
      <c r="AJ1187">
        <f t="shared" si="468"/>
        <v>0.54726466908001248</v>
      </c>
      <c r="AK1187">
        <f t="shared" si="469"/>
        <v>1.3607610177053693</v>
      </c>
    </row>
    <row r="1188" spans="2:37" x14ac:dyDescent="0.25">
      <c r="B1188" s="1" t="s">
        <v>8</v>
      </c>
      <c r="C1188" s="1">
        <v>1178</v>
      </c>
      <c r="D1188" s="1">
        <v>156</v>
      </c>
      <c r="E1188" s="7">
        <v>1</v>
      </c>
      <c r="F1188" s="2">
        <v>87.1</v>
      </c>
      <c r="G1188" s="12">
        <f t="shared" si="450"/>
        <v>24.194444444444443</v>
      </c>
      <c r="H1188" s="5">
        <v>0.25</v>
      </c>
      <c r="I1188" s="13">
        <f t="shared" si="451"/>
        <v>0.89999999999999991</v>
      </c>
      <c r="J1188" s="13">
        <f t="shared" si="452"/>
        <v>602033.73153163563</v>
      </c>
      <c r="K1188" s="13">
        <f t="shared" si="470"/>
        <v>11008.384629629552</v>
      </c>
      <c r="L1188" t="str">
        <f t="shared" si="453"/>
        <v>NO</v>
      </c>
      <c r="M1188" s="17">
        <f t="shared" si="454"/>
        <v>514.23249999999996</v>
      </c>
      <c r="N1188" s="17">
        <v>282.52999999999997</v>
      </c>
      <c r="O1188">
        <f t="shared" si="455"/>
        <v>263.41920903067125</v>
      </c>
      <c r="P1188" s="17">
        <f t="shared" si="456"/>
        <v>1060.1817090306713</v>
      </c>
      <c r="Q1188" s="17">
        <f t="shared" si="457"/>
        <v>0</v>
      </c>
      <c r="R1188" s="17">
        <f t="shared" si="458"/>
        <v>14642.122830529188</v>
      </c>
      <c r="S1188" s="17">
        <f t="shared" si="459"/>
        <v>0</v>
      </c>
      <c r="T1188" s="17">
        <f t="shared" si="460"/>
        <v>25650.50746015874</v>
      </c>
      <c r="U1188" s="17">
        <f t="shared" si="461"/>
        <v>25650.50746015874</v>
      </c>
      <c r="V1188" s="17">
        <f t="shared" si="471"/>
        <v>6894542.979887533</v>
      </c>
      <c r="W1188">
        <f t="shared" si="462"/>
        <v>1.915150827746537</v>
      </c>
      <c r="X1188" s="17">
        <f t="shared" si="472"/>
        <v>3603262.9036830701</v>
      </c>
      <c r="Y1188">
        <f t="shared" si="463"/>
        <v>1.000906362134186</v>
      </c>
      <c r="AA1188">
        <f t="shared" si="464"/>
        <v>12445.80440594981</v>
      </c>
      <c r="AB1188">
        <f t="shared" si="465"/>
        <v>12196.888317830813</v>
      </c>
      <c r="AC1188">
        <f t="shared" si="465"/>
        <v>11952.950551474198</v>
      </c>
      <c r="AD1188">
        <f t="shared" si="466"/>
        <v>10757.655496326779</v>
      </c>
      <c r="AE1188">
        <f t="shared" si="466"/>
        <v>9681.889946694102</v>
      </c>
      <c r="AF1188">
        <f t="shared" si="467"/>
        <v>9100.9765498924553</v>
      </c>
      <c r="AG1188">
        <f t="shared" si="467"/>
        <v>8554.9179568989075</v>
      </c>
      <c r="AH1188">
        <f t="shared" si="473"/>
        <v>2105269.7668861109</v>
      </c>
      <c r="AI1188" s="17">
        <f t="shared" si="474"/>
        <v>962458565.57863605</v>
      </c>
      <c r="AJ1188">
        <f t="shared" si="468"/>
        <v>0.54949759281166821</v>
      </c>
      <c r="AK1188">
        <f t="shared" si="469"/>
        <v>1.3656532349348689</v>
      </c>
    </row>
    <row r="1189" spans="2:37" x14ac:dyDescent="0.25">
      <c r="B1189" s="1" t="s">
        <v>8</v>
      </c>
      <c r="C1189" s="1">
        <v>1179</v>
      </c>
      <c r="D1189" s="1">
        <v>157</v>
      </c>
      <c r="E1189" s="7">
        <v>1</v>
      </c>
      <c r="F1189" s="2">
        <v>88.1</v>
      </c>
      <c r="G1189" s="12">
        <f t="shared" si="450"/>
        <v>24.472222222222221</v>
      </c>
      <c r="H1189" s="5">
        <v>0.28000000000000003</v>
      </c>
      <c r="I1189" s="13">
        <f t="shared" si="451"/>
        <v>1.008</v>
      </c>
      <c r="J1189" s="13">
        <f t="shared" si="452"/>
        <v>615937.05467978388</v>
      </c>
      <c r="K1189" s="13">
        <f t="shared" si="470"/>
        <v>13903.323148148251</v>
      </c>
      <c r="L1189" t="str">
        <f t="shared" si="453"/>
        <v>NO</v>
      </c>
      <c r="M1189" s="17">
        <f t="shared" si="454"/>
        <v>575.94039999999995</v>
      </c>
      <c r="N1189" s="17">
        <v>282.52999999999997</v>
      </c>
      <c r="O1189">
        <f t="shared" si="455"/>
        <v>269.50259305844907</v>
      </c>
      <c r="P1189" s="17">
        <f t="shared" si="456"/>
        <v>1127.972993058449</v>
      </c>
      <c r="Q1189" s="17">
        <f t="shared" si="457"/>
        <v>0</v>
      </c>
      <c r="R1189" s="17">
        <f t="shared" si="458"/>
        <v>13700.682598643238</v>
      </c>
      <c r="S1189" s="17">
        <f t="shared" si="459"/>
        <v>0</v>
      </c>
      <c r="T1189" s="17">
        <f t="shared" si="460"/>
        <v>27604.005746791488</v>
      </c>
      <c r="U1189" s="17">
        <f t="shared" si="461"/>
        <v>27604.005746791488</v>
      </c>
      <c r="V1189" s="17">
        <f t="shared" si="471"/>
        <v>6922146.9856343241</v>
      </c>
      <c r="W1189">
        <f t="shared" si="462"/>
        <v>1.9228186071206457</v>
      </c>
      <c r="X1189" s="17">
        <f t="shared" si="472"/>
        <v>3616963.5862817131</v>
      </c>
      <c r="Y1189">
        <f t="shared" si="463"/>
        <v>1.0047121073004759</v>
      </c>
      <c r="AA1189">
        <f t="shared" si="464"/>
        <v>11645.580208846752</v>
      </c>
      <c r="AB1189">
        <f t="shared" si="465"/>
        <v>11412.668604669816</v>
      </c>
      <c r="AC1189">
        <f t="shared" si="465"/>
        <v>11184.415232576419</v>
      </c>
      <c r="AD1189">
        <f t="shared" si="466"/>
        <v>10065.973709318778</v>
      </c>
      <c r="AE1189">
        <f t="shared" si="466"/>
        <v>9059.3763383869009</v>
      </c>
      <c r="AF1189">
        <f t="shared" si="467"/>
        <v>8515.8137580836865</v>
      </c>
      <c r="AG1189">
        <f t="shared" si="467"/>
        <v>8004.8649325986653</v>
      </c>
      <c r="AH1189">
        <f t="shared" si="473"/>
        <v>2113274.6318187094</v>
      </c>
      <c r="AI1189" s="17">
        <f t="shared" si="474"/>
        <v>964571840.2104547</v>
      </c>
      <c r="AJ1189">
        <f t="shared" si="468"/>
        <v>0.55158694690796128</v>
      </c>
      <c r="AK1189">
        <f t="shared" si="469"/>
        <v>1.3712316602126844</v>
      </c>
    </row>
    <row r="1190" spans="2:37" x14ac:dyDescent="0.25">
      <c r="B1190" s="1" t="s">
        <v>8</v>
      </c>
      <c r="C1190" s="1">
        <v>1180</v>
      </c>
      <c r="D1190" s="1">
        <v>158</v>
      </c>
      <c r="E1190" s="7">
        <v>1</v>
      </c>
      <c r="F1190" s="2">
        <v>89.1</v>
      </c>
      <c r="G1190" s="12">
        <f t="shared" si="450"/>
        <v>24.749999999999996</v>
      </c>
      <c r="H1190" s="5">
        <v>0.28000000000000003</v>
      </c>
      <c r="I1190" s="13">
        <f t="shared" si="451"/>
        <v>1.008</v>
      </c>
      <c r="J1190" s="13">
        <f t="shared" si="452"/>
        <v>629999.09156249976</v>
      </c>
      <c r="K1190" s="13">
        <f t="shared" si="470"/>
        <v>14062.036882715882</v>
      </c>
      <c r="L1190" t="str">
        <f t="shared" si="453"/>
        <v>NO</v>
      </c>
      <c r="M1190" s="17">
        <f t="shared" si="454"/>
        <v>575.94039999999995</v>
      </c>
      <c r="N1190" s="17">
        <v>282.52999999999997</v>
      </c>
      <c r="O1190">
        <f t="shared" si="455"/>
        <v>275.65542210937491</v>
      </c>
      <c r="P1190" s="17">
        <f t="shared" si="456"/>
        <v>1134.1258221093749</v>
      </c>
      <c r="Q1190" s="17">
        <f t="shared" si="457"/>
        <v>0</v>
      </c>
      <c r="R1190" s="17">
        <f t="shared" si="458"/>
        <v>14007.577214491143</v>
      </c>
      <c r="S1190" s="17">
        <f t="shared" si="459"/>
        <v>0</v>
      </c>
      <c r="T1190" s="17">
        <f t="shared" si="460"/>
        <v>28069.614097207024</v>
      </c>
      <c r="U1190" s="17">
        <f t="shared" si="461"/>
        <v>28069.614097207024</v>
      </c>
      <c r="V1190" s="17">
        <f t="shared" si="471"/>
        <v>6950216.599731531</v>
      </c>
      <c r="W1190">
        <f t="shared" si="462"/>
        <v>1.9306157221476474</v>
      </c>
      <c r="X1190" s="17">
        <f t="shared" si="472"/>
        <v>3630971.1634962042</v>
      </c>
      <c r="Y1190">
        <f t="shared" si="463"/>
        <v>1.0086031009711678</v>
      </c>
      <c r="AA1190">
        <f t="shared" si="464"/>
        <v>11906.440632317472</v>
      </c>
      <c r="AB1190">
        <f t="shared" si="465"/>
        <v>11668.311819671122</v>
      </c>
      <c r="AC1190">
        <f t="shared" si="465"/>
        <v>11434.9455832777</v>
      </c>
      <c r="AD1190">
        <f t="shared" si="466"/>
        <v>10291.451024949931</v>
      </c>
      <c r="AE1190">
        <f t="shared" si="466"/>
        <v>9262.3059224549379</v>
      </c>
      <c r="AF1190">
        <f t="shared" si="467"/>
        <v>8706.5675671076406</v>
      </c>
      <c r="AG1190">
        <f t="shared" si="467"/>
        <v>8184.1735130811812</v>
      </c>
      <c r="AH1190">
        <f t="shared" si="473"/>
        <v>2121458.8053317908</v>
      </c>
      <c r="AI1190" s="17">
        <f t="shared" si="474"/>
        <v>966693299.01578653</v>
      </c>
      <c r="AJ1190">
        <f t="shared" si="468"/>
        <v>0.55372310243317113</v>
      </c>
      <c r="AK1190">
        <f t="shared" si="469"/>
        <v>1.3768926197144764</v>
      </c>
    </row>
    <row r="1191" spans="2:37" x14ac:dyDescent="0.25">
      <c r="B1191" s="1" t="s">
        <v>8</v>
      </c>
      <c r="C1191" s="1">
        <v>1181</v>
      </c>
      <c r="D1191" s="1">
        <v>159</v>
      </c>
      <c r="E1191" s="7">
        <v>1</v>
      </c>
      <c r="F1191" s="2">
        <v>90.1</v>
      </c>
      <c r="G1191" s="12">
        <f t="shared" si="450"/>
        <v>25.027777777777775</v>
      </c>
      <c r="H1191" s="5">
        <v>0.26</v>
      </c>
      <c r="I1191" s="13">
        <f t="shared" si="451"/>
        <v>0.93599999999999994</v>
      </c>
      <c r="J1191" s="13">
        <f t="shared" si="452"/>
        <v>644219.84217978374</v>
      </c>
      <c r="K1191" s="13">
        <f t="shared" si="470"/>
        <v>14220.750617283978</v>
      </c>
      <c r="L1191" t="str">
        <f t="shared" si="453"/>
        <v>NO</v>
      </c>
      <c r="M1191" s="17">
        <f t="shared" si="454"/>
        <v>534.80179999999996</v>
      </c>
      <c r="N1191" s="17">
        <v>282.52999999999997</v>
      </c>
      <c r="O1191">
        <f t="shared" si="455"/>
        <v>281.87769618344902</v>
      </c>
      <c r="P1191" s="17">
        <f t="shared" si="456"/>
        <v>1099.2094961834489</v>
      </c>
      <c r="Q1191" s="17">
        <f t="shared" si="457"/>
        <v>0</v>
      </c>
      <c r="R1191" s="17">
        <f t="shared" si="458"/>
        <v>13290.020384418447</v>
      </c>
      <c r="S1191" s="17">
        <f t="shared" si="459"/>
        <v>0</v>
      </c>
      <c r="T1191" s="17">
        <f t="shared" si="460"/>
        <v>27510.771001702426</v>
      </c>
      <c r="U1191" s="17">
        <f t="shared" si="461"/>
        <v>27510.771001702426</v>
      </c>
      <c r="V1191" s="17">
        <f t="shared" si="471"/>
        <v>6977727.3707332332</v>
      </c>
      <c r="W1191">
        <f t="shared" si="462"/>
        <v>1.9382576029814536</v>
      </c>
      <c r="X1191" s="17">
        <f t="shared" si="472"/>
        <v>3644261.1838806225</v>
      </c>
      <c r="Y1191">
        <f t="shared" si="463"/>
        <v>1.0122947733001728</v>
      </c>
      <c r="AA1191">
        <f t="shared" si="464"/>
        <v>11296.51732675568</v>
      </c>
      <c r="AB1191">
        <f t="shared" si="465"/>
        <v>11070.586980220567</v>
      </c>
      <c r="AC1191">
        <f t="shared" si="465"/>
        <v>10849.175240616156</v>
      </c>
      <c r="AD1191">
        <f t="shared" si="466"/>
        <v>9764.2577165545408</v>
      </c>
      <c r="AE1191">
        <f t="shared" si="466"/>
        <v>8787.8319448990878</v>
      </c>
      <c r="AF1191">
        <f t="shared" si="467"/>
        <v>8260.5620282051423</v>
      </c>
      <c r="AG1191">
        <f t="shared" si="467"/>
        <v>7764.9283065128329</v>
      </c>
      <c r="AH1191">
        <f t="shared" si="473"/>
        <v>2129223.7336383038</v>
      </c>
      <c r="AI1191" s="17">
        <f t="shared" si="474"/>
        <v>968822522.74942482</v>
      </c>
      <c r="AJ1191">
        <f t="shared" si="468"/>
        <v>0.55574983054179494</v>
      </c>
      <c r="AK1191">
        <f t="shared" si="469"/>
        <v>1.3825077724396586</v>
      </c>
    </row>
    <row r="1192" spans="2:37" x14ac:dyDescent="0.25">
      <c r="B1192" s="1" t="s">
        <v>8</v>
      </c>
      <c r="C1192" s="1">
        <v>1182</v>
      </c>
      <c r="D1192" s="1">
        <v>160</v>
      </c>
      <c r="E1192" s="7">
        <v>1</v>
      </c>
      <c r="F1192" s="2">
        <v>91</v>
      </c>
      <c r="G1192" s="12">
        <f t="shared" si="450"/>
        <v>25.277777777777779</v>
      </c>
      <c r="H1192" s="5">
        <v>0.22</v>
      </c>
      <c r="I1192" s="13">
        <f t="shared" si="451"/>
        <v>0.79199999999999993</v>
      </c>
      <c r="J1192" s="13">
        <f t="shared" si="452"/>
        <v>657154.21797839506</v>
      </c>
      <c r="K1192" s="13">
        <f t="shared" si="470"/>
        <v>12934.37579861132</v>
      </c>
      <c r="L1192" t="str">
        <f t="shared" si="453"/>
        <v>NO</v>
      </c>
      <c r="M1192" s="17">
        <f t="shared" si="454"/>
        <v>452.52459999999996</v>
      </c>
      <c r="N1192" s="17">
        <v>282.52999999999997</v>
      </c>
      <c r="O1192">
        <f t="shared" si="455"/>
        <v>287.53711834490741</v>
      </c>
      <c r="P1192" s="17">
        <f t="shared" si="456"/>
        <v>1022.5917183449073</v>
      </c>
      <c r="Q1192" s="17">
        <f t="shared" si="457"/>
        <v>0</v>
      </c>
      <c r="R1192" s="17">
        <f t="shared" si="458"/>
        <v>12914.470415107171</v>
      </c>
      <c r="S1192" s="17">
        <f t="shared" si="459"/>
        <v>0</v>
      </c>
      <c r="T1192" s="17">
        <f t="shared" si="460"/>
        <v>25848.846213718491</v>
      </c>
      <c r="U1192" s="17">
        <f t="shared" si="461"/>
        <v>25848.846213718491</v>
      </c>
      <c r="V1192" s="17">
        <f t="shared" si="471"/>
        <v>7003576.216946952</v>
      </c>
      <c r="W1192">
        <f t="shared" si="462"/>
        <v>1.9454378380408199</v>
      </c>
      <c r="X1192" s="17">
        <f t="shared" si="472"/>
        <v>3657175.6542957295</v>
      </c>
      <c r="Y1192">
        <f t="shared" si="463"/>
        <v>1.0158821261932582</v>
      </c>
      <c r="AA1192">
        <f t="shared" si="464"/>
        <v>10977.299852841095</v>
      </c>
      <c r="AB1192">
        <f t="shared" si="465"/>
        <v>10757.753855784273</v>
      </c>
      <c r="AC1192">
        <f t="shared" si="465"/>
        <v>10542.598778668587</v>
      </c>
      <c r="AD1192">
        <f t="shared" si="466"/>
        <v>9488.3389008017293</v>
      </c>
      <c r="AE1192">
        <f t="shared" si="466"/>
        <v>8539.5050107215575</v>
      </c>
      <c r="AF1192">
        <f t="shared" si="467"/>
        <v>8027.1347100782632</v>
      </c>
      <c r="AG1192">
        <f t="shared" si="467"/>
        <v>7545.5066274735673</v>
      </c>
      <c r="AH1192">
        <f t="shared" si="473"/>
        <v>2136769.2402657773</v>
      </c>
      <c r="AI1192" s="17">
        <f t="shared" si="474"/>
        <v>970959291.98969054</v>
      </c>
      <c r="AJ1192">
        <f t="shared" si="468"/>
        <v>0.55771928728009879</v>
      </c>
      <c r="AK1192">
        <f t="shared" si="469"/>
        <v>1.387718550760721</v>
      </c>
    </row>
    <row r="1193" spans="2:37" x14ac:dyDescent="0.25">
      <c r="B1193" s="1" t="s">
        <v>8</v>
      </c>
      <c r="C1193" s="1">
        <v>1183</v>
      </c>
      <c r="D1193" s="1">
        <v>161</v>
      </c>
      <c r="E1193" s="7">
        <v>1</v>
      </c>
      <c r="F1193" s="2">
        <v>91.7</v>
      </c>
      <c r="G1193" s="12">
        <f t="shared" si="450"/>
        <v>25.472222222222221</v>
      </c>
      <c r="H1193" s="5">
        <v>0.18</v>
      </c>
      <c r="I1193" s="13">
        <f t="shared" si="451"/>
        <v>0.64799999999999991</v>
      </c>
      <c r="J1193" s="13">
        <f t="shared" si="452"/>
        <v>667303.16773533949</v>
      </c>
      <c r="K1193" s="13">
        <f t="shared" si="470"/>
        <v>10148.949756944436</v>
      </c>
      <c r="L1193" t="str">
        <f t="shared" si="453"/>
        <v>NO</v>
      </c>
      <c r="M1193" s="17">
        <f t="shared" si="454"/>
        <v>370.24739999999997</v>
      </c>
      <c r="N1193" s="17">
        <v>282.52999999999997</v>
      </c>
      <c r="O1193">
        <f t="shared" si="455"/>
        <v>291.97778035011578</v>
      </c>
      <c r="P1193" s="17">
        <f t="shared" si="456"/>
        <v>944.75518035011578</v>
      </c>
      <c r="Q1193" s="17">
        <f t="shared" si="457"/>
        <v>0</v>
      </c>
      <c r="R1193" s="17">
        <f t="shared" si="458"/>
        <v>13916.064142529347</v>
      </c>
      <c r="S1193" s="17">
        <f t="shared" si="459"/>
        <v>0</v>
      </c>
      <c r="T1193" s="17">
        <f t="shared" si="460"/>
        <v>24065.013899473783</v>
      </c>
      <c r="U1193" s="17">
        <f t="shared" si="461"/>
        <v>24065.013899473783</v>
      </c>
      <c r="V1193" s="17">
        <f t="shared" si="471"/>
        <v>7027641.2308464255</v>
      </c>
      <c r="W1193">
        <f t="shared" si="462"/>
        <v>1.9521225641240072</v>
      </c>
      <c r="X1193" s="17">
        <f t="shared" si="472"/>
        <v>3671091.7184382589</v>
      </c>
      <c r="Y1193">
        <f t="shared" si="463"/>
        <v>1.0197476995661829</v>
      </c>
      <c r="AA1193">
        <f t="shared" si="464"/>
        <v>11828.654521149945</v>
      </c>
      <c r="AB1193">
        <f t="shared" si="465"/>
        <v>11592.081430726947</v>
      </c>
      <c r="AC1193">
        <f t="shared" si="465"/>
        <v>11360.239802112408</v>
      </c>
      <c r="AD1193">
        <f t="shared" si="466"/>
        <v>10224.215821901167</v>
      </c>
      <c r="AE1193">
        <f t="shared" si="466"/>
        <v>9201.794239711051</v>
      </c>
      <c r="AF1193">
        <f t="shared" si="467"/>
        <v>8649.6865853283871</v>
      </c>
      <c r="AG1193">
        <f t="shared" si="467"/>
        <v>8130.7053902086836</v>
      </c>
      <c r="AH1193">
        <f t="shared" si="473"/>
        <v>2144899.9456559862</v>
      </c>
      <c r="AI1193" s="17">
        <f t="shared" si="474"/>
        <v>973104191.93534648</v>
      </c>
      <c r="AJ1193">
        <f t="shared" si="468"/>
        <v>0.55984148706183445</v>
      </c>
      <c r="AK1193">
        <f t="shared" si="469"/>
        <v>1.3922810770621727</v>
      </c>
    </row>
    <row r="1194" spans="2:37" x14ac:dyDescent="0.25">
      <c r="B1194" s="1" t="s">
        <v>8</v>
      </c>
      <c r="C1194" s="1">
        <v>1184</v>
      </c>
      <c r="D1194" s="1">
        <v>162</v>
      </c>
      <c r="E1194" s="7">
        <v>1</v>
      </c>
      <c r="F1194" s="2">
        <v>92.3</v>
      </c>
      <c r="G1194" s="12">
        <f t="shared" si="450"/>
        <v>25.638888888888886</v>
      </c>
      <c r="H1194" s="5">
        <v>0.15</v>
      </c>
      <c r="I1194" s="13">
        <f t="shared" si="451"/>
        <v>0.53999999999999992</v>
      </c>
      <c r="J1194" s="13">
        <f t="shared" si="452"/>
        <v>676064.16588348744</v>
      </c>
      <c r="K1194" s="13">
        <f t="shared" si="470"/>
        <v>8760.9981481479481</v>
      </c>
      <c r="L1194" t="str">
        <f t="shared" si="453"/>
        <v>NO</v>
      </c>
      <c r="M1194" s="17">
        <f t="shared" si="454"/>
        <v>308.53949999999998</v>
      </c>
      <c r="N1194" s="17">
        <v>282.52999999999997</v>
      </c>
      <c r="O1194">
        <f t="shared" si="455"/>
        <v>295.8111456278935</v>
      </c>
      <c r="P1194" s="17">
        <f t="shared" si="456"/>
        <v>886.8806456278935</v>
      </c>
      <c r="Q1194" s="17">
        <f t="shared" si="457"/>
        <v>0</v>
      </c>
      <c r="R1194" s="17">
        <f t="shared" si="458"/>
        <v>13977.636182811653</v>
      </c>
      <c r="S1194" s="17">
        <f t="shared" si="459"/>
        <v>0</v>
      </c>
      <c r="T1194" s="17">
        <f t="shared" si="460"/>
        <v>22738.634330959601</v>
      </c>
      <c r="U1194" s="17">
        <f t="shared" si="461"/>
        <v>22738.634330959601</v>
      </c>
      <c r="V1194" s="17">
        <f t="shared" si="471"/>
        <v>7050379.8651773855</v>
      </c>
      <c r="W1194">
        <f t="shared" si="462"/>
        <v>1.9584388514381625</v>
      </c>
      <c r="X1194" s="17">
        <f t="shared" si="472"/>
        <v>3685069.3546210704</v>
      </c>
      <c r="Y1194">
        <f t="shared" si="463"/>
        <v>1.0236303762836307</v>
      </c>
      <c r="AA1194">
        <f t="shared" si="464"/>
        <v>11880.990755389905</v>
      </c>
      <c r="AB1194">
        <f t="shared" si="465"/>
        <v>11643.370940282106</v>
      </c>
      <c r="AC1194">
        <f t="shared" si="465"/>
        <v>11410.503521476463</v>
      </c>
      <c r="AD1194">
        <f t="shared" si="466"/>
        <v>10269.453169328817</v>
      </c>
      <c r="AE1194">
        <f t="shared" si="466"/>
        <v>9242.5078523959364</v>
      </c>
      <c r="AF1194">
        <f t="shared" si="467"/>
        <v>8687.9573812521794</v>
      </c>
      <c r="AG1194">
        <f t="shared" si="467"/>
        <v>8166.6799383770485</v>
      </c>
      <c r="AH1194">
        <f t="shared" si="473"/>
        <v>2153066.6255943631</v>
      </c>
      <c r="AI1194" s="17">
        <f t="shared" si="474"/>
        <v>975257258.56094086</v>
      </c>
      <c r="AJ1194">
        <f t="shared" si="468"/>
        <v>0.56197307657971329</v>
      </c>
      <c r="AK1194">
        <f t="shared" si="469"/>
        <v>1.3964657748584492</v>
      </c>
    </row>
    <row r="1195" spans="2:37" x14ac:dyDescent="0.25">
      <c r="B1195" s="1" t="s">
        <v>8</v>
      </c>
      <c r="C1195" s="1">
        <v>1185</v>
      </c>
      <c r="D1195" s="1">
        <v>163</v>
      </c>
      <c r="E1195" s="7">
        <v>1</v>
      </c>
      <c r="F1195" s="2">
        <v>92.8</v>
      </c>
      <c r="G1195" s="12">
        <f t="shared" si="450"/>
        <v>25.777777777777775</v>
      </c>
      <c r="H1195" s="5">
        <v>0.11</v>
      </c>
      <c r="I1195" s="13">
        <f t="shared" si="451"/>
        <v>0.39599999999999996</v>
      </c>
      <c r="J1195" s="13">
        <f t="shared" si="452"/>
        <v>683408.64395061706</v>
      </c>
      <c r="K1195" s="13">
        <f t="shared" si="470"/>
        <v>7344.4780671296176</v>
      </c>
      <c r="L1195" t="str">
        <f t="shared" si="453"/>
        <v>NO</v>
      </c>
      <c r="M1195" s="17">
        <f t="shared" si="454"/>
        <v>226.26229999999998</v>
      </c>
      <c r="N1195" s="17">
        <v>282.52999999999997</v>
      </c>
      <c r="O1195">
        <f t="shared" si="455"/>
        <v>299.02471407407404</v>
      </c>
      <c r="P1195" s="17">
        <f t="shared" si="456"/>
        <v>807.817014074074</v>
      </c>
      <c r="Q1195" s="17">
        <f t="shared" si="457"/>
        <v>0</v>
      </c>
      <c r="R1195" s="17">
        <f t="shared" si="458"/>
        <v>13479.249406779843</v>
      </c>
      <c r="S1195" s="17">
        <f t="shared" si="459"/>
        <v>0</v>
      </c>
      <c r="T1195" s="17">
        <f t="shared" si="460"/>
        <v>20823.727473909461</v>
      </c>
      <c r="U1195" s="17">
        <f t="shared" si="461"/>
        <v>20823.727473909461</v>
      </c>
      <c r="V1195" s="17">
        <f t="shared" si="471"/>
        <v>7071203.5926512945</v>
      </c>
      <c r="W1195">
        <f t="shared" si="462"/>
        <v>1.9642232201809151</v>
      </c>
      <c r="X1195" s="17">
        <f t="shared" si="472"/>
        <v>3698548.6040278501</v>
      </c>
      <c r="Y1195">
        <f t="shared" si="463"/>
        <v>1.0273746122299583</v>
      </c>
      <c r="AA1195">
        <f t="shared" si="464"/>
        <v>11457.361995762867</v>
      </c>
      <c r="AB1195">
        <f t="shared" si="465"/>
        <v>11228.21475584761</v>
      </c>
      <c r="AC1195">
        <f t="shared" si="465"/>
        <v>11003.650460730658</v>
      </c>
      <c r="AD1195">
        <f t="shared" si="466"/>
        <v>9903.2854146575919</v>
      </c>
      <c r="AE1195">
        <f t="shared" si="466"/>
        <v>8912.9568731918334</v>
      </c>
      <c r="AF1195">
        <f t="shared" si="467"/>
        <v>8378.1794608003238</v>
      </c>
      <c r="AG1195">
        <f t="shared" si="467"/>
        <v>7875.4886931523042</v>
      </c>
      <c r="AH1195">
        <f t="shared" si="473"/>
        <v>2160942.1142875152</v>
      </c>
      <c r="AI1195" s="17">
        <f t="shared" si="474"/>
        <v>977418200.67522836</v>
      </c>
      <c r="AJ1195">
        <f t="shared" si="468"/>
        <v>0.56402866211424718</v>
      </c>
      <c r="AK1195">
        <f t="shared" si="469"/>
        <v>1.4001945580666679</v>
      </c>
    </row>
    <row r="1196" spans="2:37" x14ac:dyDescent="0.25">
      <c r="B1196" s="1" t="s">
        <v>8</v>
      </c>
      <c r="C1196" s="1">
        <v>1186</v>
      </c>
      <c r="D1196" s="1">
        <v>164</v>
      </c>
      <c r="E1196" s="7">
        <v>1</v>
      </c>
      <c r="F1196" s="2">
        <v>93.1</v>
      </c>
      <c r="G1196" s="12">
        <f t="shared" si="450"/>
        <v>25.861111111111107</v>
      </c>
      <c r="H1196" s="5">
        <v>0.04</v>
      </c>
      <c r="I1196" s="13">
        <f t="shared" si="451"/>
        <v>0.14399999999999999</v>
      </c>
      <c r="J1196" s="13">
        <f t="shared" si="452"/>
        <v>687834.37643904297</v>
      </c>
      <c r="K1196" s="13">
        <f t="shared" si="470"/>
        <v>4425.7324884259142</v>
      </c>
      <c r="L1196" t="str">
        <f t="shared" si="453"/>
        <v>NO</v>
      </c>
      <c r="M1196" s="17">
        <f t="shared" si="454"/>
        <v>82.277199999999993</v>
      </c>
      <c r="N1196" s="17">
        <v>282.52999999999997</v>
      </c>
      <c r="O1196">
        <f t="shared" si="455"/>
        <v>300.96118854456012</v>
      </c>
      <c r="P1196" s="17">
        <f t="shared" si="456"/>
        <v>665.76838854456014</v>
      </c>
      <c r="Q1196" s="17">
        <f t="shared" si="457"/>
        <v>0</v>
      </c>
      <c r="R1196" s="17">
        <f t="shared" si="458"/>
        <v>12791.777781990346</v>
      </c>
      <c r="S1196" s="17">
        <f t="shared" si="459"/>
        <v>0</v>
      </c>
      <c r="T1196" s="17">
        <f t="shared" si="460"/>
        <v>17217.51027041626</v>
      </c>
      <c r="U1196" s="17">
        <f t="shared" si="461"/>
        <v>17217.51027041626</v>
      </c>
      <c r="V1196" s="17">
        <f t="shared" si="471"/>
        <v>7088421.1029217103</v>
      </c>
      <c r="W1196">
        <f t="shared" si="462"/>
        <v>1.9690058619226973</v>
      </c>
      <c r="X1196" s="17">
        <f t="shared" si="472"/>
        <v>3711340.3818098404</v>
      </c>
      <c r="Y1196">
        <f t="shared" si="463"/>
        <v>1.0309278838360667</v>
      </c>
      <c r="AA1196">
        <f t="shared" si="464"/>
        <v>10873.011114691793</v>
      </c>
      <c r="AB1196">
        <f t="shared" si="465"/>
        <v>10655.550892397958</v>
      </c>
      <c r="AC1196">
        <f t="shared" si="465"/>
        <v>10442.439874549998</v>
      </c>
      <c r="AD1196">
        <f t="shared" si="466"/>
        <v>9398.1958870949984</v>
      </c>
      <c r="AE1196">
        <f t="shared" si="466"/>
        <v>8458.3762983854995</v>
      </c>
      <c r="AF1196">
        <f t="shared" si="467"/>
        <v>7950.8737204823692</v>
      </c>
      <c r="AG1196">
        <f t="shared" si="467"/>
        <v>7473.8212972534266</v>
      </c>
      <c r="AH1196">
        <f t="shared" si="473"/>
        <v>2168415.9355847687</v>
      </c>
      <c r="AI1196" s="17">
        <f t="shared" si="474"/>
        <v>979586616.61081314</v>
      </c>
      <c r="AJ1196">
        <f t="shared" si="468"/>
        <v>0.56597940822600068</v>
      </c>
      <c r="AK1196">
        <f t="shared" si="469"/>
        <v>1.4030264536966968</v>
      </c>
    </row>
    <row r="1197" spans="2:37" x14ac:dyDescent="0.25">
      <c r="B1197" s="1" t="s">
        <v>8</v>
      </c>
      <c r="C1197" s="1">
        <v>1187</v>
      </c>
      <c r="D1197" s="1">
        <v>165</v>
      </c>
      <c r="E1197" s="7">
        <v>1</v>
      </c>
      <c r="F1197" s="2">
        <v>93.1</v>
      </c>
      <c r="G1197" s="12">
        <f t="shared" si="450"/>
        <v>25.861111111111107</v>
      </c>
      <c r="H1197" s="5">
        <v>0</v>
      </c>
      <c r="I1197" s="13">
        <f t="shared" si="451"/>
        <v>0</v>
      </c>
      <c r="J1197" s="13">
        <f t="shared" si="452"/>
        <v>687834.37643904297</v>
      </c>
      <c r="K1197" s="13">
        <f t="shared" si="470"/>
        <v>0</v>
      </c>
      <c r="L1197" t="str">
        <f t="shared" si="453"/>
        <v>NO</v>
      </c>
      <c r="M1197" s="17">
        <f t="shared" si="454"/>
        <v>0</v>
      </c>
      <c r="N1197" s="17">
        <v>282.52999999999997</v>
      </c>
      <c r="O1197">
        <f t="shared" si="455"/>
        <v>300.96118854456012</v>
      </c>
      <c r="P1197" s="17">
        <f t="shared" si="456"/>
        <v>583.49118854456015</v>
      </c>
      <c r="Q1197" s="17">
        <f t="shared" si="457"/>
        <v>0</v>
      </c>
      <c r="R1197" s="17">
        <f t="shared" si="458"/>
        <v>15089.73045930515</v>
      </c>
      <c r="S1197" s="17">
        <f t="shared" si="459"/>
        <v>0</v>
      </c>
      <c r="T1197" s="17">
        <f t="shared" si="460"/>
        <v>15089.73045930515</v>
      </c>
      <c r="U1197" s="17">
        <f t="shared" si="461"/>
        <v>15089.73045930515</v>
      </c>
      <c r="V1197" s="17">
        <f t="shared" si="471"/>
        <v>7103510.8333810158</v>
      </c>
      <c r="W1197">
        <f t="shared" si="462"/>
        <v>1.9731974537169488</v>
      </c>
      <c r="X1197" s="17">
        <f t="shared" si="472"/>
        <v>3726430.1122691454</v>
      </c>
      <c r="Y1197">
        <f t="shared" si="463"/>
        <v>1.0351194756303181</v>
      </c>
      <c r="AA1197">
        <f t="shared" si="464"/>
        <v>12826.270890409378</v>
      </c>
      <c r="AB1197">
        <f t="shared" si="465"/>
        <v>12569.745472601189</v>
      </c>
      <c r="AC1197">
        <f t="shared" si="465"/>
        <v>12318.350563149164</v>
      </c>
      <c r="AD1197">
        <f t="shared" si="466"/>
        <v>11086.515506834248</v>
      </c>
      <c r="AE1197">
        <f t="shared" si="466"/>
        <v>9977.8639561508244</v>
      </c>
      <c r="AF1197">
        <f t="shared" si="467"/>
        <v>9379.1921187817752</v>
      </c>
      <c r="AG1197">
        <f t="shared" si="467"/>
        <v>8816.4405916548676</v>
      </c>
      <c r="AH1197">
        <f t="shared" si="473"/>
        <v>2177232.3761764234</v>
      </c>
      <c r="AI1197" s="17">
        <f t="shared" si="474"/>
        <v>981763848.98698962</v>
      </c>
      <c r="AJ1197">
        <f t="shared" si="468"/>
        <v>0.56828059212104476</v>
      </c>
      <c r="AK1197">
        <f t="shared" si="469"/>
        <v>1.404916861595904</v>
      </c>
    </row>
    <row r="1198" spans="2:37" x14ac:dyDescent="0.25">
      <c r="B1198" s="1" t="s">
        <v>8</v>
      </c>
      <c r="C1198" s="1">
        <v>1188</v>
      </c>
      <c r="D1198" s="1">
        <v>166</v>
      </c>
      <c r="E1198" s="7">
        <v>1</v>
      </c>
      <c r="F1198" s="2">
        <v>93.1</v>
      </c>
      <c r="G1198" s="12">
        <f t="shared" si="450"/>
        <v>25.861111111111107</v>
      </c>
      <c r="H1198" s="5">
        <v>0</v>
      </c>
      <c r="I1198" s="13">
        <f t="shared" si="451"/>
        <v>0</v>
      </c>
      <c r="J1198" s="13">
        <f t="shared" si="452"/>
        <v>687834.37643904297</v>
      </c>
      <c r="K1198" s="13">
        <f t="shared" si="470"/>
        <v>0</v>
      </c>
      <c r="L1198" t="str">
        <f t="shared" si="453"/>
        <v>NO</v>
      </c>
      <c r="M1198" s="17">
        <f t="shared" si="454"/>
        <v>0</v>
      </c>
      <c r="N1198" s="17">
        <v>282.52999999999997</v>
      </c>
      <c r="O1198">
        <f t="shared" si="455"/>
        <v>300.96118854456012</v>
      </c>
      <c r="P1198" s="17">
        <f t="shared" si="456"/>
        <v>583.49118854456015</v>
      </c>
      <c r="Q1198" s="17">
        <f t="shared" si="457"/>
        <v>0</v>
      </c>
      <c r="R1198" s="17">
        <f t="shared" si="458"/>
        <v>15089.73045930515</v>
      </c>
      <c r="S1198" s="17">
        <f t="shared" si="459"/>
        <v>0</v>
      </c>
      <c r="T1198" s="17">
        <f t="shared" si="460"/>
        <v>15089.73045930515</v>
      </c>
      <c r="U1198" s="17">
        <f t="shared" si="461"/>
        <v>15089.73045930515</v>
      </c>
      <c r="V1198" s="17">
        <f t="shared" si="471"/>
        <v>7118600.5638403213</v>
      </c>
      <c r="W1198">
        <f t="shared" si="462"/>
        <v>1.9773890455112004</v>
      </c>
      <c r="X1198" s="17">
        <f t="shared" si="472"/>
        <v>3741519.8427284504</v>
      </c>
      <c r="Y1198">
        <f t="shared" si="463"/>
        <v>1.0393110674245696</v>
      </c>
      <c r="AA1198">
        <f t="shared" si="464"/>
        <v>12826.270890409378</v>
      </c>
      <c r="AB1198">
        <f t="shared" si="465"/>
        <v>12569.745472601189</v>
      </c>
      <c r="AC1198">
        <f t="shared" si="465"/>
        <v>12318.350563149164</v>
      </c>
      <c r="AD1198">
        <f t="shared" si="466"/>
        <v>11086.515506834248</v>
      </c>
      <c r="AE1198">
        <f t="shared" si="466"/>
        <v>9977.8639561508244</v>
      </c>
      <c r="AF1198">
        <f t="shared" si="467"/>
        <v>9379.1921187817752</v>
      </c>
      <c r="AG1198">
        <f t="shared" si="467"/>
        <v>8816.4405916548676</v>
      </c>
      <c r="AH1198">
        <f t="shared" si="473"/>
        <v>2186048.8167680781</v>
      </c>
      <c r="AI1198" s="17">
        <f t="shared" si="474"/>
        <v>983949897.80375767</v>
      </c>
      <c r="AJ1198">
        <f t="shared" si="468"/>
        <v>0.57058177601608873</v>
      </c>
      <c r="AK1198">
        <f t="shared" si="469"/>
        <v>1.4068072694951117</v>
      </c>
    </row>
    <row r="1199" spans="2:37" x14ac:dyDescent="0.25">
      <c r="B1199" s="1" t="s">
        <v>8</v>
      </c>
      <c r="C1199" s="1">
        <v>1189</v>
      </c>
      <c r="D1199" s="1">
        <v>167</v>
      </c>
      <c r="E1199" s="7">
        <v>1</v>
      </c>
      <c r="F1199" s="2">
        <v>93.1</v>
      </c>
      <c r="G1199" s="12">
        <f t="shared" si="450"/>
        <v>25.861111111111107</v>
      </c>
      <c r="H1199" s="5">
        <v>0</v>
      </c>
      <c r="I1199" s="13">
        <f t="shared" si="451"/>
        <v>0</v>
      </c>
      <c r="J1199" s="13">
        <f t="shared" si="452"/>
        <v>687834.37643904297</v>
      </c>
      <c r="K1199" s="13">
        <f t="shared" si="470"/>
        <v>0</v>
      </c>
      <c r="L1199" t="str">
        <f t="shared" si="453"/>
        <v>NO</v>
      </c>
      <c r="M1199" s="17">
        <f t="shared" si="454"/>
        <v>0</v>
      </c>
      <c r="N1199" s="17">
        <v>282.52999999999997</v>
      </c>
      <c r="O1199">
        <f t="shared" si="455"/>
        <v>300.96118854456012</v>
      </c>
      <c r="P1199" s="17">
        <f t="shared" si="456"/>
        <v>583.49118854456015</v>
      </c>
      <c r="Q1199" s="17">
        <f t="shared" si="457"/>
        <v>0</v>
      </c>
      <c r="R1199" s="17">
        <f t="shared" si="458"/>
        <v>15089.73045930515</v>
      </c>
      <c r="S1199" s="17">
        <f t="shared" si="459"/>
        <v>0</v>
      </c>
      <c r="T1199" s="17">
        <f t="shared" si="460"/>
        <v>15089.73045930515</v>
      </c>
      <c r="U1199" s="17">
        <f t="shared" si="461"/>
        <v>15089.73045930515</v>
      </c>
      <c r="V1199" s="17">
        <f t="shared" si="471"/>
        <v>7133690.2942996267</v>
      </c>
      <c r="W1199">
        <f t="shared" si="462"/>
        <v>1.9815806373054519</v>
      </c>
      <c r="X1199" s="17">
        <f t="shared" si="472"/>
        <v>3756609.5731877554</v>
      </c>
      <c r="Y1199">
        <f t="shared" si="463"/>
        <v>1.043502659218821</v>
      </c>
      <c r="AA1199">
        <f t="shared" si="464"/>
        <v>12826.270890409378</v>
      </c>
      <c r="AB1199">
        <f t="shared" si="465"/>
        <v>12569.745472601189</v>
      </c>
      <c r="AC1199">
        <f t="shared" si="465"/>
        <v>12318.350563149164</v>
      </c>
      <c r="AD1199">
        <f t="shared" si="466"/>
        <v>11086.515506834248</v>
      </c>
      <c r="AE1199">
        <f t="shared" si="466"/>
        <v>9977.8639561508244</v>
      </c>
      <c r="AF1199">
        <f t="shared" si="467"/>
        <v>9379.1921187817752</v>
      </c>
      <c r="AG1199">
        <f t="shared" si="467"/>
        <v>8816.4405916548676</v>
      </c>
      <c r="AH1199">
        <f t="shared" si="473"/>
        <v>2194865.2573597329</v>
      </c>
      <c r="AI1199" s="17">
        <f t="shared" si="474"/>
        <v>986144763.06111741</v>
      </c>
      <c r="AJ1199">
        <f t="shared" si="468"/>
        <v>0.57288295991113281</v>
      </c>
      <c r="AK1199">
        <f t="shared" si="469"/>
        <v>1.4086976773943189</v>
      </c>
    </row>
    <row r="1200" spans="2:37" x14ac:dyDescent="0.25">
      <c r="B1200" s="1" t="s">
        <v>8</v>
      </c>
      <c r="C1200" s="1">
        <v>1190</v>
      </c>
      <c r="D1200" s="1">
        <v>168</v>
      </c>
      <c r="E1200" s="7">
        <v>1</v>
      </c>
      <c r="F1200" s="2">
        <v>93.1</v>
      </c>
      <c r="G1200" s="12">
        <f t="shared" si="450"/>
        <v>25.861111111111107</v>
      </c>
      <c r="H1200" s="5">
        <v>0</v>
      </c>
      <c r="I1200" s="13">
        <f t="shared" si="451"/>
        <v>0</v>
      </c>
      <c r="J1200" s="13">
        <f t="shared" si="452"/>
        <v>687834.37643904297</v>
      </c>
      <c r="K1200" s="13">
        <f t="shared" si="470"/>
        <v>0</v>
      </c>
      <c r="L1200" t="str">
        <f t="shared" si="453"/>
        <v>NO</v>
      </c>
      <c r="M1200" s="17">
        <f t="shared" si="454"/>
        <v>0</v>
      </c>
      <c r="N1200" s="17">
        <v>282.52999999999997</v>
      </c>
      <c r="O1200">
        <f t="shared" si="455"/>
        <v>300.96118854456012</v>
      </c>
      <c r="P1200" s="17">
        <f t="shared" si="456"/>
        <v>583.49118854456015</v>
      </c>
      <c r="Q1200" s="17">
        <f t="shared" si="457"/>
        <v>0</v>
      </c>
      <c r="R1200" s="17">
        <f t="shared" si="458"/>
        <v>15089.73045930515</v>
      </c>
      <c r="S1200" s="17">
        <f t="shared" si="459"/>
        <v>0</v>
      </c>
      <c r="T1200" s="17">
        <f t="shared" si="460"/>
        <v>15089.73045930515</v>
      </c>
      <c r="U1200" s="17">
        <f t="shared" si="461"/>
        <v>15089.73045930515</v>
      </c>
      <c r="V1200" s="17">
        <f t="shared" si="471"/>
        <v>7148780.0247589322</v>
      </c>
      <c r="W1200">
        <f t="shared" si="462"/>
        <v>1.9857722290997033</v>
      </c>
      <c r="X1200" s="17">
        <f t="shared" si="472"/>
        <v>3771699.3036470604</v>
      </c>
      <c r="Y1200">
        <f t="shared" si="463"/>
        <v>1.0476942510130722</v>
      </c>
      <c r="AA1200">
        <f t="shared" si="464"/>
        <v>12826.270890409378</v>
      </c>
      <c r="AB1200">
        <f t="shared" si="465"/>
        <v>12569.745472601189</v>
      </c>
      <c r="AC1200">
        <f t="shared" si="465"/>
        <v>12318.350563149164</v>
      </c>
      <c r="AD1200">
        <f t="shared" si="466"/>
        <v>11086.515506834248</v>
      </c>
      <c r="AE1200">
        <f t="shared" si="466"/>
        <v>9977.8639561508244</v>
      </c>
      <c r="AF1200">
        <f t="shared" si="467"/>
        <v>9379.1921187817752</v>
      </c>
      <c r="AG1200">
        <f t="shared" si="467"/>
        <v>8816.4405916548676</v>
      </c>
      <c r="AH1200">
        <f t="shared" si="473"/>
        <v>2203681.6979513876</v>
      </c>
      <c r="AI1200" s="17">
        <f t="shared" si="474"/>
        <v>988348444.75906885</v>
      </c>
      <c r="AJ1200">
        <f t="shared" si="468"/>
        <v>0.57518414380617666</v>
      </c>
      <c r="AK1200">
        <f t="shared" si="469"/>
        <v>1.4105880852935266</v>
      </c>
    </row>
    <row r="1201" spans="2:37" x14ac:dyDescent="0.25">
      <c r="B1201" s="1" t="s">
        <v>8</v>
      </c>
      <c r="C1201" s="1">
        <v>1191</v>
      </c>
      <c r="D1201" s="1">
        <v>169</v>
      </c>
      <c r="E1201" s="7">
        <v>1</v>
      </c>
      <c r="F1201" s="2">
        <v>93.1</v>
      </c>
      <c r="G1201" s="12">
        <f t="shared" si="450"/>
        <v>25.861111111111107</v>
      </c>
      <c r="H1201" s="5">
        <v>0</v>
      </c>
      <c r="I1201" s="13">
        <f t="shared" si="451"/>
        <v>0</v>
      </c>
      <c r="J1201" s="13">
        <f t="shared" si="452"/>
        <v>687834.37643904297</v>
      </c>
      <c r="K1201" s="13">
        <f t="shared" si="470"/>
        <v>0</v>
      </c>
      <c r="L1201" t="str">
        <f t="shared" si="453"/>
        <v>NO</v>
      </c>
      <c r="M1201" s="17">
        <f t="shared" si="454"/>
        <v>0</v>
      </c>
      <c r="N1201" s="17">
        <v>282.52999999999997</v>
      </c>
      <c r="O1201">
        <f t="shared" si="455"/>
        <v>300.96118854456012</v>
      </c>
      <c r="P1201" s="17">
        <f t="shared" si="456"/>
        <v>583.49118854456015</v>
      </c>
      <c r="Q1201" s="17">
        <f t="shared" si="457"/>
        <v>0</v>
      </c>
      <c r="R1201" s="17">
        <f t="shared" si="458"/>
        <v>15089.73045930515</v>
      </c>
      <c r="S1201" s="17">
        <f t="shared" si="459"/>
        <v>0</v>
      </c>
      <c r="T1201" s="17">
        <f t="shared" si="460"/>
        <v>15089.73045930515</v>
      </c>
      <c r="U1201" s="17">
        <f t="shared" si="461"/>
        <v>15089.73045930515</v>
      </c>
      <c r="V1201" s="17">
        <f t="shared" si="471"/>
        <v>7163869.7552182376</v>
      </c>
      <c r="W1201">
        <f t="shared" si="462"/>
        <v>1.989963820893955</v>
      </c>
      <c r="X1201" s="17">
        <f t="shared" si="472"/>
        <v>3786789.0341063654</v>
      </c>
      <c r="Y1201">
        <f t="shared" si="463"/>
        <v>1.0518858428073237</v>
      </c>
      <c r="AA1201">
        <f t="shared" si="464"/>
        <v>12826.270890409378</v>
      </c>
      <c r="AB1201">
        <f t="shared" si="465"/>
        <v>12569.745472601189</v>
      </c>
      <c r="AC1201">
        <f t="shared" si="465"/>
        <v>12318.350563149164</v>
      </c>
      <c r="AD1201">
        <f t="shared" si="466"/>
        <v>11086.515506834248</v>
      </c>
      <c r="AE1201">
        <f t="shared" si="466"/>
        <v>9977.8639561508244</v>
      </c>
      <c r="AF1201">
        <f t="shared" si="467"/>
        <v>9379.1921187817752</v>
      </c>
      <c r="AG1201">
        <f t="shared" si="467"/>
        <v>8816.4405916548676</v>
      </c>
      <c r="AH1201">
        <f t="shared" si="473"/>
        <v>2212498.1385430424</v>
      </c>
      <c r="AI1201" s="17">
        <f t="shared" si="474"/>
        <v>990560942.89761186</v>
      </c>
      <c r="AJ1201">
        <f t="shared" si="468"/>
        <v>0.57748532770122074</v>
      </c>
      <c r="AK1201">
        <f t="shared" si="469"/>
        <v>1.4124784931927343</v>
      </c>
    </row>
    <row r="1202" spans="2:37" x14ac:dyDescent="0.25">
      <c r="B1202" s="1" t="s">
        <v>8</v>
      </c>
      <c r="C1202" s="1">
        <v>1192</v>
      </c>
      <c r="D1202" s="1">
        <v>170</v>
      </c>
      <c r="E1202" s="7">
        <v>1</v>
      </c>
      <c r="F1202" s="2">
        <v>93.1</v>
      </c>
      <c r="G1202" s="12">
        <f t="shared" si="450"/>
        <v>25.861111111111107</v>
      </c>
      <c r="H1202" s="5">
        <v>0</v>
      </c>
      <c r="I1202" s="13">
        <f t="shared" si="451"/>
        <v>0</v>
      </c>
      <c r="J1202" s="13">
        <f t="shared" si="452"/>
        <v>687834.37643904297</v>
      </c>
      <c r="K1202" s="13">
        <f t="shared" si="470"/>
        <v>0</v>
      </c>
      <c r="L1202" t="str">
        <f t="shared" si="453"/>
        <v>NO</v>
      </c>
      <c r="M1202" s="17">
        <f t="shared" si="454"/>
        <v>0</v>
      </c>
      <c r="N1202" s="17">
        <v>282.52999999999997</v>
      </c>
      <c r="O1202">
        <f t="shared" si="455"/>
        <v>300.96118854456012</v>
      </c>
      <c r="P1202" s="17">
        <f t="shared" si="456"/>
        <v>583.49118854456015</v>
      </c>
      <c r="Q1202" s="17">
        <f t="shared" si="457"/>
        <v>0</v>
      </c>
      <c r="R1202" s="17">
        <f t="shared" si="458"/>
        <v>15089.73045930515</v>
      </c>
      <c r="S1202" s="17">
        <f t="shared" si="459"/>
        <v>0</v>
      </c>
      <c r="T1202" s="17">
        <f t="shared" si="460"/>
        <v>15089.73045930515</v>
      </c>
      <c r="U1202" s="17">
        <f t="shared" si="461"/>
        <v>15089.73045930515</v>
      </c>
      <c r="V1202" s="17">
        <f t="shared" si="471"/>
        <v>7178959.4856775431</v>
      </c>
      <c r="W1202">
        <f t="shared" si="462"/>
        <v>1.9941554126882064</v>
      </c>
      <c r="X1202" s="17">
        <f t="shared" si="472"/>
        <v>3801878.7645656704</v>
      </c>
      <c r="Y1202">
        <f t="shared" si="463"/>
        <v>1.0560774346015751</v>
      </c>
      <c r="AA1202">
        <f t="shared" si="464"/>
        <v>12826.270890409378</v>
      </c>
      <c r="AB1202">
        <f t="shared" si="465"/>
        <v>12569.745472601189</v>
      </c>
      <c r="AC1202">
        <f t="shared" si="465"/>
        <v>12318.350563149164</v>
      </c>
      <c r="AD1202">
        <f t="shared" si="466"/>
        <v>11086.515506834248</v>
      </c>
      <c r="AE1202">
        <f t="shared" si="466"/>
        <v>9977.8639561508244</v>
      </c>
      <c r="AF1202">
        <f t="shared" si="467"/>
        <v>9379.1921187817752</v>
      </c>
      <c r="AG1202">
        <f t="shared" si="467"/>
        <v>8816.4405916548676</v>
      </c>
      <c r="AH1202">
        <f t="shared" si="473"/>
        <v>2221314.5791346971</v>
      </c>
      <c r="AI1202" s="17">
        <f t="shared" si="474"/>
        <v>992782257.47674656</v>
      </c>
      <c r="AJ1202">
        <f t="shared" si="468"/>
        <v>0.57978651159626482</v>
      </c>
      <c r="AK1202">
        <f t="shared" si="469"/>
        <v>1.4143689010919416</v>
      </c>
    </row>
    <row r="1203" spans="2:37" x14ac:dyDescent="0.25">
      <c r="B1203" s="1" t="s">
        <v>8</v>
      </c>
      <c r="C1203" s="1">
        <v>1193</v>
      </c>
      <c r="D1203" s="1">
        <v>171</v>
      </c>
      <c r="E1203" s="7">
        <v>1</v>
      </c>
      <c r="F1203" s="2">
        <v>93.1</v>
      </c>
      <c r="G1203" s="12">
        <f t="shared" si="450"/>
        <v>25.861111111111107</v>
      </c>
      <c r="H1203" s="5">
        <v>0</v>
      </c>
      <c r="I1203" s="13">
        <f t="shared" si="451"/>
        <v>0</v>
      </c>
      <c r="J1203" s="13">
        <f t="shared" si="452"/>
        <v>687834.37643904297</v>
      </c>
      <c r="K1203" s="13">
        <f t="shared" si="470"/>
        <v>0</v>
      </c>
      <c r="L1203" t="str">
        <f t="shared" si="453"/>
        <v>NO</v>
      </c>
      <c r="M1203" s="17">
        <f t="shared" si="454"/>
        <v>0</v>
      </c>
      <c r="N1203" s="17">
        <v>282.52999999999997</v>
      </c>
      <c r="O1203">
        <f t="shared" si="455"/>
        <v>300.96118854456012</v>
      </c>
      <c r="P1203" s="17">
        <f t="shared" si="456"/>
        <v>583.49118854456015</v>
      </c>
      <c r="Q1203" s="17">
        <f t="shared" si="457"/>
        <v>0</v>
      </c>
      <c r="R1203" s="17">
        <f t="shared" si="458"/>
        <v>15089.73045930515</v>
      </c>
      <c r="S1203" s="17">
        <f t="shared" si="459"/>
        <v>0</v>
      </c>
      <c r="T1203" s="17">
        <f t="shared" si="460"/>
        <v>15089.73045930515</v>
      </c>
      <c r="U1203" s="17">
        <f t="shared" si="461"/>
        <v>15089.73045930515</v>
      </c>
      <c r="V1203" s="17">
        <f t="shared" si="471"/>
        <v>7194049.2161368486</v>
      </c>
      <c r="W1203">
        <f t="shared" si="462"/>
        <v>1.9983470044824578</v>
      </c>
      <c r="X1203" s="17">
        <f t="shared" si="472"/>
        <v>3816968.4950249754</v>
      </c>
      <c r="Y1203">
        <f t="shared" si="463"/>
        <v>1.0602690263958265</v>
      </c>
      <c r="AA1203">
        <f t="shared" si="464"/>
        <v>12826.270890409378</v>
      </c>
      <c r="AB1203">
        <f t="shared" si="465"/>
        <v>12569.745472601189</v>
      </c>
      <c r="AC1203">
        <f t="shared" si="465"/>
        <v>12318.350563149164</v>
      </c>
      <c r="AD1203">
        <f t="shared" si="466"/>
        <v>11086.515506834248</v>
      </c>
      <c r="AE1203">
        <f t="shared" si="466"/>
        <v>9977.8639561508244</v>
      </c>
      <c r="AF1203">
        <f t="shared" si="467"/>
        <v>9379.1921187817752</v>
      </c>
      <c r="AG1203">
        <f t="shared" si="467"/>
        <v>8816.4405916548676</v>
      </c>
      <c r="AH1203">
        <f t="shared" si="473"/>
        <v>2230131.0197263518</v>
      </c>
      <c r="AI1203" s="17">
        <f t="shared" si="474"/>
        <v>995012388.49647295</v>
      </c>
      <c r="AJ1203">
        <f t="shared" si="468"/>
        <v>0.58208769549130879</v>
      </c>
      <c r="AK1203">
        <f t="shared" si="469"/>
        <v>1.416259308991149</v>
      </c>
    </row>
    <row r="1204" spans="2:37" x14ac:dyDescent="0.25">
      <c r="B1204" s="1" t="s">
        <v>8</v>
      </c>
      <c r="C1204" s="1">
        <v>1194</v>
      </c>
      <c r="D1204" s="1">
        <v>172</v>
      </c>
      <c r="E1204" s="7">
        <v>1</v>
      </c>
      <c r="F1204" s="2">
        <v>93.1</v>
      </c>
      <c r="G1204" s="12">
        <f t="shared" si="450"/>
        <v>25.861111111111107</v>
      </c>
      <c r="H1204" s="5">
        <v>0</v>
      </c>
      <c r="I1204" s="13">
        <f t="shared" si="451"/>
        <v>0</v>
      </c>
      <c r="J1204" s="13">
        <f t="shared" si="452"/>
        <v>687834.37643904297</v>
      </c>
      <c r="K1204" s="13">
        <f t="shared" si="470"/>
        <v>0</v>
      </c>
      <c r="L1204" t="str">
        <f t="shared" si="453"/>
        <v>NO</v>
      </c>
      <c r="M1204" s="17">
        <f t="shared" si="454"/>
        <v>0</v>
      </c>
      <c r="N1204" s="17">
        <v>282.52999999999997</v>
      </c>
      <c r="O1204">
        <f t="shared" si="455"/>
        <v>300.96118854456012</v>
      </c>
      <c r="P1204" s="17">
        <f t="shared" si="456"/>
        <v>583.49118854456015</v>
      </c>
      <c r="Q1204" s="17">
        <f t="shared" si="457"/>
        <v>0</v>
      </c>
      <c r="R1204" s="17">
        <f t="shared" si="458"/>
        <v>15089.73045930515</v>
      </c>
      <c r="S1204" s="17">
        <f t="shared" si="459"/>
        <v>0</v>
      </c>
      <c r="T1204" s="17">
        <f t="shared" si="460"/>
        <v>15089.73045930515</v>
      </c>
      <c r="U1204" s="17">
        <f t="shared" si="461"/>
        <v>15089.73045930515</v>
      </c>
      <c r="V1204" s="17">
        <f t="shared" si="471"/>
        <v>7209138.946596154</v>
      </c>
      <c r="W1204">
        <f t="shared" si="462"/>
        <v>2.0025385962767093</v>
      </c>
      <c r="X1204" s="17">
        <f t="shared" si="472"/>
        <v>3832058.2254842804</v>
      </c>
      <c r="Y1204">
        <f t="shared" si="463"/>
        <v>1.064460618190078</v>
      </c>
      <c r="AA1204">
        <f t="shared" si="464"/>
        <v>12826.270890409378</v>
      </c>
      <c r="AB1204">
        <f t="shared" si="465"/>
        <v>12569.745472601189</v>
      </c>
      <c r="AC1204">
        <f t="shared" si="465"/>
        <v>12318.350563149164</v>
      </c>
      <c r="AD1204">
        <f t="shared" si="466"/>
        <v>11086.515506834248</v>
      </c>
      <c r="AE1204">
        <f t="shared" si="466"/>
        <v>9977.8639561508244</v>
      </c>
      <c r="AF1204">
        <f t="shared" si="467"/>
        <v>9379.1921187817752</v>
      </c>
      <c r="AG1204">
        <f t="shared" si="467"/>
        <v>8816.4405916548676</v>
      </c>
      <c r="AH1204">
        <f t="shared" si="473"/>
        <v>2238947.4603180066</v>
      </c>
      <c r="AI1204" s="17">
        <f t="shared" si="474"/>
        <v>997251335.95679092</v>
      </c>
      <c r="AJ1204">
        <f t="shared" si="468"/>
        <v>0.58438887938635287</v>
      </c>
      <c r="AK1204">
        <f t="shared" si="469"/>
        <v>1.4181497168903565</v>
      </c>
    </row>
    <row r="1205" spans="2:37" x14ac:dyDescent="0.25">
      <c r="B1205" s="1" t="s">
        <v>8</v>
      </c>
      <c r="C1205" s="1">
        <v>1195</v>
      </c>
      <c r="D1205" s="1">
        <v>173</v>
      </c>
      <c r="E1205" s="7">
        <v>1</v>
      </c>
      <c r="F1205" s="2">
        <v>93.1</v>
      </c>
      <c r="G1205" s="12">
        <f t="shared" si="450"/>
        <v>25.861111111111107</v>
      </c>
      <c r="H1205" s="5">
        <v>0.01</v>
      </c>
      <c r="I1205" s="13">
        <f t="shared" si="451"/>
        <v>3.5999999999999997E-2</v>
      </c>
      <c r="J1205" s="13">
        <f t="shared" si="452"/>
        <v>687834.37643904297</v>
      </c>
      <c r="K1205" s="13">
        <f t="shared" si="470"/>
        <v>0</v>
      </c>
      <c r="L1205" t="str">
        <f t="shared" si="453"/>
        <v>NO</v>
      </c>
      <c r="M1205" s="17">
        <f t="shared" si="454"/>
        <v>20.569299999999998</v>
      </c>
      <c r="N1205" s="17">
        <v>282.52999999999997</v>
      </c>
      <c r="O1205">
        <f t="shared" si="455"/>
        <v>300.96118854456012</v>
      </c>
      <c r="P1205" s="17">
        <f t="shared" si="456"/>
        <v>604.06048854456003</v>
      </c>
      <c r="Q1205" s="17">
        <f t="shared" si="457"/>
        <v>0</v>
      </c>
      <c r="R1205" s="17">
        <f t="shared" si="458"/>
        <v>15621.675412082925</v>
      </c>
      <c r="S1205" s="17">
        <f t="shared" si="459"/>
        <v>0</v>
      </c>
      <c r="T1205" s="17">
        <f t="shared" si="460"/>
        <v>15621.675412082925</v>
      </c>
      <c r="U1205" s="17">
        <f t="shared" si="461"/>
        <v>15621.675412082925</v>
      </c>
      <c r="V1205" s="17">
        <f t="shared" si="471"/>
        <v>7224760.6220082371</v>
      </c>
      <c r="W1205">
        <f t="shared" si="462"/>
        <v>2.0068779505578438</v>
      </c>
      <c r="X1205" s="17">
        <f t="shared" si="472"/>
        <v>3847679.9008963634</v>
      </c>
      <c r="Y1205">
        <f t="shared" si="463"/>
        <v>1.0687999724712121</v>
      </c>
      <c r="AA1205">
        <f t="shared" si="464"/>
        <v>13278.424100270486</v>
      </c>
      <c r="AB1205">
        <f t="shared" si="465"/>
        <v>13012.855618265075</v>
      </c>
      <c r="AC1205">
        <f t="shared" si="465"/>
        <v>12752.598505899774</v>
      </c>
      <c r="AD1205">
        <f t="shared" si="466"/>
        <v>11477.338655309797</v>
      </c>
      <c r="AE1205">
        <f t="shared" si="466"/>
        <v>10329.604789778818</v>
      </c>
      <c r="AF1205">
        <f t="shared" si="467"/>
        <v>9709.8285023920871</v>
      </c>
      <c r="AG1205">
        <f t="shared" si="467"/>
        <v>9127.2387922485614</v>
      </c>
      <c r="AH1205">
        <f t="shared" si="473"/>
        <v>2248074.6991102551</v>
      </c>
      <c r="AI1205" s="17">
        <f t="shared" si="474"/>
        <v>999499410.65590119</v>
      </c>
      <c r="AJ1205">
        <f t="shared" si="468"/>
        <v>0.58677118488669544</v>
      </c>
      <c r="AK1205">
        <f t="shared" si="469"/>
        <v>1.4201067656711484</v>
      </c>
    </row>
    <row r="1206" spans="2:37" x14ac:dyDescent="0.25">
      <c r="B1206" s="1" t="s">
        <v>8</v>
      </c>
      <c r="C1206" s="1">
        <v>1196</v>
      </c>
      <c r="D1206" s="1">
        <v>174</v>
      </c>
      <c r="E1206" s="7">
        <v>1</v>
      </c>
      <c r="F1206" s="2">
        <v>93.2</v>
      </c>
      <c r="G1206" s="12">
        <f t="shared" si="450"/>
        <v>25.888888888888889</v>
      </c>
      <c r="H1206" s="5">
        <v>0.01</v>
      </c>
      <c r="I1206" s="13">
        <f t="shared" si="451"/>
        <v>3.5999999999999997E-2</v>
      </c>
      <c r="J1206" s="13">
        <f t="shared" si="452"/>
        <v>689312.79487654322</v>
      </c>
      <c r="K1206" s="13">
        <f t="shared" si="470"/>
        <v>1478.4184375002515</v>
      </c>
      <c r="L1206" t="str">
        <f t="shared" si="453"/>
        <v>NO</v>
      </c>
      <c r="M1206" s="17">
        <f t="shared" si="454"/>
        <v>20.569299999999998</v>
      </c>
      <c r="N1206" s="17">
        <v>282.52999999999997</v>
      </c>
      <c r="O1206">
        <f t="shared" si="455"/>
        <v>301.60806893518526</v>
      </c>
      <c r="P1206" s="17">
        <f t="shared" si="456"/>
        <v>604.70736893518529</v>
      </c>
      <c r="Q1206" s="17">
        <f t="shared" si="457"/>
        <v>0</v>
      </c>
      <c r="R1206" s="17">
        <f t="shared" si="458"/>
        <v>14176.783447155101</v>
      </c>
      <c r="S1206" s="17">
        <f t="shared" si="459"/>
        <v>0</v>
      </c>
      <c r="T1206" s="17">
        <f t="shared" si="460"/>
        <v>15655.201884655353</v>
      </c>
      <c r="U1206" s="17">
        <f t="shared" si="461"/>
        <v>15655.201884655353</v>
      </c>
      <c r="V1206" s="17">
        <f t="shared" si="471"/>
        <v>7240415.8238928923</v>
      </c>
      <c r="W1206">
        <f t="shared" si="462"/>
        <v>2.0112266177480258</v>
      </c>
      <c r="X1206" s="17">
        <f t="shared" si="472"/>
        <v>3861856.6843435187</v>
      </c>
      <c r="Y1206">
        <f t="shared" si="463"/>
        <v>1.0727379678731996</v>
      </c>
      <c r="AA1206">
        <f t="shared" si="464"/>
        <v>12050.265930081836</v>
      </c>
      <c r="AB1206">
        <f t="shared" si="465"/>
        <v>11809.260611480198</v>
      </c>
      <c r="AC1206">
        <f t="shared" si="465"/>
        <v>11573.075399250594</v>
      </c>
      <c r="AD1206">
        <f t="shared" si="466"/>
        <v>10415.767859325535</v>
      </c>
      <c r="AE1206">
        <f t="shared" si="466"/>
        <v>9374.1910733929817</v>
      </c>
      <c r="AF1206">
        <f t="shared" si="467"/>
        <v>8811.7396089894028</v>
      </c>
      <c r="AG1206">
        <f t="shared" si="467"/>
        <v>8283.0352324500382</v>
      </c>
      <c r="AH1206">
        <f t="shared" si="473"/>
        <v>2256357.734342705</v>
      </c>
      <c r="AI1206" s="17">
        <f t="shared" si="474"/>
        <v>1001755768.3902439</v>
      </c>
      <c r="AJ1206">
        <f t="shared" si="468"/>
        <v>0.58893314436238664</v>
      </c>
      <c r="AK1206">
        <f t="shared" si="469"/>
        <v>1.4222934733856392</v>
      </c>
    </row>
    <row r="1207" spans="2:37" x14ac:dyDescent="0.25">
      <c r="B1207" s="1" t="s">
        <v>8</v>
      </c>
      <c r="C1207" s="1">
        <v>1197</v>
      </c>
      <c r="D1207" s="1">
        <v>175</v>
      </c>
      <c r="E1207" s="7">
        <v>1</v>
      </c>
      <c r="F1207" s="2">
        <v>93.2</v>
      </c>
      <c r="G1207" s="12">
        <f t="shared" si="450"/>
        <v>25.888888888888889</v>
      </c>
      <c r="H1207" s="5">
        <v>0.01</v>
      </c>
      <c r="I1207" s="13">
        <f t="shared" si="451"/>
        <v>3.5999999999999997E-2</v>
      </c>
      <c r="J1207" s="13">
        <f t="shared" si="452"/>
        <v>689312.79487654322</v>
      </c>
      <c r="K1207" s="13">
        <f t="shared" si="470"/>
        <v>0</v>
      </c>
      <c r="L1207" t="str">
        <f t="shared" si="453"/>
        <v>NO</v>
      </c>
      <c r="M1207" s="17">
        <f t="shared" si="454"/>
        <v>20.569299999999998</v>
      </c>
      <c r="N1207" s="17">
        <v>282.52999999999997</v>
      </c>
      <c r="O1207">
        <f t="shared" si="455"/>
        <v>301.60806893518526</v>
      </c>
      <c r="P1207" s="17">
        <f t="shared" si="456"/>
        <v>604.70736893518529</v>
      </c>
      <c r="Q1207" s="17">
        <f t="shared" si="457"/>
        <v>0</v>
      </c>
      <c r="R1207" s="17">
        <f t="shared" si="458"/>
        <v>15655.201884655353</v>
      </c>
      <c r="S1207" s="17">
        <f t="shared" si="459"/>
        <v>0</v>
      </c>
      <c r="T1207" s="17">
        <f t="shared" si="460"/>
        <v>15655.201884655353</v>
      </c>
      <c r="U1207" s="17">
        <f t="shared" si="461"/>
        <v>15655.201884655353</v>
      </c>
      <c r="V1207" s="17">
        <f t="shared" si="471"/>
        <v>7256071.0257775476</v>
      </c>
      <c r="W1207">
        <f t="shared" si="462"/>
        <v>2.0155752849382078</v>
      </c>
      <c r="X1207" s="17">
        <f t="shared" si="472"/>
        <v>3877511.886228174</v>
      </c>
      <c r="Y1207">
        <f t="shared" si="463"/>
        <v>1.0770866350633816</v>
      </c>
      <c r="AA1207">
        <f t="shared" si="464"/>
        <v>13306.92160195705</v>
      </c>
      <c r="AB1207">
        <f t="shared" si="465"/>
        <v>13040.78316991791</v>
      </c>
      <c r="AC1207">
        <f t="shared" si="465"/>
        <v>12779.967506519552</v>
      </c>
      <c r="AD1207">
        <f t="shared" si="466"/>
        <v>11501.970755867596</v>
      </c>
      <c r="AE1207">
        <f t="shared" si="466"/>
        <v>10351.773680280838</v>
      </c>
      <c r="AF1207">
        <f t="shared" si="467"/>
        <v>9730.6672594639876</v>
      </c>
      <c r="AG1207">
        <f t="shared" si="467"/>
        <v>9146.8272238961472</v>
      </c>
      <c r="AH1207">
        <f t="shared" si="473"/>
        <v>2265504.561566601</v>
      </c>
      <c r="AI1207" s="17">
        <f t="shared" si="474"/>
        <v>1004021272.9518105</v>
      </c>
      <c r="AJ1207">
        <f t="shared" si="468"/>
        <v>0.5913205626497966</v>
      </c>
      <c r="AK1207">
        <f t="shared" si="469"/>
        <v>1.4242547222884112</v>
      </c>
    </row>
    <row r="1208" spans="2:37" x14ac:dyDescent="0.25">
      <c r="B1208" s="1" t="s">
        <v>8</v>
      </c>
      <c r="C1208" s="1">
        <v>1198</v>
      </c>
      <c r="D1208" s="1">
        <v>176</v>
      </c>
      <c r="E1208" s="7">
        <v>1</v>
      </c>
      <c r="F1208" s="2">
        <v>93.3</v>
      </c>
      <c r="G1208" s="12">
        <f t="shared" si="450"/>
        <v>25.916666666666664</v>
      </c>
      <c r="H1208" s="5">
        <v>7.0000000000000007E-2</v>
      </c>
      <c r="I1208" s="13">
        <f t="shared" si="451"/>
        <v>0.252</v>
      </c>
      <c r="J1208" s="13">
        <f t="shared" si="452"/>
        <v>690792.8004513887</v>
      </c>
      <c r="K1208" s="13">
        <f t="shared" si="470"/>
        <v>1480.0055748454761</v>
      </c>
      <c r="L1208" t="str">
        <f t="shared" si="453"/>
        <v>NO</v>
      </c>
      <c r="M1208" s="17">
        <f t="shared" si="454"/>
        <v>143.98509999999999</v>
      </c>
      <c r="N1208" s="17">
        <v>282.52999999999997</v>
      </c>
      <c r="O1208">
        <f t="shared" si="455"/>
        <v>302.25564377604161</v>
      </c>
      <c r="P1208" s="17">
        <f t="shared" si="456"/>
        <v>728.77074377604163</v>
      </c>
      <c r="Q1208" s="17">
        <f t="shared" si="457"/>
        <v>0</v>
      </c>
      <c r="R1208" s="17">
        <f t="shared" si="458"/>
        <v>17407.302868016934</v>
      </c>
      <c r="S1208" s="17">
        <f t="shared" si="459"/>
        <v>0</v>
      </c>
      <c r="T1208" s="17">
        <f t="shared" si="460"/>
        <v>18887.30844286241</v>
      </c>
      <c r="U1208" s="17">
        <f t="shared" si="461"/>
        <v>18887.30844286241</v>
      </c>
      <c r="V1208" s="17">
        <f t="shared" si="471"/>
        <v>7274958.3342204103</v>
      </c>
      <c r="W1208">
        <f t="shared" si="462"/>
        <v>2.0208217595056697</v>
      </c>
      <c r="X1208" s="17">
        <f t="shared" si="472"/>
        <v>3894919.189096191</v>
      </c>
      <c r="Y1208">
        <f t="shared" si="463"/>
        <v>1.0819219969711642</v>
      </c>
      <c r="AA1208">
        <f t="shared" si="464"/>
        <v>14796.207437814393</v>
      </c>
      <c r="AB1208">
        <f t="shared" si="465"/>
        <v>14500.283289058105</v>
      </c>
      <c r="AC1208">
        <f t="shared" si="465"/>
        <v>14210.277623276943</v>
      </c>
      <c r="AD1208">
        <f t="shared" si="466"/>
        <v>12789.249860949249</v>
      </c>
      <c r="AE1208">
        <f t="shared" si="466"/>
        <v>11510.324874854325</v>
      </c>
      <c r="AF1208">
        <f t="shared" si="467"/>
        <v>10819.705382363065</v>
      </c>
      <c r="AG1208">
        <f t="shared" si="467"/>
        <v>10170.523059421281</v>
      </c>
      <c r="AH1208">
        <f t="shared" si="473"/>
        <v>2275675.0846260223</v>
      </c>
      <c r="AI1208" s="17">
        <f t="shared" si="474"/>
        <v>1006296948.0364366</v>
      </c>
      <c r="AJ1208">
        <f t="shared" si="468"/>
        <v>0.59397517633716923</v>
      </c>
      <c r="AK1208">
        <f t="shared" si="469"/>
        <v>1.4268465831685004</v>
      </c>
    </row>
    <row r="1209" spans="2:37" x14ac:dyDescent="0.25">
      <c r="B1209" s="1" t="s">
        <v>8</v>
      </c>
      <c r="C1209" s="1">
        <v>1199</v>
      </c>
      <c r="D1209" s="1">
        <v>177</v>
      </c>
      <c r="E1209" s="7">
        <v>1</v>
      </c>
      <c r="F1209" s="2">
        <v>93.7</v>
      </c>
      <c r="G1209" s="12">
        <f t="shared" si="450"/>
        <v>26.027777777777779</v>
      </c>
      <c r="H1209" s="5">
        <v>0.13</v>
      </c>
      <c r="I1209" s="13">
        <f t="shared" si="451"/>
        <v>0.46799999999999997</v>
      </c>
      <c r="J1209" s="13">
        <f t="shared" si="452"/>
        <v>696728.69412422844</v>
      </c>
      <c r="K1209" s="13">
        <f t="shared" si="470"/>
        <v>5935.8936728397384</v>
      </c>
      <c r="L1209" t="str">
        <f t="shared" si="453"/>
        <v>NO</v>
      </c>
      <c r="M1209" s="17">
        <f t="shared" si="454"/>
        <v>267.40089999999998</v>
      </c>
      <c r="N1209" s="17">
        <v>282.52999999999997</v>
      </c>
      <c r="O1209">
        <f t="shared" si="455"/>
        <v>304.85288764178244</v>
      </c>
      <c r="P1209" s="17">
        <f t="shared" si="456"/>
        <v>854.7837876417824</v>
      </c>
      <c r="Q1209" s="17">
        <f t="shared" si="457"/>
        <v>0</v>
      </c>
      <c r="R1209" s="17">
        <f t="shared" si="458"/>
        <v>16312.228799947767</v>
      </c>
      <c r="S1209" s="17">
        <f t="shared" si="459"/>
        <v>0</v>
      </c>
      <c r="T1209" s="17">
        <f t="shared" si="460"/>
        <v>22248.122472787505</v>
      </c>
      <c r="U1209" s="17">
        <f t="shared" si="461"/>
        <v>22248.122472787505</v>
      </c>
      <c r="V1209" s="17">
        <f t="shared" si="471"/>
        <v>7297206.4566931976</v>
      </c>
      <c r="W1209">
        <f t="shared" si="462"/>
        <v>2.0270017935258884</v>
      </c>
      <c r="X1209" s="17">
        <f t="shared" si="472"/>
        <v>3911231.4178961385</v>
      </c>
      <c r="Y1209">
        <f t="shared" si="463"/>
        <v>1.0864531716378163</v>
      </c>
      <c r="AA1209">
        <f t="shared" si="464"/>
        <v>13865.394479955601</v>
      </c>
      <c r="AB1209">
        <f t="shared" si="465"/>
        <v>13588.086590356488</v>
      </c>
      <c r="AC1209">
        <f t="shared" si="465"/>
        <v>13316.324858549358</v>
      </c>
      <c r="AD1209">
        <f t="shared" si="466"/>
        <v>11984.692372694422</v>
      </c>
      <c r="AE1209">
        <f t="shared" si="466"/>
        <v>10786.22313542498</v>
      </c>
      <c r="AF1209">
        <f t="shared" si="467"/>
        <v>10139.049747299481</v>
      </c>
      <c r="AG1209">
        <f t="shared" si="467"/>
        <v>9530.706762461512</v>
      </c>
      <c r="AH1209">
        <f t="shared" si="473"/>
        <v>2285205.7913884837</v>
      </c>
      <c r="AI1209" s="17">
        <f t="shared" si="474"/>
        <v>1008582153.8278251</v>
      </c>
      <c r="AJ1209">
        <f t="shared" si="468"/>
        <v>0.59646279122916124</v>
      </c>
      <c r="AK1209">
        <f t="shared" si="469"/>
        <v>1.4305390022967273</v>
      </c>
    </row>
    <row r="1210" spans="2:37" x14ac:dyDescent="0.25">
      <c r="B1210" s="1" t="s">
        <v>8</v>
      </c>
      <c r="C1210" s="1">
        <v>1200</v>
      </c>
      <c r="D1210" s="1">
        <v>178</v>
      </c>
      <c r="E1210" s="7">
        <v>1</v>
      </c>
      <c r="F1210" s="2">
        <v>94.2</v>
      </c>
      <c r="G1210" s="12">
        <f t="shared" si="450"/>
        <v>26.166666666666668</v>
      </c>
      <c r="H1210" s="5">
        <v>0.18</v>
      </c>
      <c r="I1210" s="13">
        <f t="shared" si="451"/>
        <v>0.64799999999999991</v>
      </c>
      <c r="J1210" s="13">
        <f t="shared" si="452"/>
        <v>704184.27180555556</v>
      </c>
      <c r="K1210" s="13">
        <f t="shared" si="470"/>
        <v>7455.5776813271223</v>
      </c>
      <c r="L1210" t="str">
        <f t="shared" si="453"/>
        <v>NO</v>
      </c>
      <c r="M1210" s="17">
        <f t="shared" si="454"/>
        <v>370.24739999999997</v>
      </c>
      <c r="N1210" s="17">
        <v>282.52999999999997</v>
      </c>
      <c r="O1210">
        <f t="shared" si="455"/>
        <v>308.11506760416671</v>
      </c>
      <c r="P1210" s="17">
        <f t="shared" si="456"/>
        <v>960.89246760416665</v>
      </c>
      <c r="Q1210" s="17">
        <f t="shared" si="457"/>
        <v>0</v>
      </c>
      <c r="R1210" s="17">
        <f t="shared" si="458"/>
        <v>17687.775220981905</v>
      </c>
      <c r="S1210" s="17">
        <f t="shared" si="459"/>
        <v>0</v>
      </c>
      <c r="T1210" s="17">
        <f t="shared" si="460"/>
        <v>25143.352902309027</v>
      </c>
      <c r="U1210" s="17">
        <f t="shared" si="461"/>
        <v>25143.352902309027</v>
      </c>
      <c r="V1210" s="17">
        <f t="shared" si="471"/>
        <v>7322349.8095955066</v>
      </c>
      <c r="W1210">
        <f t="shared" si="462"/>
        <v>2.0339860582209739</v>
      </c>
      <c r="X1210" s="17">
        <f t="shared" si="472"/>
        <v>3928919.1931171203</v>
      </c>
      <c r="Y1210">
        <f t="shared" si="463"/>
        <v>1.0913664425325333</v>
      </c>
      <c r="AA1210">
        <f t="shared" si="464"/>
        <v>15034.608937834619</v>
      </c>
      <c r="AB1210">
        <f t="shared" si="465"/>
        <v>14733.916759077925</v>
      </c>
      <c r="AC1210">
        <f t="shared" si="465"/>
        <v>14439.238423896366</v>
      </c>
      <c r="AD1210">
        <f t="shared" si="466"/>
        <v>12995.314581506729</v>
      </c>
      <c r="AE1210">
        <f t="shared" si="466"/>
        <v>11695.783123356057</v>
      </c>
      <c r="AF1210">
        <f t="shared" si="467"/>
        <v>10994.036135954693</v>
      </c>
      <c r="AG1210">
        <f t="shared" si="467"/>
        <v>10334.39396779741</v>
      </c>
      <c r="AH1210">
        <f t="shared" si="473"/>
        <v>2295540.1853562812</v>
      </c>
      <c r="AI1210" s="17">
        <f t="shared" si="474"/>
        <v>1010877694.0131813</v>
      </c>
      <c r="AJ1210">
        <f t="shared" si="468"/>
        <v>0.59916017695036083</v>
      </c>
      <c r="AK1210">
        <f t="shared" si="469"/>
        <v>1.4348258812706129</v>
      </c>
    </row>
    <row r="1211" spans="2:37" x14ac:dyDescent="0.25">
      <c r="B1211" s="1" t="s">
        <v>8</v>
      </c>
      <c r="C1211" s="1">
        <v>1201</v>
      </c>
      <c r="D1211" s="1">
        <v>179</v>
      </c>
      <c r="E1211" s="7">
        <v>1</v>
      </c>
      <c r="F1211" s="2">
        <v>95</v>
      </c>
      <c r="G1211" s="12">
        <f t="shared" si="450"/>
        <v>26.388888888888889</v>
      </c>
      <c r="H1211" s="5">
        <v>0.22</v>
      </c>
      <c r="I1211" s="13">
        <f t="shared" si="451"/>
        <v>0.79199999999999993</v>
      </c>
      <c r="J1211" s="13">
        <f t="shared" si="452"/>
        <v>716195.72723765427</v>
      </c>
      <c r="K1211" s="13">
        <f t="shared" si="470"/>
        <v>12011.455432098708</v>
      </c>
      <c r="L1211" t="str">
        <f t="shared" si="453"/>
        <v>NO</v>
      </c>
      <c r="M1211" s="17">
        <f t="shared" si="454"/>
        <v>452.52459999999996</v>
      </c>
      <c r="N1211" s="17">
        <v>282.52999999999997</v>
      </c>
      <c r="O1211">
        <f t="shared" si="455"/>
        <v>313.37066695601851</v>
      </c>
      <c r="P1211" s="17">
        <f t="shared" si="456"/>
        <v>1048.4252669560185</v>
      </c>
      <c r="Q1211" s="17">
        <f t="shared" si="457"/>
        <v>0</v>
      </c>
      <c r="R1211" s="17">
        <f t="shared" si="458"/>
        <v>15655.322445907335</v>
      </c>
      <c r="S1211" s="17">
        <f t="shared" si="459"/>
        <v>0</v>
      </c>
      <c r="T1211" s="17">
        <f t="shared" si="460"/>
        <v>27666.777878006043</v>
      </c>
      <c r="U1211" s="17">
        <f t="shared" si="461"/>
        <v>27666.777878006043</v>
      </c>
      <c r="V1211" s="17">
        <f t="shared" si="471"/>
        <v>7350016.5874735126</v>
      </c>
      <c r="W1211">
        <f t="shared" si="462"/>
        <v>2.0416712742981979</v>
      </c>
      <c r="X1211" s="17">
        <f t="shared" si="472"/>
        <v>3944574.5155630275</v>
      </c>
      <c r="Y1211">
        <f t="shared" si="463"/>
        <v>1.0957151432119521</v>
      </c>
      <c r="AA1211">
        <f t="shared" si="464"/>
        <v>13307.024079021236</v>
      </c>
      <c r="AB1211">
        <f t="shared" si="465"/>
        <v>13040.88359744081</v>
      </c>
      <c r="AC1211">
        <f t="shared" si="465"/>
        <v>12780.065925491994</v>
      </c>
      <c r="AD1211">
        <f t="shared" si="466"/>
        <v>11502.059332942794</v>
      </c>
      <c r="AE1211">
        <f t="shared" si="466"/>
        <v>10351.853399648515</v>
      </c>
      <c r="AF1211">
        <f t="shared" si="467"/>
        <v>9730.7421956696035</v>
      </c>
      <c r="AG1211">
        <f t="shared" si="467"/>
        <v>9146.8976639294269</v>
      </c>
      <c r="AH1211">
        <f t="shared" si="473"/>
        <v>2304687.0830202107</v>
      </c>
      <c r="AI1211" s="17">
        <f t="shared" si="474"/>
        <v>1013182381.0962015</v>
      </c>
      <c r="AJ1211">
        <f t="shared" si="468"/>
        <v>0.60154761362336173</v>
      </c>
      <c r="AK1211">
        <f t="shared" si="469"/>
        <v>1.4401236606748362</v>
      </c>
    </row>
    <row r="1212" spans="2:37" x14ac:dyDescent="0.25">
      <c r="B1212" s="1" t="s">
        <v>8</v>
      </c>
      <c r="C1212" s="1">
        <v>1202</v>
      </c>
      <c r="D1212" s="1">
        <v>180</v>
      </c>
      <c r="E1212" s="7">
        <v>1</v>
      </c>
      <c r="F1212" s="2">
        <v>95.8</v>
      </c>
      <c r="G1212" s="12">
        <f t="shared" si="450"/>
        <v>26.611111111111111</v>
      </c>
      <c r="H1212" s="5">
        <v>0.19</v>
      </c>
      <c r="I1212" s="13">
        <f t="shared" si="451"/>
        <v>0.68399999999999994</v>
      </c>
      <c r="J1212" s="13">
        <f t="shared" si="452"/>
        <v>728308.75945987657</v>
      </c>
      <c r="K1212" s="13">
        <f t="shared" si="470"/>
        <v>12113.032222222304</v>
      </c>
      <c r="L1212" t="str">
        <f t="shared" si="453"/>
        <v>NO</v>
      </c>
      <c r="M1212" s="17">
        <f t="shared" si="454"/>
        <v>390.81669999999997</v>
      </c>
      <c r="N1212" s="17">
        <v>282.52999999999997</v>
      </c>
      <c r="O1212">
        <f t="shared" si="455"/>
        <v>318.67071112268525</v>
      </c>
      <c r="P1212" s="17">
        <f t="shared" si="456"/>
        <v>992.01741112268519</v>
      </c>
      <c r="Q1212" s="17">
        <f t="shared" si="457"/>
        <v>0</v>
      </c>
      <c r="R1212" s="17">
        <f t="shared" si="458"/>
        <v>14285.653329320263</v>
      </c>
      <c r="S1212" s="17">
        <f t="shared" si="459"/>
        <v>0</v>
      </c>
      <c r="T1212" s="17">
        <f t="shared" si="460"/>
        <v>26398.685551542567</v>
      </c>
      <c r="U1212" s="17">
        <f t="shared" si="461"/>
        <v>26398.685551542567</v>
      </c>
      <c r="V1212" s="17">
        <f t="shared" si="471"/>
        <v>7376415.2730250554</v>
      </c>
      <c r="W1212">
        <f t="shared" si="462"/>
        <v>2.0490042425069599</v>
      </c>
      <c r="X1212" s="17">
        <f t="shared" si="472"/>
        <v>3958860.1688923477</v>
      </c>
      <c r="Y1212">
        <f t="shared" si="463"/>
        <v>1.0996833802478743</v>
      </c>
      <c r="AA1212">
        <f t="shared" si="464"/>
        <v>12142.805329922223</v>
      </c>
      <c r="AB1212">
        <f t="shared" si="465"/>
        <v>11899.949223323778</v>
      </c>
      <c r="AC1212">
        <f t="shared" si="465"/>
        <v>11661.950238857302</v>
      </c>
      <c r="AD1212">
        <f t="shared" si="466"/>
        <v>10495.755214971572</v>
      </c>
      <c r="AE1212">
        <f t="shared" si="466"/>
        <v>9446.1796934744143</v>
      </c>
      <c r="AF1212">
        <f t="shared" si="467"/>
        <v>8879.4089118659485</v>
      </c>
      <c r="AG1212">
        <f t="shared" si="467"/>
        <v>8346.6443771539907</v>
      </c>
      <c r="AH1212">
        <f t="shared" si="473"/>
        <v>2313033.7273973646</v>
      </c>
      <c r="AI1212" s="17">
        <f t="shared" si="474"/>
        <v>1015495414.8235989</v>
      </c>
      <c r="AJ1212">
        <f t="shared" si="468"/>
        <v>0.60372617575608301</v>
      </c>
      <c r="AK1212">
        <f t="shared" si="469"/>
        <v>1.4452780667508769</v>
      </c>
    </row>
    <row r="1213" spans="2:37" x14ac:dyDescent="0.25">
      <c r="B1213" s="1" t="s">
        <v>8</v>
      </c>
      <c r="C1213" s="1">
        <v>1203</v>
      </c>
      <c r="D1213" s="1">
        <v>181</v>
      </c>
      <c r="E1213" s="7">
        <v>1</v>
      </c>
      <c r="F1213" s="2">
        <v>96.4</v>
      </c>
      <c r="G1213" s="12">
        <f t="shared" si="450"/>
        <v>26.777777777777779</v>
      </c>
      <c r="H1213" s="5">
        <v>0.14000000000000001</v>
      </c>
      <c r="I1213" s="13">
        <f t="shared" si="451"/>
        <v>0.504</v>
      </c>
      <c r="J1213" s="13">
        <f t="shared" si="452"/>
        <v>737460.19339506177</v>
      </c>
      <c r="K1213" s="13">
        <f t="shared" si="470"/>
        <v>9151.4339351851959</v>
      </c>
      <c r="L1213" t="str">
        <f t="shared" si="453"/>
        <v>NO</v>
      </c>
      <c r="M1213" s="17">
        <f t="shared" si="454"/>
        <v>287.97019999999998</v>
      </c>
      <c r="N1213" s="17">
        <v>282.52999999999997</v>
      </c>
      <c r="O1213">
        <f t="shared" si="455"/>
        <v>322.67491115740745</v>
      </c>
      <c r="P1213" s="17">
        <f t="shared" si="456"/>
        <v>893.1751111574074</v>
      </c>
      <c r="Q1213" s="17">
        <f t="shared" si="457"/>
        <v>0</v>
      </c>
      <c r="R1213" s="17">
        <f t="shared" si="458"/>
        <v>14765.810708029825</v>
      </c>
      <c r="S1213" s="17">
        <f t="shared" si="459"/>
        <v>0</v>
      </c>
      <c r="T1213" s="17">
        <f t="shared" si="460"/>
        <v>23917.244643215021</v>
      </c>
      <c r="U1213" s="17">
        <f t="shared" si="461"/>
        <v>23917.244643215021</v>
      </c>
      <c r="V1213" s="17">
        <f t="shared" si="471"/>
        <v>7400332.5176682705</v>
      </c>
      <c r="W1213">
        <f t="shared" si="462"/>
        <v>2.0556479215745194</v>
      </c>
      <c r="X1213" s="17">
        <f t="shared" si="472"/>
        <v>3973625.9796003774</v>
      </c>
      <c r="Y1213">
        <f t="shared" si="463"/>
        <v>1.1037849943334381</v>
      </c>
      <c r="AA1213">
        <f t="shared" si="464"/>
        <v>12550.939101825352</v>
      </c>
      <c r="AB1213">
        <f t="shared" si="465"/>
        <v>12299.920319788844</v>
      </c>
      <c r="AC1213">
        <f t="shared" si="465"/>
        <v>12053.921913393067</v>
      </c>
      <c r="AD1213">
        <f t="shared" si="466"/>
        <v>10848.529722053761</v>
      </c>
      <c r="AE1213">
        <f t="shared" si="466"/>
        <v>9763.676749848386</v>
      </c>
      <c r="AF1213">
        <f t="shared" si="467"/>
        <v>9177.8561448574819</v>
      </c>
      <c r="AG1213">
        <f t="shared" si="467"/>
        <v>8627.184776166032</v>
      </c>
      <c r="AH1213">
        <f t="shared" si="473"/>
        <v>2321660.9121735306</v>
      </c>
      <c r="AI1213" s="17">
        <f t="shared" si="474"/>
        <v>1017817075.7357724</v>
      </c>
      <c r="AJ1213">
        <f t="shared" si="468"/>
        <v>0.60597796188905761</v>
      </c>
      <c r="AK1213">
        <f t="shared" si="469"/>
        <v>1.4496699596854619</v>
      </c>
    </row>
    <row r="1214" spans="2:37" x14ac:dyDescent="0.25">
      <c r="B1214" s="1" t="s">
        <v>8</v>
      </c>
      <c r="C1214" s="1">
        <v>1204</v>
      </c>
      <c r="D1214" s="1">
        <v>182</v>
      </c>
      <c r="E1214" s="7">
        <v>1</v>
      </c>
      <c r="F1214" s="2">
        <v>96.8</v>
      </c>
      <c r="G1214" s="12">
        <f t="shared" si="450"/>
        <v>26.888888888888886</v>
      </c>
      <c r="H1214" s="5">
        <v>0.08</v>
      </c>
      <c r="I1214" s="13">
        <f t="shared" si="451"/>
        <v>0.28799999999999998</v>
      </c>
      <c r="J1214" s="13">
        <f t="shared" si="452"/>
        <v>743592.89209876512</v>
      </c>
      <c r="K1214" s="13">
        <f t="shared" si="470"/>
        <v>6132.6987037033541</v>
      </c>
      <c r="L1214" t="str">
        <f t="shared" si="453"/>
        <v>NO</v>
      </c>
      <c r="M1214" s="17">
        <f t="shared" si="454"/>
        <v>164.55439999999999</v>
      </c>
      <c r="N1214" s="17">
        <v>282.52999999999997</v>
      </c>
      <c r="O1214">
        <f t="shared" si="455"/>
        <v>325.35826685185179</v>
      </c>
      <c r="P1214" s="17">
        <f t="shared" si="456"/>
        <v>772.44266685185175</v>
      </c>
      <c r="Q1214" s="17">
        <f t="shared" si="457"/>
        <v>0</v>
      </c>
      <c r="R1214" s="17">
        <f t="shared" si="458"/>
        <v>14637.4263383131</v>
      </c>
      <c r="S1214" s="17">
        <f t="shared" si="459"/>
        <v>0</v>
      </c>
      <c r="T1214" s="17">
        <f t="shared" si="460"/>
        <v>20770.125042016454</v>
      </c>
      <c r="U1214" s="17">
        <f t="shared" si="461"/>
        <v>20770.125042016454</v>
      </c>
      <c r="V1214" s="17">
        <f t="shared" si="471"/>
        <v>7421102.6427102871</v>
      </c>
      <c r="W1214">
        <f t="shared" si="462"/>
        <v>2.0614174007528576</v>
      </c>
      <c r="X1214" s="17">
        <f t="shared" si="472"/>
        <v>3988263.4059386905</v>
      </c>
      <c r="Y1214">
        <f t="shared" si="463"/>
        <v>1.1078509460940806</v>
      </c>
      <c r="AA1214">
        <f t="shared" si="464"/>
        <v>12441.812387566135</v>
      </c>
      <c r="AB1214">
        <f t="shared" si="465"/>
        <v>12192.976139814811</v>
      </c>
      <c r="AC1214">
        <f t="shared" si="465"/>
        <v>11949.116617018515</v>
      </c>
      <c r="AD1214">
        <f t="shared" si="466"/>
        <v>10754.204955316663</v>
      </c>
      <c r="AE1214">
        <f t="shared" si="466"/>
        <v>9678.784459784998</v>
      </c>
      <c r="AF1214">
        <f t="shared" si="467"/>
        <v>9098.0573921978976</v>
      </c>
      <c r="AG1214">
        <f t="shared" si="467"/>
        <v>8552.1739486660226</v>
      </c>
      <c r="AH1214">
        <f t="shared" si="473"/>
        <v>2330213.0861221966</v>
      </c>
      <c r="AI1214" s="17">
        <f t="shared" si="474"/>
        <v>1020147288.8218945</v>
      </c>
      <c r="AJ1214">
        <f t="shared" si="468"/>
        <v>0.60821016940565031</v>
      </c>
      <c r="AK1214">
        <f t="shared" si="469"/>
        <v>1.4532072313472073</v>
      </c>
    </row>
    <row r="1215" spans="2:37" x14ac:dyDescent="0.25">
      <c r="B1215" s="1" t="s">
        <v>8</v>
      </c>
      <c r="C1215" s="1">
        <v>1205</v>
      </c>
      <c r="D1215" s="1">
        <v>183</v>
      </c>
      <c r="E1215" s="7">
        <v>1</v>
      </c>
      <c r="F1215" s="2">
        <v>97</v>
      </c>
      <c r="G1215" s="12">
        <f t="shared" si="450"/>
        <v>26.944444444444443</v>
      </c>
      <c r="H1215" s="5">
        <v>0.04</v>
      </c>
      <c r="I1215" s="13">
        <f t="shared" si="451"/>
        <v>0.14399999999999999</v>
      </c>
      <c r="J1215" s="13">
        <f t="shared" si="452"/>
        <v>746668.76427469123</v>
      </c>
      <c r="K1215" s="13">
        <f t="shared" si="470"/>
        <v>3075.8721759261098</v>
      </c>
      <c r="L1215" t="str">
        <f t="shared" si="453"/>
        <v>NO</v>
      </c>
      <c r="M1215" s="17">
        <f t="shared" si="454"/>
        <v>82.277199999999993</v>
      </c>
      <c r="N1215" s="17">
        <v>282.52999999999997</v>
      </c>
      <c r="O1215">
        <f t="shared" si="455"/>
        <v>326.70411140046298</v>
      </c>
      <c r="P1215" s="17">
        <f t="shared" si="456"/>
        <v>691.511311400463</v>
      </c>
      <c r="Q1215" s="17">
        <f t="shared" si="457"/>
        <v>0</v>
      </c>
      <c r="R1215" s="17">
        <f t="shared" si="458"/>
        <v>15556.515936808588</v>
      </c>
      <c r="S1215" s="17">
        <f t="shared" si="459"/>
        <v>0</v>
      </c>
      <c r="T1215" s="17">
        <f t="shared" si="460"/>
        <v>18632.388112734698</v>
      </c>
      <c r="U1215" s="17">
        <f t="shared" si="461"/>
        <v>18632.388112734698</v>
      </c>
      <c r="V1215" s="17">
        <f t="shared" si="471"/>
        <v>7439735.0308230221</v>
      </c>
      <c r="W1215">
        <f t="shared" si="462"/>
        <v>2.0665930641175061</v>
      </c>
      <c r="X1215" s="17">
        <f t="shared" si="472"/>
        <v>4003819.9218754992</v>
      </c>
      <c r="Y1215">
        <f t="shared" si="463"/>
        <v>1.112172200520972</v>
      </c>
      <c r="AA1215">
        <f t="shared" si="464"/>
        <v>13223.0385462873</v>
      </c>
      <c r="AB1215">
        <f t="shared" si="465"/>
        <v>12958.577775361553</v>
      </c>
      <c r="AC1215">
        <f t="shared" si="465"/>
        <v>12699.406219854322</v>
      </c>
      <c r="AD1215">
        <f t="shared" si="466"/>
        <v>11429.46559786889</v>
      </c>
      <c r="AE1215">
        <f t="shared" si="466"/>
        <v>10286.519038082</v>
      </c>
      <c r="AF1215">
        <f t="shared" si="467"/>
        <v>9669.3278957970797</v>
      </c>
      <c r="AG1215">
        <f t="shared" si="467"/>
        <v>9089.1682220492548</v>
      </c>
      <c r="AH1215">
        <f t="shared" si="473"/>
        <v>2339302.2543442459</v>
      </c>
      <c r="AI1215" s="17">
        <f t="shared" si="474"/>
        <v>1022486591.0762388</v>
      </c>
      <c r="AJ1215">
        <f t="shared" si="468"/>
        <v>0.6105825380860137</v>
      </c>
      <c r="AK1215">
        <f t="shared" si="469"/>
        <v>1.4560105260314924</v>
      </c>
    </row>
    <row r="1216" spans="2:37" x14ac:dyDescent="0.25">
      <c r="B1216" s="1" t="s">
        <v>8</v>
      </c>
      <c r="C1216" s="1">
        <v>1206</v>
      </c>
      <c r="D1216" s="1">
        <v>184</v>
      </c>
      <c r="E1216" s="7">
        <v>1</v>
      </c>
      <c r="F1216" s="2">
        <v>97.1</v>
      </c>
      <c r="G1216" s="12">
        <f t="shared" si="450"/>
        <v>26.972222222222221</v>
      </c>
      <c r="H1216" s="5">
        <v>0.03</v>
      </c>
      <c r="I1216" s="13">
        <f t="shared" si="451"/>
        <v>0.10799999999999998</v>
      </c>
      <c r="J1216" s="13">
        <f t="shared" si="452"/>
        <v>748209.08106867271</v>
      </c>
      <c r="K1216" s="13">
        <f t="shared" si="470"/>
        <v>1540.3167939814739</v>
      </c>
      <c r="L1216" t="str">
        <f t="shared" si="453"/>
        <v>NO</v>
      </c>
      <c r="M1216" s="17">
        <f t="shared" si="454"/>
        <v>61.707899999999995</v>
      </c>
      <c r="N1216" s="17">
        <v>282.52999999999997</v>
      </c>
      <c r="O1216">
        <f t="shared" si="455"/>
        <v>327.37807535011575</v>
      </c>
      <c r="P1216" s="17">
        <f t="shared" si="456"/>
        <v>671.61597535011572</v>
      </c>
      <c r="Q1216" s="17">
        <f t="shared" si="457"/>
        <v>0</v>
      </c>
      <c r="R1216" s="17">
        <f t="shared" si="458"/>
        <v>16574.658541156368</v>
      </c>
      <c r="S1216" s="17">
        <f t="shared" si="459"/>
        <v>0</v>
      </c>
      <c r="T1216" s="17">
        <f t="shared" si="460"/>
        <v>18114.975335137842</v>
      </c>
      <c r="U1216" s="17">
        <f t="shared" si="461"/>
        <v>18114.975335137842</v>
      </c>
      <c r="V1216" s="17">
        <f t="shared" si="471"/>
        <v>7457850.00615816</v>
      </c>
      <c r="W1216">
        <f t="shared" si="462"/>
        <v>2.0716250017106002</v>
      </c>
      <c r="X1216" s="17">
        <f t="shared" si="472"/>
        <v>4020394.5804166556</v>
      </c>
      <c r="Y1216">
        <f t="shared" si="463"/>
        <v>1.11677627233796</v>
      </c>
      <c r="AA1216">
        <f t="shared" si="464"/>
        <v>14088.459759982912</v>
      </c>
      <c r="AB1216">
        <f t="shared" si="465"/>
        <v>13806.690564783254</v>
      </c>
      <c r="AC1216">
        <f t="shared" si="465"/>
        <v>13530.556753487588</v>
      </c>
      <c r="AD1216">
        <f t="shared" si="466"/>
        <v>12177.50107813883</v>
      </c>
      <c r="AE1216">
        <f t="shared" si="466"/>
        <v>10959.750970324947</v>
      </c>
      <c r="AF1216">
        <f t="shared" si="467"/>
        <v>10302.165912105449</v>
      </c>
      <c r="AG1216">
        <f t="shared" si="467"/>
        <v>9684.0359573791211</v>
      </c>
      <c r="AH1216">
        <f t="shared" si="473"/>
        <v>2348986.2903016252</v>
      </c>
      <c r="AI1216" s="17">
        <f t="shared" si="474"/>
        <v>1024835577.3665404</v>
      </c>
      <c r="AJ1216">
        <f t="shared" si="468"/>
        <v>0.61311017351354002</v>
      </c>
      <c r="AK1216">
        <f t="shared" si="469"/>
        <v>1.4585148281970601</v>
      </c>
    </row>
    <row r="1217" spans="2:37" x14ac:dyDescent="0.25">
      <c r="B1217" s="1" t="s">
        <v>8</v>
      </c>
      <c r="C1217" s="1">
        <v>1207</v>
      </c>
      <c r="D1217" s="1">
        <v>185</v>
      </c>
      <c r="E1217" s="7">
        <v>1</v>
      </c>
      <c r="F1217" s="2">
        <v>97.2</v>
      </c>
      <c r="G1217" s="12">
        <f t="shared" si="450"/>
        <v>27</v>
      </c>
      <c r="H1217" s="5">
        <v>0.03</v>
      </c>
      <c r="I1217" s="13">
        <f t="shared" si="451"/>
        <v>0.10799999999999998</v>
      </c>
      <c r="J1217" s="13">
        <f t="shared" si="452"/>
        <v>749750.98499999999</v>
      </c>
      <c r="K1217" s="13">
        <f t="shared" si="470"/>
        <v>1541.9039313272806</v>
      </c>
      <c r="L1217" t="str">
        <f t="shared" si="453"/>
        <v>NO</v>
      </c>
      <c r="M1217" s="17">
        <f t="shared" si="454"/>
        <v>61.707899999999995</v>
      </c>
      <c r="N1217" s="17">
        <v>282.52999999999997</v>
      </c>
      <c r="O1217">
        <f t="shared" si="455"/>
        <v>328.05273375000002</v>
      </c>
      <c r="P1217" s="17">
        <f t="shared" si="456"/>
        <v>672.29063374999998</v>
      </c>
      <c r="Q1217" s="17">
        <f t="shared" si="457"/>
        <v>0</v>
      </c>
      <c r="R1217" s="17">
        <f t="shared" si="458"/>
        <v>16609.94317992272</v>
      </c>
      <c r="S1217" s="17">
        <f t="shared" si="459"/>
        <v>0</v>
      </c>
      <c r="T1217" s="17">
        <f t="shared" si="460"/>
        <v>18151.847111250001</v>
      </c>
      <c r="U1217" s="17">
        <f t="shared" si="461"/>
        <v>18151.847111250001</v>
      </c>
      <c r="V1217" s="17">
        <f t="shared" si="471"/>
        <v>7476001.8532694103</v>
      </c>
      <c r="W1217">
        <f t="shared" si="462"/>
        <v>2.076667181463725</v>
      </c>
      <c r="X1217" s="17">
        <f t="shared" si="472"/>
        <v>4037004.5235965783</v>
      </c>
      <c r="Y1217">
        <f t="shared" si="463"/>
        <v>1.121390145443494</v>
      </c>
      <c r="AA1217">
        <f t="shared" si="464"/>
        <v>14118.451702934311</v>
      </c>
      <c r="AB1217">
        <f t="shared" si="465"/>
        <v>13836.082668875624</v>
      </c>
      <c r="AC1217">
        <f t="shared" si="465"/>
        <v>13559.361015498111</v>
      </c>
      <c r="AD1217">
        <f t="shared" si="466"/>
        <v>12203.4249139483</v>
      </c>
      <c r="AE1217">
        <f t="shared" si="466"/>
        <v>10983.082422553471</v>
      </c>
      <c r="AF1217">
        <f t="shared" si="467"/>
        <v>10324.097477200261</v>
      </c>
      <c r="AG1217">
        <f t="shared" si="467"/>
        <v>9704.6516285682446</v>
      </c>
      <c r="AH1217">
        <f t="shared" si="473"/>
        <v>2358690.9419301935</v>
      </c>
      <c r="AI1217" s="17">
        <f t="shared" si="474"/>
        <v>1027194268.3084706</v>
      </c>
      <c r="AJ1217">
        <f t="shared" si="468"/>
        <v>0.61564318984847832</v>
      </c>
      <c r="AK1217">
        <f t="shared" si="469"/>
        <v>1.4610239916152468</v>
      </c>
    </row>
    <row r="1218" spans="2:37" x14ac:dyDescent="0.25">
      <c r="B1218" s="1" t="s">
        <v>8</v>
      </c>
      <c r="C1218" s="1">
        <v>1208</v>
      </c>
      <c r="D1218" s="1">
        <v>186</v>
      </c>
      <c r="E1218" s="7">
        <v>1</v>
      </c>
      <c r="F1218" s="2">
        <v>97.3</v>
      </c>
      <c r="G1218" s="12">
        <f t="shared" si="450"/>
        <v>27.027777777777775</v>
      </c>
      <c r="H1218" s="5">
        <v>0.03</v>
      </c>
      <c r="I1218" s="13">
        <f t="shared" si="451"/>
        <v>0.10799999999999998</v>
      </c>
      <c r="J1218" s="13">
        <f t="shared" si="452"/>
        <v>751294.47606867261</v>
      </c>
      <c r="K1218" s="13">
        <f t="shared" si="470"/>
        <v>1543.4910686726216</v>
      </c>
      <c r="L1218" t="str">
        <f t="shared" si="453"/>
        <v>NO</v>
      </c>
      <c r="M1218" s="17">
        <f t="shared" si="454"/>
        <v>61.707899999999995</v>
      </c>
      <c r="N1218" s="17">
        <v>282.52999999999997</v>
      </c>
      <c r="O1218">
        <f t="shared" si="455"/>
        <v>328.72808660011572</v>
      </c>
      <c r="P1218" s="17">
        <f t="shared" si="456"/>
        <v>672.96598660011568</v>
      </c>
      <c r="Q1218" s="17">
        <f t="shared" si="457"/>
        <v>0</v>
      </c>
      <c r="R1218" s="17">
        <f t="shared" si="458"/>
        <v>16645.284069158282</v>
      </c>
      <c r="S1218" s="17">
        <f t="shared" si="459"/>
        <v>0</v>
      </c>
      <c r="T1218" s="17">
        <f t="shared" si="460"/>
        <v>18188.775137830904</v>
      </c>
      <c r="U1218" s="17">
        <f t="shared" si="461"/>
        <v>18188.775137830904</v>
      </c>
      <c r="V1218" s="17">
        <f t="shared" si="471"/>
        <v>7494190.6284072408</v>
      </c>
      <c r="W1218">
        <f t="shared" si="462"/>
        <v>2.0817196190020115</v>
      </c>
      <c r="X1218" s="17">
        <f t="shared" si="472"/>
        <v>4053649.8076657364</v>
      </c>
      <c r="Y1218">
        <f t="shared" si="463"/>
        <v>1.1260138354627045</v>
      </c>
      <c r="AA1218">
        <f t="shared" si="464"/>
        <v>14148.49145878454</v>
      </c>
      <c r="AB1218">
        <f t="shared" si="465"/>
        <v>13865.521629608849</v>
      </c>
      <c r="AC1218">
        <f t="shared" si="465"/>
        <v>13588.211197016672</v>
      </c>
      <c r="AD1218">
        <f t="shared" si="466"/>
        <v>12229.390077315005</v>
      </c>
      <c r="AE1218">
        <f t="shared" si="466"/>
        <v>11006.451069583505</v>
      </c>
      <c r="AF1218">
        <f t="shared" si="467"/>
        <v>10346.064005408494</v>
      </c>
      <c r="AG1218">
        <f t="shared" si="467"/>
        <v>9725.3001650839833</v>
      </c>
      <c r="AH1218">
        <f t="shared" si="473"/>
        <v>2368416.2420952776</v>
      </c>
      <c r="AI1218" s="17">
        <f t="shared" si="474"/>
        <v>1029562684.5505658</v>
      </c>
      <c r="AJ1218">
        <f t="shared" si="468"/>
        <v>0.61818159566902486</v>
      </c>
      <c r="AK1218">
        <f t="shared" si="469"/>
        <v>1.4635380233329867</v>
      </c>
    </row>
    <row r="1219" spans="2:37" x14ac:dyDescent="0.25">
      <c r="B1219" s="1" t="s">
        <v>8</v>
      </c>
      <c r="C1219" s="1">
        <v>1209</v>
      </c>
      <c r="D1219" s="1">
        <v>187</v>
      </c>
      <c r="E1219" s="7">
        <v>1</v>
      </c>
      <c r="F1219" s="2">
        <v>97.4</v>
      </c>
      <c r="G1219" s="12">
        <f t="shared" si="450"/>
        <v>27.055555555555557</v>
      </c>
      <c r="H1219" s="5">
        <v>0.01</v>
      </c>
      <c r="I1219" s="13">
        <f t="shared" si="451"/>
        <v>3.5999999999999997E-2</v>
      </c>
      <c r="J1219" s="13">
        <f t="shared" si="452"/>
        <v>752839.55427469139</v>
      </c>
      <c r="K1219" s="13">
        <f t="shared" si="470"/>
        <v>1545.0782060187776</v>
      </c>
      <c r="L1219" t="str">
        <f t="shared" si="453"/>
        <v>NO</v>
      </c>
      <c r="M1219" s="17">
        <f t="shared" si="454"/>
        <v>20.569299999999998</v>
      </c>
      <c r="N1219" s="17">
        <v>282.52999999999997</v>
      </c>
      <c r="O1219">
        <f t="shared" si="455"/>
        <v>329.40413390046302</v>
      </c>
      <c r="P1219" s="17">
        <f t="shared" si="456"/>
        <v>632.50343390046305</v>
      </c>
      <c r="Q1219" s="17">
        <f t="shared" si="457"/>
        <v>0</v>
      </c>
      <c r="R1219" s="17">
        <f t="shared" si="458"/>
        <v>15567.653588954861</v>
      </c>
      <c r="S1219" s="17">
        <f t="shared" si="459"/>
        <v>0</v>
      </c>
      <c r="T1219" s="17">
        <f t="shared" si="460"/>
        <v>17112.731794973639</v>
      </c>
      <c r="U1219" s="17">
        <f t="shared" si="461"/>
        <v>17112.731794973639</v>
      </c>
      <c r="V1219" s="17">
        <f t="shared" si="471"/>
        <v>7511303.3602022147</v>
      </c>
      <c r="W1219">
        <f t="shared" si="462"/>
        <v>2.0864731556117264</v>
      </c>
      <c r="X1219" s="17">
        <f t="shared" si="472"/>
        <v>4069217.4612546912</v>
      </c>
      <c r="Y1219">
        <f t="shared" si="463"/>
        <v>1.1303381836818587</v>
      </c>
      <c r="AA1219">
        <f t="shared" si="464"/>
        <v>13232.505550611631</v>
      </c>
      <c r="AB1219">
        <f t="shared" si="465"/>
        <v>12967.855439599398</v>
      </c>
      <c r="AC1219">
        <f t="shared" si="465"/>
        <v>12708.49833080741</v>
      </c>
      <c r="AD1219">
        <f t="shared" si="466"/>
        <v>11437.648497726668</v>
      </c>
      <c r="AE1219">
        <f t="shared" si="466"/>
        <v>10293.883647954002</v>
      </c>
      <c r="AF1219">
        <f t="shared" si="467"/>
        <v>9676.2506290767615</v>
      </c>
      <c r="AG1219">
        <f t="shared" si="467"/>
        <v>9095.6755913321558</v>
      </c>
      <c r="AH1219">
        <f t="shared" si="473"/>
        <v>2377511.91768661</v>
      </c>
      <c r="AI1219" s="17">
        <f t="shared" si="474"/>
        <v>1031940196.4682524</v>
      </c>
      <c r="AJ1219">
        <f t="shared" si="468"/>
        <v>0.62055566284134045</v>
      </c>
      <c r="AK1219">
        <f t="shared" si="469"/>
        <v>1.465917492770386</v>
      </c>
    </row>
    <row r="1220" spans="2:37" x14ac:dyDescent="0.25">
      <c r="B1220" s="1" t="s">
        <v>8</v>
      </c>
      <c r="C1220" s="1">
        <v>1210</v>
      </c>
      <c r="D1220" s="1">
        <v>188</v>
      </c>
      <c r="E1220" s="7">
        <v>1</v>
      </c>
      <c r="F1220" s="2">
        <v>97.4</v>
      </c>
      <c r="G1220" s="12">
        <f t="shared" si="450"/>
        <v>27.055555555555557</v>
      </c>
      <c r="H1220" s="5">
        <v>0</v>
      </c>
      <c r="I1220" s="13">
        <f t="shared" si="451"/>
        <v>0</v>
      </c>
      <c r="J1220" s="13">
        <f t="shared" si="452"/>
        <v>752839.55427469139</v>
      </c>
      <c r="K1220" s="13">
        <f t="shared" si="470"/>
        <v>0</v>
      </c>
      <c r="L1220" t="str">
        <f t="shared" si="453"/>
        <v>NO</v>
      </c>
      <c r="M1220" s="17">
        <f t="shared" si="454"/>
        <v>0</v>
      </c>
      <c r="N1220" s="17">
        <v>282.52999999999997</v>
      </c>
      <c r="O1220">
        <f t="shared" si="455"/>
        <v>329.40413390046302</v>
      </c>
      <c r="P1220" s="17">
        <f t="shared" si="456"/>
        <v>611.93413390046294</v>
      </c>
      <c r="Q1220" s="17">
        <f t="shared" si="457"/>
        <v>0</v>
      </c>
      <c r="R1220" s="17">
        <f t="shared" si="458"/>
        <v>16556.217956084747</v>
      </c>
      <c r="S1220" s="17">
        <f t="shared" si="459"/>
        <v>0</v>
      </c>
      <c r="T1220" s="17">
        <f t="shared" si="460"/>
        <v>16556.217956084747</v>
      </c>
      <c r="U1220" s="17">
        <f t="shared" si="461"/>
        <v>16556.217956084747</v>
      </c>
      <c r="V1220" s="17">
        <f t="shared" si="471"/>
        <v>7527859.5781582994</v>
      </c>
      <c r="W1220">
        <f t="shared" si="462"/>
        <v>2.0910721050439722</v>
      </c>
      <c r="X1220" s="17">
        <f t="shared" si="472"/>
        <v>4085773.679210776</v>
      </c>
      <c r="Y1220">
        <f t="shared" si="463"/>
        <v>1.1349371331141045</v>
      </c>
      <c r="AA1220">
        <f t="shared" si="464"/>
        <v>14072.785262672034</v>
      </c>
      <c r="AB1220">
        <f t="shared" si="465"/>
        <v>13791.329557418594</v>
      </c>
      <c r="AC1220">
        <f t="shared" si="465"/>
        <v>13515.502966270222</v>
      </c>
      <c r="AD1220">
        <f t="shared" si="466"/>
        <v>12163.9526696432</v>
      </c>
      <c r="AE1220">
        <f t="shared" si="466"/>
        <v>10947.55740267888</v>
      </c>
      <c r="AF1220">
        <f t="shared" si="467"/>
        <v>10290.703958518146</v>
      </c>
      <c r="AG1220">
        <f t="shared" si="467"/>
        <v>9673.2617210070566</v>
      </c>
      <c r="AH1220">
        <f t="shared" si="473"/>
        <v>2387185.1794076171</v>
      </c>
      <c r="AI1220" s="17">
        <f t="shared" si="474"/>
        <v>1034327381.64766</v>
      </c>
      <c r="AJ1220">
        <f t="shared" si="468"/>
        <v>0.62308048607964339</v>
      </c>
      <c r="AK1220">
        <f t="shared" si="469"/>
        <v>1.4679916189643287</v>
      </c>
    </row>
    <row r="1221" spans="2:37" x14ac:dyDescent="0.25">
      <c r="B1221" s="1" t="s">
        <v>8</v>
      </c>
      <c r="C1221" s="1">
        <v>1211</v>
      </c>
      <c r="D1221" s="1">
        <v>189</v>
      </c>
      <c r="E1221" s="7">
        <v>1</v>
      </c>
      <c r="F1221" s="2">
        <v>97.4</v>
      </c>
      <c r="G1221" s="12">
        <f t="shared" si="450"/>
        <v>27.055555555555557</v>
      </c>
      <c r="H1221" s="5">
        <v>0</v>
      </c>
      <c r="I1221" s="13">
        <f t="shared" si="451"/>
        <v>0</v>
      </c>
      <c r="J1221" s="13">
        <f t="shared" si="452"/>
        <v>752839.55427469139</v>
      </c>
      <c r="K1221" s="13">
        <f t="shared" si="470"/>
        <v>0</v>
      </c>
      <c r="L1221" t="str">
        <f t="shared" si="453"/>
        <v>NO</v>
      </c>
      <c r="M1221" s="17">
        <f t="shared" si="454"/>
        <v>0</v>
      </c>
      <c r="N1221" s="17">
        <v>282.52999999999997</v>
      </c>
      <c r="O1221">
        <f t="shared" si="455"/>
        <v>329.40413390046302</v>
      </c>
      <c r="P1221" s="17">
        <f t="shared" si="456"/>
        <v>611.93413390046294</v>
      </c>
      <c r="Q1221" s="17">
        <f t="shared" si="457"/>
        <v>0</v>
      </c>
      <c r="R1221" s="17">
        <f t="shared" si="458"/>
        <v>16556.217956084747</v>
      </c>
      <c r="S1221" s="17">
        <f t="shared" si="459"/>
        <v>0</v>
      </c>
      <c r="T1221" s="17">
        <f t="shared" si="460"/>
        <v>16556.217956084747</v>
      </c>
      <c r="U1221" s="17">
        <f t="shared" si="461"/>
        <v>16556.217956084747</v>
      </c>
      <c r="V1221" s="17">
        <f t="shared" si="471"/>
        <v>7544415.7961143842</v>
      </c>
      <c r="W1221">
        <f t="shared" si="462"/>
        <v>2.095671054476218</v>
      </c>
      <c r="X1221" s="17">
        <f t="shared" si="472"/>
        <v>4102329.8971668608</v>
      </c>
      <c r="Y1221">
        <f t="shared" si="463"/>
        <v>1.1395360825463503</v>
      </c>
      <c r="AA1221">
        <f t="shared" si="464"/>
        <v>14072.785262672034</v>
      </c>
      <c r="AB1221">
        <f t="shared" si="465"/>
        <v>13791.329557418594</v>
      </c>
      <c r="AC1221">
        <f t="shared" si="465"/>
        <v>13515.502966270222</v>
      </c>
      <c r="AD1221">
        <f t="shared" si="466"/>
        <v>12163.9526696432</v>
      </c>
      <c r="AE1221">
        <f t="shared" si="466"/>
        <v>10947.55740267888</v>
      </c>
      <c r="AF1221">
        <f t="shared" si="467"/>
        <v>10290.703958518146</v>
      </c>
      <c r="AG1221">
        <f t="shared" si="467"/>
        <v>9673.2617210070566</v>
      </c>
      <c r="AH1221">
        <f t="shared" si="473"/>
        <v>2396858.4411286241</v>
      </c>
      <c r="AI1221" s="17">
        <f t="shared" si="474"/>
        <v>1036724240.0887886</v>
      </c>
      <c r="AJ1221">
        <f t="shared" si="468"/>
        <v>0.62560530931794633</v>
      </c>
      <c r="AK1221">
        <f t="shared" si="469"/>
        <v>1.4700657451582717</v>
      </c>
    </row>
    <row r="1222" spans="2:37" x14ac:dyDescent="0.25">
      <c r="B1222" s="1" t="s">
        <v>8</v>
      </c>
      <c r="C1222" s="1">
        <v>1212</v>
      </c>
      <c r="D1222" s="1">
        <v>190</v>
      </c>
      <c r="E1222" s="7">
        <v>1</v>
      </c>
      <c r="F1222" s="2">
        <v>97.4</v>
      </c>
      <c r="G1222" s="12">
        <f t="shared" si="450"/>
        <v>27.055555555555557</v>
      </c>
      <c r="H1222" s="5">
        <v>-0.01</v>
      </c>
      <c r="I1222" s="13">
        <f t="shared" si="451"/>
        <v>-3.5999999999999997E-2</v>
      </c>
      <c r="J1222" s="13">
        <f t="shared" si="452"/>
        <v>752839.55427469139</v>
      </c>
      <c r="K1222" s="13">
        <f t="shared" si="470"/>
        <v>0</v>
      </c>
      <c r="L1222" t="str">
        <f t="shared" si="453"/>
        <v>YES</v>
      </c>
      <c r="M1222" s="17">
        <f t="shared" si="454"/>
        <v>-20.569299999999998</v>
      </c>
      <c r="N1222" s="17">
        <v>282.52999999999997</v>
      </c>
      <c r="O1222">
        <f t="shared" si="455"/>
        <v>329.40413390046302</v>
      </c>
      <c r="P1222" s="17">
        <f t="shared" si="456"/>
        <v>591.36483390046305</v>
      </c>
      <c r="Q1222" s="17">
        <f t="shared" si="457"/>
        <v>20.569299999999998</v>
      </c>
      <c r="R1222" s="17">
        <f t="shared" si="458"/>
        <v>15999.704117195863</v>
      </c>
      <c r="S1222" s="17">
        <f t="shared" si="459"/>
        <v>556.51383888888893</v>
      </c>
      <c r="T1222" s="17">
        <f t="shared" si="460"/>
        <v>15999.704117195863</v>
      </c>
      <c r="U1222" s="17">
        <f t="shared" si="461"/>
        <v>15999.704117195863</v>
      </c>
      <c r="V1222" s="17">
        <f t="shared" si="471"/>
        <v>7560415.5002315799</v>
      </c>
      <c r="W1222">
        <f t="shared" si="462"/>
        <v>2.1001154167309943</v>
      </c>
      <c r="X1222" s="17">
        <f t="shared" si="472"/>
        <v>4118329.6012840564</v>
      </c>
      <c r="Y1222">
        <f t="shared" si="463"/>
        <v>1.1439804448011268</v>
      </c>
      <c r="AA1222">
        <f t="shared" si="464"/>
        <v>13599.748499616482</v>
      </c>
      <c r="AB1222">
        <f t="shared" si="465"/>
        <v>13327.753529624153</v>
      </c>
      <c r="AC1222">
        <f t="shared" si="465"/>
        <v>13061.19845903167</v>
      </c>
      <c r="AD1222">
        <f t="shared" si="466"/>
        <v>11755.078613128502</v>
      </c>
      <c r="AE1222">
        <f t="shared" si="466"/>
        <v>10579.570751815652</v>
      </c>
      <c r="AF1222">
        <f t="shared" si="467"/>
        <v>9944.7965067067125</v>
      </c>
      <c r="AG1222">
        <f t="shared" si="467"/>
        <v>9348.1087163043085</v>
      </c>
      <c r="AH1222">
        <f t="shared" si="473"/>
        <v>2406206.5498449286</v>
      </c>
      <c r="AI1222" s="17">
        <f t="shared" si="474"/>
        <v>1039130446.6386336</v>
      </c>
      <c r="AJ1222">
        <f t="shared" si="468"/>
        <v>0.62804526419581863</v>
      </c>
      <c r="AK1222">
        <f t="shared" si="469"/>
        <v>1.4720701525351756</v>
      </c>
    </row>
    <row r="1223" spans="2:37" x14ac:dyDescent="0.25">
      <c r="B1223" s="1" t="s">
        <v>8</v>
      </c>
      <c r="C1223" s="1">
        <v>1213</v>
      </c>
      <c r="D1223" s="1">
        <v>191</v>
      </c>
      <c r="E1223" s="7">
        <v>1</v>
      </c>
      <c r="F1223" s="2">
        <v>97.3</v>
      </c>
      <c r="G1223" s="12">
        <f t="shared" si="450"/>
        <v>27.027777777777775</v>
      </c>
      <c r="H1223" s="5">
        <v>-0.01</v>
      </c>
      <c r="I1223" s="13">
        <f t="shared" si="451"/>
        <v>-3.5999999999999997E-2</v>
      </c>
      <c r="J1223" s="13">
        <f t="shared" si="452"/>
        <v>751294.47606867261</v>
      </c>
      <c r="K1223" s="13">
        <f t="shared" si="470"/>
        <v>-1545.0782060187776</v>
      </c>
      <c r="L1223" t="str">
        <f t="shared" si="453"/>
        <v>YES</v>
      </c>
      <c r="M1223" s="17">
        <f t="shared" si="454"/>
        <v>-20.569299999999998</v>
      </c>
      <c r="N1223" s="17">
        <v>282.52999999999997</v>
      </c>
      <c r="O1223">
        <f t="shared" si="455"/>
        <v>328.72808660011572</v>
      </c>
      <c r="P1223" s="17">
        <f t="shared" si="456"/>
        <v>590.68878660011569</v>
      </c>
      <c r="Q1223" s="17">
        <f t="shared" si="457"/>
        <v>20.569299999999998</v>
      </c>
      <c r="R1223" s="17">
        <f t="shared" si="458"/>
        <v>17510.083466071905</v>
      </c>
      <c r="S1223" s="17">
        <f t="shared" si="459"/>
        <v>555.94246944444433</v>
      </c>
      <c r="T1223" s="17">
        <f t="shared" si="460"/>
        <v>15965.005260053125</v>
      </c>
      <c r="U1223" s="17">
        <f t="shared" si="461"/>
        <v>15965.005260053125</v>
      </c>
      <c r="V1223" s="17">
        <f t="shared" si="471"/>
        <v>7576380.505491633</v>
      </c>
      <c r="W1223">
        <f t="shared" si="462"/>
        <v>2.1045501404143425</v>
      </c>
      <c r="X1223" s="17">
        <f t="shared" si="472"/>
        <v>4135839.6847501285</v>
      </c>
      <c r="Y1223">
        <f t="shared" si="463"/>
        <v>1.1488443568750357</v>
      </c>
      <c r="AA1223">
        <f t="shared" si="464"/>
        <v>14883.570946161119</v>
      </c>
      <c r="AB1223">
        <f t="shared" si="465"/>
        <v>14585.899527237896</v>
      </c>
      <c r="AC1223">
        <f t="shared" si="465"/>
        <v>14294.181536693139</v>
      </c>
      <c r="AD1223">
        <f t="shared" si="466"/>
        <v>12864.763383023825</v>
      </c>
      <c r="AE1223">
        <f t="shared" si="466"/>
        <v>11578.287044721443</v>
      </c>
      <c r="AF1223">
        <f t="shared" si="467"/>
        <v>10883.589822038155</v>
      </c>
      <c r="AG1223">
        <f t="shared" si="467"/>
        <v>10230.574432715865</v>
      </c>
      <c r="AH1223">
        <f t="shared" si="473"/>
        <v>2416437.1242776443</v>
      </c>
      <c r="AI1223" s="17">
        <f t="shared" si="474"/>
        <v>1041546883.7629112</v>
      </c>
      <c r="AJ1223">
        <f t="shared" si="468"/>
        <v>0.63071555192439466</v>
      </c>
      <c r="AK1223">
        <f t="shared" si="469"/>
        <v>1.473834588489948</v>
      </c>
    </row>
    <row r="1224" spans="2:37" x14ac:dyDescent="0.25">
      <c r="B1224" s="1" t="s">
        <v>8</v>
      </c>
      <c r="C1224" s="1">
        <v>1214</v>
      </c>
      <c r="D1224" s="1">
        <v>192</v>
      </c>
      <c r="E1224" s="7">
        <v>1</v>
      </c>
      <c r="F1224" s="2">
        <v>97.3</v>
      </c>
      <c r="G1224" s="12">
        <f t="shared" si="450"/>
        <v>27.027777777777775</v>
      </c>
      <c r="H1224" s="5">
        <v>0</v>
      </c>
      <c r="I1224" s="13">
        <f t="shared" si="451"/>
        <v>0</v>
      </c>
      <c r="J1224" s="13">
        <f t="shared" si="452"/>
        <v>751294.47606867261</v>
      </c>
      <c r="K1224" s="13">
        <f t="shared" si="470"/>
        <v>0</v>
      </c>
      <c r="L1224" t="str">
        <f t="shared" si="453"/>
        <v>NO</v>
      </c>
      <c r="M1224" s="17">
        <f t="shared" si="454"/>
        <v>0</v>
      </c>
      <c r="N1224" s="17">
        <v>282.52999999999997</v>
      </c>
      <c r="O1224">
        <f t="shared" si="455"/>
        <v>328.72808660011572</v>
      </c>
      <c r="P1224" s="17">
        <f t="shared" si="456"/>
        <v>611.25808660011569</v>
      </c>
      <c r="Q1224" s="17">
        <f t="shared" si="457"/>
        <v>0</v>
      </c>
      <c r="R1224" s="17">
        <f t="shared" si="458"/>
        <v>16520.94772949757</v>
      </c>
      <c r="S1224" s="17">
        <f t="shared" si="459"/>
        <v>0</v>
      </c>
      <c r="T1224" s="17">
        <f t="shared" si="460"/>
        <v>16520.94772949757</v>
      </c>
      <c r="U1224" s="17">
        <f t="shared" si="461"/>
        <v>16520.94772949757</v>
      </c>
      <c r="V1224" s="17">
        <f t="shared" si="471"/>
        <v>7592901.4532211302</v>
      </c>
      <c r="W1224">
        <f t="shared" si="462"/>
        <v>2.1091392925614252</v>
      </c>
      <c r="X1224" s="17">
        <f t="shared" si="472"/>
        <v>4152360.6324796262</v>
      </c>
      <c r="Y1224">
        <f t="shared" si="463"/>
        <v>1.1534335090221184</v>
      </c>
      <c r="AA1224">
        <f t="shared" si="464"/>
        <v>14042.805570072933</v>
      </c>
      <c r="AB1224">
        <f t="shared" si="465"/>
        <v>13761.949458671474</v>
      </c>
      <c r="AC1224">
        <f t="shared" si="465"/>
        <v>13486.710469498044</v>
      </c>
      <c r="AD1224">
        <f t="shared" si="466"/>
        <v>12138.03942254824</v>
      </c>
      <c r="AE1224">
        <f t="shared" si="466"/>
        <v>10924.235480293415</v>
      </c>
      <c r="AF1224">
        <f t="shared" si="467"/>
        <v>10268.781351475809</v>
      </c>
      <c r="AG1224">
        <f t="shared" si="467"/>
        <v>9652.6544703872605</v>
      </c>
      <c r="AH1224">
        <f t="shared" si="473"/>
        <v>2426089.7787480317</v>
      </c>
      <c r="AI1224" s="17">
        <f t="shared" si="474"/>
        <v>1043972973.5416592</v>
      </c>
      <c r="AJ1224">
        <f t="shared" si="468"/>
        <v>0.63323499645314307</v>
      </c>
      <c r="AK1224">
        <f t="shared" si="469"/>
        <v>1.4759042961082822</v>
      </c>
    </row>
    <row r="1225" spans="2:37" x14ac:dyDescent="0.25">
      <c r="B1225" s="1" t="s">
        <v>8</v>
      </c>
      <c r="C1225" s="1">
        <v>1215</v>
      </c>
      <c r="D1225" s="1">
        <v>193</v>
      </c>
      <c r="E1225" s="7">
        <v>1</v>
      </c>
      <c r="F1225" s="2">
        <v>97.3</v>
      </c>
      <c r="G1225" s="12">
        <f t="shared" si="450"/>
        <v>27.027777777777775</v>
      </c>
      <c r="H1225" s="5">
        <v>0</v>
      </c>
      <c r="I1225" s="13">
        <f t="shared" si="451"/>
        <v>0</v>
      </c>
      <c r="J1225" s="13">
        <f t="shared" si="452"/>
        <v>751294.47606867261</v>
      </c>
      <c r="K1225" s="13">
        <f t="shared" si="470"/>
        <v>0</v>
      </c>
      <c r="L1225" t="str">
        <f t="shared" si="453"/>
        <v>NO</v>
      </c>
      <c r="M1225" s="17">
        <f t="shared" si="454"/>
        <v>0</v>
      </c>
      <c r="N1225" s="17">
        <v>282.52999999999997</v>
      </c>
      <c r="O1225">
        <f t="shared" si="455"/>
        <v>328.72808660011572</v>
      </c>
      <c r="P1225" s="17">
        <f t="shared" si="456"/>
        <v>611.25808660011569</v>
      </c>
      <c r="Q1225" s="17">
        <f t="shared" si="457"/>
        <v>0</v>
      </c>
      <c r="R1225" s="17">
        <f t="shared" si="458"/>
        <v>16520.94772949757</v>
      </c>
      <c r="S1225" s="17">
        <f t="shared" si="459"/>
        <v>0</v>
      </c>
      <c r="T1225" s="17">
        <f t="shared" si="460"/>
        <v>16520.94772949757</v>
      </c>
      <c r="U1225" s="17">
        <f t="shared" si="461"/>
        <v>16520.94772949757</v>
      </c>
      <c r="V1225" s="17">
        <f t="shared" si="471"/>
        <v>7609422.4009506274</v>
      </c>
      <c r="W1225">
        <f t="shared" si="462"/>
        <v>2.1137284447085074</v>
      </c>
      <c r="X1225" s="17">
        <f t="shared" si="472"/>
        <v>4168881.5802091239</v>
      </c>
      <c r="Y1225">
        <f t="shared" si="463"/>
        <v>1.1580226611692011</v>
      </c>
      <c r="AA1225">
        <f t="shared" si="464"/>
        <v>14042.805570072933</v>
      </c>
      <c r="AB1225">
        <f t="shared" si="465"/>
        <v>13761.949458671474</v>
      </c>
      <c r="AC1225">
        <f t="shared" si="465"/>
        <v>13486.710469498044</v>
      </c>
      <c r="AD1225">
        <f t="shared" si="466"/>
        <v>12138.03942254824</v>
      </c>
      <c r="AE1225">
        <f t="shared" si="466"/>
        <v>10924.235480293415</v>
      </c>
      <c r="AF1225">
        <f t="shared" si="467"/>
        <v>10268.781351475809</v>
      </c>
      <c r="AG1225">
        <f t="shared" si="467"/>
        <v>9652.6544703872605</v>
      </c>
      <c r="AH1225">
        <f t="shared" si="473"/>
        <v>2435742.4332184191</v>
      </c>
      <c r="AI1225" s="17">
        <f t="shared" si="474"/>
        <v>1046408715.9748776</v>
      </c>
      <c r="AJ1225">
        <f t="shared" si="468"/>
        <v>0.63575444098189138</v>
      </c>
      <c r="AK1225">
        <f t="shared" si="469"/>
        <v>1.477974003726616</v>
      </c>
    </row>
    <row r="1226" spans="2:37" x14ac:dyDescent="0.25">
      <c r="B1226" s="1" t="s">
        <v>8</v>
      </c>
      <c r="C1226" s="1">
        <v>1216</v>
      </c>
      <c r="D1226" s="1">
        <v>194</v>
      </c>
      <c r="E1226" s="7">
        <v>1</v>
      </c>
      <c r="F1226" s="2">
        <v>97.3</v>
      </c>
      <c r="G1226" s="12">
        <f t="shared" si="450"/>
        <v>27.027777777777775</v>
      </c>
      <c r="H1226" s="5">
        <v>-0.01</v>
      </c>
      <c r="I1226" s="13">
        <f t="shared" si="451"/>
        <v>-3.5999999999999997E-2</v>
      </c>
      <c r="J1226" s="13">
        <f t="shared" si="452"/>
        <v>751294.47606867261</v>
      </c>
      <c r="K1226" s="13">
        <f t="shared" si="470"/>
        <v>0</v>
      </c>
      <c r="L1226" t="str">
        <f t="shared" si="453"/>
        <v>YES</v>
      </c>
      <c r="M1226" s="17">
        <f t="shared" si="454"/>
        <v>-20.569299999999998</v>
      </c>
      <c r="N1226" s="17">
        <v>282.52999999999997</v>
      </c>
      <c r="O1226">
        <f t="shared" si="455"/>
        <v>328.72808660011572</v>
      </c>
      <c r="P1226" s="17">
        <f t="shared" si="456"/>
        <v>590.68878660011569</v>
      </c>
      <c r="Q1226" s="17">
        <f t="shared" si="457"/>
        <v>20.569299999999998</v>
      </c>
      <c r="R1226" s="17">
        <f t="shared" si="458"/>
        <v>15965.005260053125</v>
      </c>
      <c r="S1226" s="17">
        <f t="shared" si="459"/>
        <v>555.94246944444433</v>
      </c>
      <c r="T1226" s="17">
        <f t="shared" si="460"/>
        <v>15965.005260053125</v>
      </c>
      <c r="U1226" s="17">
        <f t="shared" si="461"/>
        <v>15965.005260053125</v>
      </c>
      <c r="V1226" s="17">
        <f t="shared" si="471"/>
        <v>7625387.4062106805</v>
      </c>
      <c r="W1226">
        <f t="shared" si="462"/>
        <v>2.1181631683918556</v>
      </c>
      <c r="X1226" s="17">
        <f t="shared" si="472"/>
        <v>4184846.585469177</v>
      </c>
      <c r="Y1226">
        <f t="shared" si="463"/>
        <v>1.1624573848525492</v>
      </c>
      <c r="AA1226">
        <f t="shared" si="464"/>
        <v>13570.254471045157</v>
      </c>
      <c r="AB1226">
        <f t="shared" si="465"/>
        <v>13298.849381624254</v>
      </c>
      <c r="AC1226">
        <f t="shared" si="465"/>
        <v>13032.872393991769</v>
      </c>
      <c r="AD1226">
        <f t="shared" si="466"/>
        <v>11729.585154592593</v>
      </c>
      <c r="AE1226">
        <f t="shared" si="466"/>
        <v>10556.626639133334</v>
      </c>
      <c r="AF1226">
        <f t="shared" si="467"/>
        <v>9923.2290407853325</v>
      </c>
      <c r="AG1226">
        <f t="shared" si="467"/>
        <v>9327.8352983382119</v>
      </c>
      <c r="AH1226">
        <f t="shared" si="473"/>
        <v>2445070.2685167575</v>
      </c>
      <c r="AI1226" s="17">
        <f t="shared" si="474"/>
        <v>1048853786.2433944</v>
      </c>
      <c r="AJ1226">
        <f t="shared" si="468"/>
        <v>0.63818910428404962</v>
      </c>
      <c r="AK1226">
        <f t="shared" si="469"/>
        <v>1.4799740641078061</v>
      </c>
    </row>
    <row r="1227" spans="2:37" x14ac:dyDescent="0.25">
      <c r="B1227" s="1" t="s">
        <v>8</v>
      </c>
      <c r="C1227" s="1">
        <v>1217</v>
      </c>
      <c r="D1227" s="1">
        <v>195</v>
      </c>
      <c r="E1227" s="7">
        <v>1</v>
      </c>
      <c r="F1227" s="2">
        <v>97.2</v>
      </c>
      <c r="G1227" s="12">
        <f t="shared" ref="G1227:G1290" si="475">SUM(F1227/3.6)</f>
        <v>27</v>
      </c>
      <c r="H1227" s="5">
        <v>-0.03</v>
      </c>
      <c r="I1227" s="13">
        <f t="shared" ref="I1227:I1290" si="476">SUM(H1227/(5/18))</f>
        <v>-0.10799999999999998</v>
      </c>
      <c r="J1227" s="13">
        <f t="shared" ref="J1227:J1290" si="477">SUM(0.5*$AB$5*(G1227)^2)</f>
        <v>749750.98499999999</v>
      </c>
      <c r="K1227" s="13">
        <f t="shared" si="470"/>
        <v>-1543.4910686726216</v>
      </c>
      <c r="L1227" t="str">
        <f t="shared" ref="L1227:L1290" si="478">IF((H1227)&lt;0,"YES","NO")</f>
        <v>YES</v>
      </c>
      <c r="M1227" s="17">
        <f t="shared" ref="M1227:M1290" si="479">SUM(H1227*$AB$5)</f>
        <v>-61.707899999999995</v>
      </c>
      <c r="N1227" s="17">
        <v>282.52999999999997</v>
      </c>
      <c r="O1227">
        <f t="shared" ref="O1227:O1290" si="480">0.5*$V$5*$AC$5*$W$5*(G1227)^2</f>
        <v>328.05273375000002</v>
      </c>
      <c r="P1227" s="17">
        <f t="shared" ref="P1227:P1290" si="481">(M1227+N1227+O1227)</f>
        <v>548.87483374999999</v>
      </c>
      <c r="Q1227" s="17">
        <f t="shared" ref="Q1227:Q1290" si="482">IF((H1227&gt;0),0,$AB$5*H1227)*-1</f>
        <v>61.707899999999995</v>
      </c>
      <c r="R1227" s="17">
        <f t="shared" ref="R1227:R1290" si="483">(K1227-U1227)*-1</f>
        <v>16363.111579922621</v>
      </c>
      <c r="S1227" s="17">
        <f t="shared" ref="S1227:S1290" si="484">Q1227*G1227</f>
        <v>1666.1133</v>
      </c>
      <c r="T1227" s="17">
        <f t="shared" ref="T1227:T1290" si="485">P1227*G1227</f>
        <v>14819.620511249999</v>
      </c>
      <c r="U1227" s="17">
        <f t="shared" ref="U1227:U1290" si="486">P1227*G1227</f>
        <v>14819.620511249999</v>
      </c>
      <c r="V1227" s="17">
        <f t="shared" si="471"/>
        <v>7640207.0267219301</v>
      </c>
      <c r="W1227">
        <f t="shared" ref="W1227:W1290" si="487">V1227/3600000</f>
        <v>2.1222797296449807</v>
      </c>
      <c r="X1227" s="17">
        <f t="shared" si="472"/>
        <v>4201209.6970491</v>
      </c>
      <c r="Y1227">
        <f t="shared" ref="Y1227:Y1290" si="488">X1227/3600000</f>
        <v>1.16700269362475</v>
      </c>
      <c r="AA1227">
        <f t="shared" ref="AA1227:AA1290" si="489">SUM(R1227*0.85)</f>
        <v>13908.644842934227</v>
      </c>
      <c r="AB1227">
        <f t="shared" ref="AB1227:AC1290" si="490">SUM(AA1227*0.98)</f>
        <v>13630.471946075542</v>
      </c>
      <c r="AC1227">
        <f t="shared" si="490"/>
        <v>13357.862507154032</v>
      </c>
      <c r="AD1227">
        <f t="shared" ref="AD1227:AE1290" si="491">SUM(AC1227*0.9)</f>
        <v>12022.07625643863</v>
      </c>
      <c r="AE1227">
        <f t="shared" si="491"/>
        <v>10819.868630794766</v>
      </c>
      <c r="AF1227">
        <f t="shared" ref="AF1227:AG1290" si="492">SUM(AE1227*0.94)</f>
        <v>10170.67651294708</v>
      </c>
      <c r="AG1227">
        <f t="shared" si="492"/>
        <v>9560.4359221702543</v>
      </c>
      <c r="AH1227">
        <f t="shared" si="473"/>
        <v>2454630.7044389276</v>
      </c>
      <c r="AI1227" s="17">
        <f t="shared" si="474"/>
        <v>1051308416.9478333</v>
      </c>
      <c r="AJ1227">
        <f t="shared" ref="AJ1227:AJ1290" si="493">SUM(0.549*Y1227)</f>
        <v>0.6406844787999878</v>
      </c>
      <c r="AK1227">
        <f t="shared" ref="AK1227:AK1290" si="494">SUM(W1227-AJ1227)</f>
        <v>1.4815952508449928</v>
      </c>
    </row>
    <row r="1228" spans="2:37" x14ac:dyDescent="0.25">
      <c r="B1228" s="1" t="s">
        <v>8</v>
      </c>
      <c r="C1228" s="1">
        <v>1218</v>
      </c>
      <c r="D1228" s="1">
        <v>196</v>
      </c>
      <c r="E1228" s="7">
        <v>1</v>
      </c>
      <c r="F1228" s="2">
        <v>97.1</v>
      </c>
      <c r="G1228" s="12">
        <f t="shared" si="475"/>
        <v>26.972222222222221</v>
      </c>
      <c r="H1228" s="5">
        <v>-0.03</v>
      </c>
      <c r="I1228" s="13">
        <f t="shared" si="476"/>
        <v>-0.10799999999999998</v>
      </c>
      <c r="J1228" s="13">
        <f t="shared" si="477"/>
        <v>748209.08106867271</v>
      </c>
      <c r="K1228" s="13">
        <f t="shared" ref="K1228:K1291" si="495">SUM(J1228-J1227)</f>
        <v>-1541.9039313272806</v>
      </c>
      <c r="L1228" t="str">
        <f t="shared" si="478"/>
        <v>YES</v>
      </c>
      <c r="M1228" s="17">
        <f t="shared" si="479"/>
        <v>-61.707899999999995</v>
      </c>
      <c r="N1228" s="17">
        <v>282.52999999999997</v>
      </c>
      <c r="O1228">
        <f t="shared" si="480"/>
        <v>327.37807535011575</v>
      </c>
      <c r="P1228" s="17">
        <f t="shared" si="481"/>
        <v>548.20017535011573</v>
      </c>
      <c r="Q1228" s="17">
        <f t="shared" si="482"/>
        <v>61.707899999999995</v>
      </c>
      <c r="R1228" s="17">
        <f t="shared" si="483"/>
        <v>16328.08088313179</v>
      </c>
      <c r="S1228" s="17">
        <f t="shared" si="484"/>
        <v>1664.3991916666664</v>
      </c>
      <c r="T1228" s="17">
        <f t="shared" si="485"/>
        <v>14786.176951804509</v>
      </c>
      <c r="U1228" s="17">
        <f t="shared" si="486"/>
        <v>14786.176951804509</v>
      </c>
      <c r="V1228" s="17">
        <f t="shared" ref="V1228:V1291" si="496">V1227 + IF(U1228&gt;0, ABS(U1228), 0)</f>
        <v>7654993.2036737343</v>
      </c>
      <c r="W1228">
        <f t="shared" si="487"/>
        <v>2.1263870010204817</v>
      </c>
      <c r="X1228" s="17">
        <f t="shared" ref="X1228:X1291" si="497">SUM(R1228+X1227)</f>
        <v>4217537.7779322313</v>
      </c>
      <c r="Y1228">
        <f t="shared" si="488"/>
        <v>1.171538271647842</v>
      </c>
      <c r="AA1228">
        <f t="shared" si="489"/>
        <v>13878.868750662021</v>
      </c>
      <c r="AB1228">
        <f t="shared" si="490"/>
        <v>13601.29137564878</v>
      </c>
      <c r="AC1228">
        <f t="shared" si="490"/>
        <v>13329.265548135803</v>
      </c>
      <c r="AD1228">
        <f t="shared" si="491"/>
        <v>11996.338993322222</v>
      </c>
      <c r="AE1228">
        <f t="shared" si="491"/>
        <v>10796.70509399</v>
      </c>
      <c r="AF1228">
        <f t="shared" si="492"/>
        <v>10148.902788350599</v>
      </c>
      <c r="AG1228">
        <f t="shared" si="492"/>
        <v>9539.968621049562</v>
      </c>
      <c r="AH1228">
        <f t="shared" ref="AH1228:AH1291" si="498">SUM(AG1228+AH1227)</f>
        <v>2464170.6730599771</v>
      </c>
      <c r="AI1228" s="17">
        <f t="shared" ref="AI1228:AI1291" si="499">IF((AH1228)&lt;0,AI1227,AH1228+AI1227)</f>
        <v>1053772587.6208932</v>
      </c>
      <c r="AJ1228">
        <f t="shared" si="493"/>
        <v>0.64317451113466528</v>
      </c>
      <c r="AK1228">
        <f t="shared" si="494"/>
        <v>1.4832124898858163</v>
      </c>
    </row>
    <row r="1229" spans="2:37" x14ac:dyDescent="0.25">
      <c r="B1229" s="1" t="s">
        <v>8</v>
      </c>
      <c r="C1229" s="1">
        <v>1219</v>
      </c>
      <c r="D1229" s="1">
        <v>197</v>
      </c>
      <c r="E1229" s="7">
        <v>1</v>
      </c>
      <c r="F1229" s="2">
        <v>97</v>
      </c>
      <c r="G1229" s="12">
        <f t="shared" si="475"/>
        <v>26.944444444444443</v>
      </c>
      <c r="H1229" s="5">
        <v>-0.03</v>
      </c>
      <c r="I1229" s="13">
        <f t="shared" si="476"/>
        <v>-0.10799999999999998</v>
      </c>
      <c r="J1229" s="13">
        <f t="shared" si="477"/>
        <v>746668.76427469123</v>
      </c>
      <c r="K1229" s="13">
        <f t="shared" si="495"/>
        <v>-1540.3167939814739</v>
      </c>
      <c r="L1229" t="str">
        <f t="shared" si="478"/>
        <v>YES</v>
      </c>
      <c r="M1229" s="17">
        <f t="shared" si="479"/>
        <v>-61.707899999999995</v>
      </c>
      <c r="N1229" s="17">
        <v>282.52999999999997</v>
      </c>
      <c r="O1229">
        <f t="shared" si="480"/>
        <v>326.70411140046298</v>
      </c>
      <c r="P1229" s="17">
        <f t="shared" si="481"/>
        <v>547.5262114004629</v>
      </c>
      <c r="Q1229" s="17">
        <f t="shared" si="482"/>
        <v>61.707899999999995</v>
      </c>
      <c r="R1229" s="17">
        <f t="shared" si="483"/>
        <v>16293.10637893839</v>
      </c>
      <c r="S1229" s="17">
        <f t="shared" si="484"/>
        <v>1662.6850833333331</v>
      </c>
      <c r="T1229" s="17">
        <f t="shared" si="485"/>
        <v>14752.789584956916</v>
      </c>
      <c r="U1229" s="17">
        <f t="shared" si="486"/>
        <v>14752.789584956916</v>
      </c>
      <c r="V1229" s="17">
        <f t="shared" si="496"/>
        <v>7669745.9932586914</v>
      </c>
      <c r="W1229">
        <f t="shared" si="487"/>
        <v>2.1304849981274141</v>
      </c>
      <c r="X1229" s="17">
        <f t="shared" si="497"/>
        <v>4233830.8843111694</v>
      </c>
      <c r="Y1229">
        <f t="shared" si="488"/>
        <v>1.1760641345308804</v>
      </c>
      <c r="AA1229">
        <f t="shared" si="489"/>
        <v>13849.140422097631</v>
      </c>
      <c r="AB1229">
        <f t="shared" si="490"/>
        <v>13572.157613655678</v>
      </c>
      <c r="AC1229">
        <f t="shared" si="490"/>
        <v>13300.714461382564</v>
      </c>
      <c r="AD1229">
        <f t="shared" si="491"/>
        <v>11970.643015244308</v>
      </c>
      <c r="AE1229">
        <f t="shared" si="491"/>
        <v>10773.578713719877</v>
      </c>
      <c r="AF1229">
        <f t="shared" si="492"/>
        <v>10127.163990896684</v>
      </c>
      <c r="AG1229">
        <f t="shared" si="492"/>
        <v>9519.5341514428837</v>
      </c>
      <c r="AH1229">
        <f t="shared" si="498"/>
        <v>2473690.2072114199</v>
      </c>
      <c r="AI1229" s="17">
        <f t="shared" si="499"/>
        <v>1056246277.8281046</v>
      </c>
      <c r="AJ1229">
        <f t="shared" si="493"/>
        <v>0.6456592098574534</v>
      </c>
      <c r="AK1229">
        <f t="shared" si="494"/>
        <v>1.4848257882699607</v>
      </c>
    </row>
    <row r="1230" spans="2:37" x14ac:dyDescent="0.25">
      <c r="B1230" s="1" t="s">
        <v>8</v>
      </c>
      <c r="C1230" s="1">
        <v>1220</v>
      </c>
      <c r="D1230" s="1">
        <v>198</v>
      </c>
      <c r="E1230" s="7">
        <v>1</v>
      </c>
      <c r="F1230" s="2">
        <v>96.9</v>
      </c>
      <c r="G1230" s="12">
        <f t="shared" si="475"/>
        <v>26.916666666666668</v>
      </c>
      <c r="H1230" s="5">
        <v>-0.04</v>
      </c>
      <c r="I1230" s="13">
        <f t="shared" si="476"/>
        <v>-0.14399999999999999</v>
      </c>
      <c r="J1230" s="13">
        <f t="shared" si="477"/>
        <v>745130.03461805556</v>
      </c>
      <c r="K1230" s="13">
        <f t="shared" si="495"/>
        <v>-1538.7296566356672</v>
      </c>
      <c r="L1230" t="str">
        <f t="shared" si="478"/>
        <v>YES</v>
      </c>
      <c r="M1230" s="17">
        <f t="shared" si="479"/>
        <v>-82.277199999999993</v>
      </c>
      <c r="N1230" s="17">
        <v>282.52999999999997</v>
      </c>
      <c r="O1230">
        <f t="shared" si="480"/>
        <v>326.0308419010417</v>
      </c>
      <c r="P1230" s="17">
        <f t="shared" si="481"/>
        <v>526.28364190104162</v>
      </c>
      <c r="Q1230" s="17">
        <f t="shared" si="482"/>
        <v>82.277199999999993</v>
      </c>
      <c r="R1230" s="17">
        <f t="shared" si="483"/>
        <v>15704.531017805371</v>
      </c>
      <c r="S1230" s="17">
        <f t="shared" si="484"/>
        <v>2214.6279666666665</v>
      </c>
      <c r="T1230" s="17">
        <f t="shared" si="485"/>
        <v>14165.801361169704</v>
      </c>
      <c r="U1230" s="17">
        <f t="shared" si="486"/>
        <v>14165.801361169704</v>
      </c>
      <c r="V1230" s="17">
        <f t="shared" si="496"/>
        <v>7683911.7946198611</v>
      </c>
      <c r="W1230">
        <f t="shared" si="487"/>
        <v>2.1344199429499615</v>
      </c>
      <c r="X1230" s="17">
        <f t="shared" si="497"/>
        <v>4249535.4153289748</v>
      </c>
      <c r="Y1230">
        <f t="shared" si="488"/>
        <v>1.1804265042580486</v>
      </c>
      <c r="AA1230">
        <f t="shared" si="489"/>
        <v>13348.851365134566</v>
      </c>
      <c r="AB1230">
        <f t="shared" si="490"/>
        <v>13081.874337831874</v>
      </c>
      <c r="AC1230">
        <f t="shared" si="490"/>
        <v>12820.236851075237</v>
      </c>
      <c r="AD1230">
        <f t="shared" si="491"/>
        <v>11538.213165967712</v>
      </c>
      <c r="AE1230">
        <f t="shared" si="491"/>
        <v>10384.391849370941</v>
      </c>
      <c r="AF1230">
        <f t="shared" si="492"/>
        <v>9761.3283384086844</v>
      </c>
      <c r="AG1230">
        <f t="shared" si="492"/>
        <v>9175.6486381041632</v>
      </c>
      <c r="AH1230">
        <f t="shared" si="498"/>
        <v>2482865.855849524</v>
      </c>
      <c r="AI1230" s="17">
        <f t="shared" si="499"/>
        <v>1058729143.6839541</v>
      </c>
      <c r="AJ1230">
        <f t="shared" si="493"/>
        <v>0.64805415083766871</v>
      </c>
      <c r="AK1230">
        <f t="shared" si="494"/>
        <v>1.4863657921122928</v>
      </c>
    </row>
    <row r="1231" spans="2:37" x14ac:dyDescent="0.25">
      <c r="B1231" s="1" t="s">
        <v>8</v>
      </c>
      <c r="C1231" s="1">
        <v>1221</v>
      </c>
      <c r="D1231" s="1">
        <v>199</v>
      </c>
      <c r="E1231" s="7">
        <v>1</v>
      </c>
      <c r="F1231" s="2">
        <v>96.7</v>
      </c>
      <c r="G1231" s="12">
        <f t="shared" si="475"/>
        <v>26.861111111111111</v>
      </c>
      <c r="H1231" s="5">
        <v>-7.0000000000000007E-2</v>
      </c>
      <c r="I1231" s="13">
        <f t="shared" si="476"/>
        <v>-0.252</v>
      </c>
      <c r="J1231" s="13">
        <f t="shared" si="477"/>
        <v>742057.33671682095</v>
      </c>
      <c r="K1231" s="13">
        <f t="shared" si="495"/>
        <v>-3072.6979012346128</v>
      </c>
      <c r="L1231" t="str">
        <f t="shared" si="478"/>
        <v>YES</v>
      </c>
      <c r="M1231" s="17">
        <f t="shared" si="479"/>
        <v>-143.98509999999999</v>
      </c>
      <c r="N1231" s="17">
        <v>282.52999999999997</v>
      </c>
      <c r="O1231">
        <f t="shared" si="480"/>
        <v>324.68638625289356</v>
      </c>
      <c r="P1231" s="17">
        <f t="shared" si="481"/>
        <v>463.23128625289354</v>
      </c>
      <c r="Q1231" s="17">
        <f t="shared" si="482"/>
        <v>143.98509999999999</v>
      </c>
      <c r="R1231" s="17">
        <f t="shared" si="483"/>
        <v>15515.604951416502</v>
      </c>
      <c r="S1231" s="17">
        <f t="shared" si="484"/>
        <v>3867.5997694444441</v>
      </c>
      <c r="T1231" s="17">
        <f t="shared" si="485"/>
        <v>12442.90705018189</v>
      </c>
      <c r="U1231" s="17">
        <f t="shared" si="486"/>
        <v>12442.90705018189</v>
      </c>
      <c r="V1231" s="17">
        <f t="shared" si="496"/>
        <v>7696354.7016700432</v>
      </c>
      <c r="W1231">
        <f t="shared" si="487"/>
        <v>2.1378763060194563</v>
      </c>
      <c r="X1231" s="17">
        <f t="shared" si="497"/>
        <v>4265051.020280391</v>
      </c>
      <c r="Y1231">
        <f t="shared" si="488"/>
        <v>1.1847363945223308</v>
      </c>
      <c r="AA1231">
        <f t="shared" si="489"/>
        <v>13188.264208704028</v>
      </c>
      <c r="AB1231">
        <f t="shared" si="490"/>
        <v>12924.498924529948</v>
      </c>
      <c r="AC1231">
        <f t="shared" si="490"/>
        <v>12666.008946039348</v>
      </c>
      <c r="AD1231">
        <f t="shared" si="491"/>
        <v>11399.408051435414</v>
      </c>
      <c r="AE1231">
        <f t="shared" si="491"/>
        <v>10259.467246291873</v>
      </c>
      <c r="AF1231">
        <f t="shared" si="492"/>
        <v>9643.899211514361</v>
      </c>
      <c r="AG1231">
        <f t="shared" si="492"/>
        <v>9065.2652588234996</v>
      </c>
      <c r="AH1231">
        <f t="shared" si="498"/>
        <v>2491931.1211083476</v>
      </c>
      <c r="AI1231" s="17">
        <f t="shared" si="499"/>
        <v>1061221074.8050624</v>
      </c>
      <c r="AJ1231">
        <f t="shared" si="493"/>
        <v>0.65042028059275969</v>
      </c>
      <c r="AK1231">
        <f t="shared" si="494"/>
        <v>1.4874560254266966</v>
      </c>
    </row>
    <row r="1232" spans="2:37" x14ac:dyDescent="0.25">
      <c r="B1232" s="1" t="s">
        <v>8</v>
      </c>
      <c r="C1232" s="1">
        <v>1222</v>
      </c>
      <c r="D1232" s="1">
        <v>200</v>
      </c>
      <c r="E1232" s="7">
        <v>1</v>
      </c>
      <c r="F1232" s="2">
        <v>96.4</v>
      </c>
      <c r="G1232" s="12">
        <f t="shared" si="475"/>
        <v>26.777777777777779</v>
      </c>
      <c r="H1232" s="5">
        <v>-0.08</v>
      </c>
      <c r="I1232" s="13">
        <f t="shared" si="476"/>
        <v>-0.28799999999999998</v>
      </c>
      <c r="J1232" s="13">
        <f t="shared" si="477"/>
        <v>737460.19339506177</v>
      </c>
      <c r="K1232" s="13">
        <f t="shared" si="495"/>
        <v>-4597.1433217591839</v>
      </c>
      <c r="L1232" t="str">
        <f t="shared" si="478"/>
        <v>YES</v>
      </c>
      <c r="M1232" s="17">
        <f t="shared" si="479"/>
        <v>-164.55439999999999</v>
      </c>
      <c r="N1232" s="17">
        <v>282.52999999999997</v>
      </c>
      <c r="O1232">
        <f t="shared" si="480"/>
        <v>322.67491115740745</v>
      </c>
      <c r="P1232" s="17">
        <f t="shared" si="481"/>
        <v>440.65051115740744</v>
      </c>
      <c r="Q1232" s="17">
        <f t="shared" si="482"/>
        <v>164.55439999999999</v>
      </c>
      <c r="R1232" s="17">
        <f t="shared" si="483"/>
        <v>16396.784787196426</v>
      </c>
      <c r="S1232" s="17">
        <f t="shared" si="484"/>
        <v>4406.4011555555553</v>
      </c>
      <c r="T1232" s="17">
        <f t="shared" si="485"/>
        <v>11799.641465437244</v>
      </c>
      <c r="U1232" s="17">
        <f t="shared" si="486"/>
        <v>11799.641465437244</v>
      </c>
      <c r="V1232" s="17">
        <f t="shared" si="496"/>
        <v>7708154.3431354808</v>
      </c>
      <c r="W1232">
        <f t="shared" si="487"/>
        <v>2.1411539842043004</v>
      </c>
      <c r="X1232" s="17">
        <f t="shared" si="497"/>
        <v>4281447.8050675876</v>
      </c>
      <c r="Y1232">
        <f t="shared" si="488"/>
        <v>1.1892910569632187</v>
      </c>
      <c r="AA1232">
        <f t="shared" si="489"/>
        <v>13937.267069116962</v>
      </c>
      <c r="AB1232">
        <f t="shared" si="490"/>
        <v>13658.521727734624</v>
      </c>
      <c r="AC1232">
        <f t="shared" si="490"/>
        <v>13385.351293179931</v>
      </c>
      <c r="AD1232">
        <f t="shared" si="491"/>
        <v>12046.816163861939</v>
      </c>
      <c r="AE1232">
        <f t="shared" si="491"/>
        <v>10842.134547475745</v>
      </c>
      <c r="AF1232">
        <f t="shared" si="492"/>
        <v>10191.6064746272</v>
      </c>
      <c r="AG1232">
        <f t="shared" si="492"/>
        <v>9580.110086149567</v>
      </c>
      <c r="AH1232">
        <f t="shared" si="498"/>
        <v>2501511.2311944971</v>
      </c>
      <c r="AI1232" s="17">
        <f t="shared" si="499"/>
        <v>1063722586.0362569</v>
      </c>
      <c r="AJ1232">
        <f t="shared" si="493"/>
        <v>0.65292079027280714</v>
      </c>
      <c r="AK1232">
        <f t="shared" si="494"/>
        <v>1.4882331939314932</v>
      </c>
    </row>
    <row r="1233" spans="2:37" x14ac:dyDescent="0.25">
      <c r="B1233" s="1" t="s">
        <v>8</v>
      </c>
      <c r="C1233" s="1">
        <v>1223</v>
      </c>
      <c r="D1233" s="1">
        <v>201</v>
      </c>
      <c r="E1233" s="7">
        <v>1</v>
      </c>
      <c r="F1233" s="2">
        <v>96.1</v>
      </c>
      <c r="G1233" s="12">
        <f t="shared" si="475"/>
        <v>26.694444444444443</v>
      </c>
      <c r="H1233" s="5">
        <v>-0.1</v>
      </c>
      <c r="I1233" s="13">
        <f t="shared" si="476"/>
        <v>-0.36</v>
      </c>
      <c r="J1233" s="13">
        <f t="shared" si="477"/>
        <v>732877.33430941345</v>
      </c>
      <c r="K1233" s="13">
        <f t="shared" si="495"/>
        <v>-4582.8590856483206</v>
      </c>
      <c r="L1233" t="str">
        <f t="shared" si="478"/>
        <v>YES</v>
      </c>
      <c r="M1233" s="17">
        <f t="shared" si="479"/>
        <v>-205.69299999999998</v>
      </c>
      <c r="N1233" s="17">
        <v>282.52999999999997</v>
      </c>
      <c r="O1233">
        <f t="shared" si="480"/>
        <v>320.66968611400466</v>
      </c>
      <c r="P1233" s="17">
        <f t="shared" si="481"/>
        <v>397.50668611400465</v>
      </c>
      <c r="Q1233" s="17">
        <f t="shared" si="482"/>
        <v>205.69299999999998</v>
      </c>
      <c r="R1233" s="17">
        <f t="shared" si="483"/>
        <v>15194.079234413834</v>
      </c>
      <c r="S1233" s="17">
        <f t="shared" si="484"/>
        <v>5490.8603611111103</v>
      </c>
      <c r="T1233" s="17">
        <f t="shared" si="485"/>
        <v>10611.220148765513</v>
      </c>
      <c r="U1233" s="17">
        <f t="shared" si="486"/>
        <v>10611.220148765513</v>
      </c>
      <c r="V1233" s="17">
        <f t="shared" si="496"/>
        <v>7718765.5632842463</v>
      </c>
      <c r="W1233">
        <f t="shared" si="487"/>
        <v>2.1441015453567349</v>
      </c>
      <c r="X1233" s="17">
        <f t="shared" si="497"/>
        <v>4296641.8843020014</v>
      </c>
      <c r="Y1233">
        <f t="shared" si="488"/>
        <v>1.1935116345283336</v>
      </c>
      <c r="AA1233">
        <f t="shared" si="489"/>
        <v>12914.967349251758</v>
      </c>
      <c r="AB1233">
        <f t="shared" si="490"/>
        <v>12656.668002266722</v>
      </c>
      <c r="AC1233">
        <f t="shared" si="490"/>
        <v>12403.534642221388</v>
      </c>
      <c r="AD1233">
        <f t="shared" si="491"/>
        <v>11163.181177999249</v>
      </c>
      <c r="AE1233">
        <f t="shared" si="491"/>
        <v>10046.863060199325</v>
      </c>
      <c r="AF1233">
        <f t="shared" si="492"/>
        <v>9444.0512765873646</v>
      </c>
      <c r="AG1233">
        <f t="shared" si="492"/>
        <v>8877.4081999921218</v>
      </c>
      <c r="AH1233">
        <f t="shared" si="498"/>
        <v>2510388.6393944891</v>
      </c>
      <c r="AI1233" s="17">
        <f t="shared" si="499"/>
        <v>1066232974.6756514</v>
      </c>
      <c r="AJ1233">
        <f t="shared" si="493"/>
        <v>0.65523788735605526</v>
      </c>
      <c r="AK1233">
        <f t="shared" si="494"/>
        <v>1.4888636580006795</v>
      </c>
    </row>
    <row r="1234" spans="2:37" x14ac:dyDescent="0.25">
      <c r="B1234" s="1" t="s">
        <v>8</v>
      </c>
      <c r="C1234" s="1">
        <v>1224</v>
      </c>
      <c r="D1234" s="1">
        <v>202</v>
      </c>
      <c r="E1234" s="7">
        <v>1</v>
      </c>
      <c r="F1234" s="2">
        <v>95.7</v>
      </c>
      <c r="G1234" s="12">
        <f t="shared" si="475"/>
        <v>26.583333333333332</v>
      </c>
      <c r="H1234" s="5">
        <v>-0.08</v>
      </c>
      <c r="I1234" s="13">
        <f t="shared" si="476"/>
        <v>-0.28799999999999998</v>
      </c>
      <c r="J1234" s="13">
        <f t="shared" si="477"/>
        <v>726789.07545138884</v>
      </c>
      <c r="K1234" s="13">
        <f t="shared" si="495"/>
        <v>-6088.2588580246083</v>
      </c>
      <c r="L1234" t="str">
        <f t="shared" si="478"/>
        <v>YES</v>
      </c>
      <c r="M1234" s="17">
        <f t="shared" si="479"/>
        <v>-164.55439999999999</v>
      </c>
      <c r="N1234" s="17">
        <v>282.52999999999997</v>
      </c>
      <c r="O1234">
        <f t="shared" si="480"/>
        <v>318.0057750260417</v>
      </c>
      <c r="P1234" s="17">
        <f t="shared" si="481"/>
        <v>435.98137502604169</v>
      </c>
      <c r="Q1234" s="17">
        <f t="shared" si="482"/>
        <v>164.55439999999999</v>
      </c>
      <c r="R1234" s="17">
        <f t="shared" si="483"/>
        <v>17678.097077466882</v>
      </c>
      <c r="S1234" s="17">
        <f t="shared" si="484"/>
        <v>4374.4044666666659</v>
      </c>
      <c r="T1234" s="17">
        <f t="shared" si="485"/>
        <v>11589.838219442274</v>
      </c>
      <c r="U1234" s="17">
        <f t="shared" si="486"/>
        <v>11589.838219442274</v>
      </c>
      <c r="V1234" s="17">
        <f t="shared" si="496"/>
        <v>7730355.4015036887</v>
      </c>
      <c r="W1234">
        <f t="shared" si="487"/>
        <v>2.1473209448621358</v>
      </c>
      <c r="X1234" s="17">
        <f t="shared" si="497"/>
        <v>4314319.981379468</v>
      </c>
      <c r="Y1234">
        <f t="shared" si="488"/>
        <v>1.1984222170498522</v>
      </c>
      <c r="AA1234">
        <f t="shared" si="489"/>
        <v>15026.38251584685</v>
      </c>
      <c r="AB1234">
        <f t="shared" si="490"/>
        <v>14725.854865529913</v>
      </c>
      <c r="AC1234">
        <f t="shared" si="490"/>
        <v>14431.337768219315</v>
      </c>
      <c r="AD1234">
        <f t="shared" si="491"/>
        <v>12988.203991397384</v>
      </c>
      <c r="AE1234">
        <f t="shared" si="491"/>
        <v>11689.383592257645</v>
      </c>
      <c r="AF1234">
        <f t="shared" si="492"/>
        <v>10988.020576722187</v>
      </c>
      <c r="AG1234">
        <f t="shared" si="492"/>
        <v>10328.739342118855</v>
      </c>
      <c r="AH1234">
        <f t="shared" si="498"/>
        <v>2520717.3787366082</v>
      </c>
      <c r="AI1234" s="17">
        <f t="shared" si="499"/>
        <v>1068753692.054388</v>
      </c>
      <c r="AJ1234">
        <f t="shared" si="493"/>
        <v>0.65793379716036893</v>
      </c>
      <c r="AK1234">
        <f t="shared" si="494"/>
        <v>1.4893871477017668</v>
      </c>
    </row>
    <row r="1235" spans="2:37" x14ac:dyDescent="0.25">
      <c r="B1235" s="1" t="s">
        <v>8</v>
      </c>
      <c r="C1235" s="1">
        <v>1225</v>
      </c>
      <c r="D1235" s="1">
        <v>203</v>
      </c>
      <c r="E1235" s="7">
        <v>1</v>
      </c>
      <c r="F1235" s="2">
        <v>95.5</v>
      </c>
      <c r="G1235" s="12">
        <f t="shared" si="475"/>
        <v>26.527777777777779</v>
      </c>
      <c r="H1235" s="5">
        <v>-0.06</v>
      </c>
      <c r="I1235" s="13">
        <f t="shared" si="476"/>
        <v>-0.21599999999999997</v>
      </c>
      <c r="J1235" s="13">
        <f t="shared" si="477"/>
        <v>723754.46884645056</v>
      </c>
      <c r="K1235" s="13">
        <f t="shared" si="495"/>
        <v>-3034.6066049382789</v>
      </c>
      <c r="L1235" t="str">
        <f t="shared" si="478"/>
        <v>YES</v>
      </c>
      <c r="M1235" s="17">
        <f t="shared" si="479"/>
        <v>-123.41579999999999</v>
      </c>
      <c r="N1235" s="17">
        <v>282.52999999999997</v>
      </c>
      <c r="O1235">
        <f t="shared" si="480"/>
        <v>316.67798618344909</v>
      </c>
      <c r="P1235" s="17">
        <f t="shared" si="481"/>
        <v>475.79218618344908</v>
      </c>
      <c r="Q1235" s="17">
        <f t="shared" si="482"/>
        <v>123.41579999999999</v>
      </c>
      <c r="R1235" s="17">
        <f t="shared" si="483"/>
        <v>15656.315988415887</v>
      </c>
      <c r="S1235" s="17">
        <f t="shared" si="484"/>
        <v>3273.9469166666663</v>
      </c>
      <c r="T1235" s="17">
        <f t="shared" si="485"/>
        <v>12621.709383477608</v>
      </c>
      <c r="U1235" s="17">
        <f t="shared" si="486"/>
        <v>12621.709383477608</v>
      </c>
      <c r="V1235" s="17">
        <f t="shared" si="496"/>
        <v>7742977.1108871661</v>
      </c>
      <c r="W1235">
        <f t="shared" si="487"/>
        <v>2.1508269752464351</v>
      </c>
      <c r="X1235" s="17">
        <f t="shared" si="497"/>
        <v>4329976.2973678838</v>
      </c>
      <c r="Y1235">
        <f t="shared" si="488"/>
        <v>1.202771193713301</v>
      </c>
      <c r="AA1235">
        <f t="shared" si="489"/>
        <v>13307.868590153503</v>
      </c>
      <c r="AB1235">
        <f t="shared" si="490"/>
        <v>13041.711218350432</v>
      </c>
      <c r="AC1235">
        <f t="shared" si="490"/>
        <v>12780.876993983424</v>
      </c>
      <c r="AD1235">
        <f t="shared" si="491"/>
        <v>11502.789294585082</v>
      </c>
      <c r="AE1235">
        <f t="shared" si="491"/>
        <v>10352.510365126574</v>
      </c>
      <c r="AF1235">
        <f t="shared" si="492"/>
        <v>9731.3597432189799</v>
      </c>
      <c r="AG1235">
        <f t="shared" si="492"/>
        <v>9147.4781586258414</v>
      </c>
      <c r="AH1235">
        <f t="shared" si="498"/>
        <v>2529864.856895234</v>
      </c>
      <c r="AI1235" s="17">
        <f t="shared" si="499"/>
        <v>1071283556.9112833</v>
      </c>
      <c r="AJ1235">
        <f t="shared" si="493"/>
        <v>0.6603213853486023</v>
      </c>
      <c r="AK1235">
        <f t="shared" si="494"/>
        <v>1.4905055898978328</v>
      </c>
    </row>
    <row r="1236" spans="2:37" x14ac:dyDescent="0.25">
      <c r="B1236" s="1" t="s">
        <v>8</v>
      </c>
      <c r="C1236" s="1">
        <v>1226</v>
      </c>
      <c r="D1236" s="1">
        <v>204</v>
      </c>
      <c r="E1236" s="7">
        <v>1</v>
      </c>
      <c r="F1236" s="2">
        <v>95.3</v>
      </c>
      <c r="G1236" s="12">
        <f t="shared" si="475"/>
        <v>26.472222222222221</v>
      </c>
      <c r="H1236" s="5">
        <v>-0.04</v>
      </c>
      <c r="I1236" s="13">
        <f t="shared" si="476"/>
        <v>-0.14399999999999999</v>
      </c>
      <c r="J1236" s="13">
        <f t="shared" si="477"/>
        <v>720726.21079089504</v>
      </c>
      <c r="K1236" s="13">
        <f t="shared" si="495"/>
        <v>-3028.2580555555178</v>
      </c>
      <c r="L1236" t="str">
        <f t="shared" si="478"/>
        <v>YES</v>
      </c>
      <c r="M1236" s="17">
        <f t="shared" si="479"/>
        <v>-82.277199999999993</v>
      </c>
      <c r="N1236" s="17">
        <v>282.52999999999997</v>
      </c>
      <c r="O1236">
        <f t="shared" si="480"/>
        <v>315.35297514178245</v>
      </c>
      <c r="P1236" s="17">
        <f t="shared" si="481"/>
        <v>515.60577514178249</v>
      </c>
      <c r="Q1236" s="17">
        <f t="shared" si="482"/>
        <v>82.277199999999993</v>
      </c>
      <c r="R1236" s="17">
        <f t="shared" si="483"/>
        <v>16677.488714169926</v>
      </c>
      <c r="S1236" s="17">
        <f t="shared" si="484"/>
        <v>2178.0603222222221</v>
      </c>
      <c r="T1236" s="17">
        <f t="shared" si="485"/>
        <v>13649.230658614408</v>
      </c>
      <c r="U1236" s="17">
        <f t="shared" si="486"/>
        <v>13649.230658614408</v>
      </c>
      <c r="V1236" s="17">
        <f t="shared" si="496"/>
        <v>7756626.3415457802</v>
      </c>
      <c r="W1236">
        <f t="shared" si="487"/>
        <v>2.154618428207161</v>
      </c>
      <c r="X1236" s="17">
        <f t="shared" si="497"/>
        <v>4346653.7860820536</v>
      </c>
      <c r="Y1236">
        <f t="shared" si="488"/>
        <v>1.2074038294672371</v>
      </c>
      <c r="AA1236">
        <f t="shared" si="489"/>
        <v>14175.865407044435</v>
      </c>
      <c r="AB1236">
        <f t="shared" si="490"/>
        <v>13892.348098903547</v>
      </c>
      <c r="AC1236">
        <f t="shared" si="490"/>
        <v>13614.501136925475</v>
      </c>
      <c r="AD1236">
        <f t="shared" si="491"/>
        <v>12253.051023232929</v>
      </c>
      <c r="AE1236">
        <f t="shared" si="491"/>
        <v>11027.745920909636</v>
      </c>
      <c r="AF1236">
        <f t="shared" si="492"/>
        <v>10366.081165655058</v>
      </c>
      <c r="AG1236">
        <f t="shared" si="492"/>
        <v>9744.1162957157539</v>
      </c>
      <c r="AH1236">
        <f t="shared" si="498"/>
        <v>2539608.9731909498</v>
      </c>
      <c r="AI1236" s="17">
        <f t="shared" si="499"/>
        <v>1073823165.8844743</v>
      </c>
      <c r="AJ1236">
        <f t="shared" si="493"/>
        <v>0.66286470237751327</v>
      </c>
      <c r="AK1236">
        <f t="shared" si="494"/>
        <v>1.4917537258296476</v>
      </c>
    </row>
    <row r="1237" spans="2:37" x14ac:dyDescent="0.25">
      <c r="B1237" s="1" t="s">
        <v>8</v>
      </c>
      <c r="C1237" s="1">
        <v>1227</v>
      </c>
      <c r="D1237" s="1">
        <v>205</v>
      </c>
      <c r="E1237" s="7">
        <v>1</v>
      </c>
      <c r="F1237" s="2">
        <v>95.2</v>
      </c>
      <c r="G1237" s="12">
        <f t="shared" si="475"/>
        <v>26.444444444444443</v>
      </c>
      <c r="H1237" s="5">
        <v>-0.04</v>
      </c>
      <c r="I1237" s="13">
        <f t="shared" si="476"/>
        <v>-0.14399999999999999</v>
      </c>
      <c r="J1237" s="13">
        <f t="shared" si="477"/>
        <v>719214.46246913564</v>
      </c>
      <c r="K1237" s="13">
        <f t="shared" si="495"/>
        <v>-1511.7483217593981</v>
      </c>
      <c r="L1237" t="str">
        <f t="shared" si="478"/>
        <v>YES</v>
      </c>
      <c r="M1237" s="17">
        <f t="shared" si="479"/>
        <v>-82.277199999999993</v>
      </c>
      <c r="N1237" s="17">
        <v>282.52999999999997</v>
      </c>
      <c r="O1237">
        <f t="shared" si="480"/>
        <v>314.69151129629626</v>
      </c>
      <c r="P1237" s="17">
        <f t="shared" si="481"/>
        <v>514.94431129629629</v>
      </c>
      <c r="Q1237" s="17">
        <f t="shared" si="482"/>
        <v>82.277199999999993</v>
      </c>
      <c r="R1237" s="17">
        <f t="shared" si="483"/>
        <v>15129.164553817011</v>
      </c>
      <c r="S1237" s="17">
        <f t="shared" si="484"/>
        <v>2175.7748444444442</v>
      </c>
      <c r="T1237" s="17">
        <f t="shared" si="485"/>
        <v>13617.416232057612</v>
      </c>
      <c r="U1237" s="17">
        <f t="shared" si="486"/>
        <v>13617.416232057612</v>
      </c>
      <c r="V1237" s="17">
        <f t="shared" si="496"/>
        <v>7770243.757777838</v>
      </c>
      <c r="W1237">
        <f t="shared" si="487"/>
        <v>2.158401043827177</v>
      </c>
      <c r="X1237" s="17">
        <f t="shared" si="497"/>
        <v>4361782.9506358709</v>
      </c>
      <c r="Y1237">
        <f t="shared" si="488"/>
        <v>1.2116063751766308</v>
      </c>
      <c r="AA1237">
        <f t="shared" si="489"/>
        <v>12859.789870744458</v>
      </c>
      <c r="AB1237">
        <f t="shared" si="490"/>
        <v>12602.594073329568</v>
      </c>
      <c r="AC1237">
        <f t="shared" si="490"/>
        <v>12350.542191862976</v>
      </c>
      <c r="AD1237">
        <f t="shared" si="491"/>
        <v>11115.487972676679</v>
      </c>
      <c r="AE1237">
        <f t="shared" si="491"/>
        <v>10003.939175409012</v>
      </c>
      <c r="AF1237">
        <f t="shared" si="492"/>
        <v>9403.7028248844708</v>
      </c>
      <c r="AG1237">
        <f t="shared" si="492"/>
        <v>8839.4806553914023</v>
      </c>
      <c r="AH1237">
        <f t="shared" si="498"/>
        <v>2548448.453846341</v>
      </c>
      <c r="AI1237" s="17">
        <f t="shared" si="499"/>
        <v>1076371614.3383207</v>
      </c>
      <c r="AJ1237">
        <f t="shared" si="493"/>
        <v>0.66517189997197035</v>
      </c>
      <c r="AK1237">
        <f t="shared" si="494"/>
        <v>1.4932291438552068</v>
      </c>
    </row>
    <row r="1238" spans="2:37" x14ac:dyDescent="0.25">
      <c r="B1238" s="1" t="s">
        <v>8</v>
      </c>
      <c r="C1238" s="1">
        <v>1228</v>
      </c>
      <c r="D1238" s="1">
        <v>206</v>
      </c>
      <c r="E1238" s="7">
        <v>1</v>
      </c>
      <c r="F1238" s="2">
        <v>95</v>
      </c>
      <c r="G1238" s="12">
        <f t="shared" si="475"/>
        <v>26.388888888888889</v>
      </c>
      <c r="H1238" s="5">
        <v>-0.04</v>
      </c>
      <c r="I1238" s="13">
        <f t="shared" si="476"/>
        <v>-0.14399999999999999</v>
      </c>
      <c r="J1238" s="13">
        <f t="shared" si="477"/>
        <v>716195.72723765427</v>
      </c>
      <c r="K1238" s="13">
        <f t="shared" si="495"/>
        <v>-3018.7352314813761</v>
      </c>
      <c r="L1238" t="str">
        <f t="shared" si="478"/>
        <v>YES</v>
      </c>
      <c r="M1238" s="17">
        <f t="shared" si="479"/>
        <v>-82.277199999999993</v>
      </c>
      <c r="N1238" s="17">
        <v>282.52999999999997</v>
      </c>
      <c r="O1238">
        <f t="shared" si="480"/>
        <v>313.37066695601851</v>
      </c>
      <c r="P1238" s="17">
        <f t="shared" si="481"/>
        <v>513.62346695601855</v>
      </c>
      <c r="Q1238" s="17">
        <f t="shared" si="482"/>
        <v>82.277199999999993</v>
      </c>
      <c r="R1238" s="17">
        <f t="shared" si="483"/>
        <v>16572.687831709642</v>
      </c>
      <c r="S1238" s="17">
        <f t="shared" si="484"/>
        <v>2171.2038888888887</v>
      </c>
      <c r="T1238" s="17">
        <f t="shared" si="485"/>
        <v>13553.952600228267</v>
      </c>
      <c r="U1238" s="17">
        <f t="shared" si="486"/>
        <v>13553.952600228267</v>
      </c>
      <c r="V1238" s="17">
        <f t="shared" si="496"/>
        <v>7783797.7103780666</v>
      </c>
      <c r="W1238">
        <f t="shared" si="487"/>
        <v>2.1621660306605741</v>
      </c>
      <c r="X1238" s="17">
        <f t="shared" si="497"/>
        <v>4378355.638467581</v>
      </c>
      <c r="Y1238">
        <f t="shared" si="488"/>
        <v>1.216209899574328</v>
      </c>
      <c r="AA1238">
        <f t="shared" si="489"/>
        <v>14086.784656953196</v>
      </c>
      <c r="AB1238">
        <f t="shared" si="490"/>
        <v>13805.048963814132</v>
      </c>
      <c r="AC1238">
        <f t="shared" si="490"/>
        <v>13528.947984537848</v>
      </c>
      <c r="AD1238">
        <f t="shared" si="491"/>
        <v>12176.053186084064</v>
      </c>
      <c r="AE1238">
        <f t="shared" si="491"/>
        <v>10958.447867475657</v>
      </c>
      <c r="AF1238">
        <f t="shared" si="492"/>
        <v>10300.940995427118</v>
      </c>
      <c r="AG1238">
        <f t="shared" si="492"/>
        <v>9682.8845357014907</v>
      </c>
      <c r="AH1238">
        <f t="shared" si="498"/>
        <v>2558131.3383820425</v>
      </c>
      <c r="AI1238" s="17">
        <f t="shared" si="499"/>
        <v>1078929745.6767027</v>
      </c>
      <c r="AJ1238">
        <f t="shared" si="493"/>
        <v>0.66769923486630611</v>
      </c>
      <c r="AK1238">
        <f t="shared" si="494"/>
        <v>1.4944667957942679</v>
      </c>
    </row>
    <row r="1239" spans="2:37" x14ac:dyDescent="0.25">
      <c r="B1239" s="1" t="s">
        <v>8</v>
      </c>
      <c r="C1239" s="1">
        <v>1229</v>
      </c>
      <c r="D1239" s="1">
        <v>207</v>
      </c>
      <c r="E1239" s="7">
        <v>1</v>
      </c>
      <c r="F1239" s="2">
        <v>94.9</v>
      </c>
      <c r="G1239" s="12">
        <f t="shared" si="475"/>
        <v>26.361111111111111</v>
      </c>
      <c r="H1239" s="5">
        <v>-0.04</v>
      </c>
      <c r="I1239" s="13">
        <f t="shared" si="476"/>
        <v>-0.14399999999999999</v>
      </c>
      <c r="J1239" s="13">
        <f t="shared" si="477"/>
        <v>714688.74032793194</v>
      </c>
      <c r="K1239" s="13">
        <f t="shared" si="495"/>
        <v>-1506.9869097223273</v>
      </c>
      <c r="L1239" t="str">
        <f t="shared" si="478"/>
        <v>YES</v>
      </c>
      <c r="M1239" s="17">
        <f t="shared" si="479"/>
        <v>-82.277199999999993</v>
      </c>
      <c r="N1239" s="17">
        <v>282.52999999999997</v>
      </c>
      <c r="O1239">
        <f t="shared" si="480"/>
        <v>312.71128646122685</v>
      </c>
      <c r="P1239" s="17">
        <f t="shared" si="481"/>
        <v>512.96408646122677</v>
      </c>
      <c r="Q1239" s="17">
        <f t="shared" si="482"/>
        <v>82.277199999999993</v>
      </c>
      <c r="R1239" s="17">
        <f t="shared" si="483"/>
        <v>15029.290188936333</v>
      </c>
      <c r="S1239" s="17">
        <f t="shared" si="484"/>
        <v>2168.9184111111108</v>
      </c>
      <c r="T1239" s="17">
        <f t="shared" si="485"/>
        <v>13522.303279214006</v>
      </c>
      <c r="U1239" s="17">
        <f t="shared" si="486"/>
        <v>13522.303279214006</v>
      </c>
      <c r="V1239" s="17">
        <f t="shared" si="496"/>
        <v>7797320.0136572802</v>
      </c>
      <c r="W1239">
        <f t="shared" si="487"/>
        <v>2.165922226015911</v>
      </c>
      <c r="X1239" s="17">
        <f t="shared" si="497"/>
        <v>4393384.9286565175</v>
      </c>
      <c r="Y1239">
        <f t="shared" si="488"/>
        <v>1.2203847024045882</v>
      </c>
      <c r="AA1239">
        <f t="shared" si="489"/>
        <v>12774.896660595883</v>
      </c>
      <c r="AB1239">
        <f t="shared" si="490"/>
        <v>12519.398727383965</v>
      </c>
      <c r="AC1239">
        <f t="shared" si="490"/>
        <v>12269.010752836286</v>
      </c>
      <c r="AD1239">
        <f t="shared" si="491"/>
        <v>11042.109677552658</v>
      </c>
      <c r="AE1239">
        <f t="shared" si="491"/>
        <v>9937.8987097973932</v>
      </c>
      <c r="AF1239">
        <f t="shared" si="492"/>
        <v>9341.6247872095482</v>
      </c>
      <c r="AG1239">
        <f t="shared" si="492"/>
        <v>8781.1272999769753</v>
      </c>
      <c r="AH1239">
        <f t="shared" si="498"/>
        <v>2566912.4656820195</v>
      </c>
      <c r="AI1239" s="17">
        <f t="shared" si="499"/>
        <v>1081496658.1423848</v>
      </c>
      <c r="AJ1239">
        <f t="shared" si="493"/>
        <v>0.66999120162011894</v>
      </c>
      <c r="AK1239">
        <f t="shared" si="494"/>
        <v>1.4959310243957922</v>
      </c>
    </row>
    <row r="1240" spans="2:37" x14ac:dyDescent="0.25">
      <c r="B1240" s="1" t="s">
        <v>8</v>
      </c>
      <c r="C1240" s="1">
        <v>1230</v>
      </c>
      <c r="D1240" s="1">
        <v>208</v>
      </c>
      <c r="E1240" s="7">
        <v>1</v>
      </c>
      <c r="F1240" s="2">
        <v>94.7</v>
      </c>
      <c r="G1240" s="12">
        <f t="shared" si="475"/>
        <v>26.305555555555557</v>
      </c>
      <c r="H1240" s="5">
        <v>-0.06</v>
      </c>
      <c r="I1240" s="13">
        <f t="shared" si="476"/>
        <v>-0.21599999999999997</v>
      </c>
      <c r="J1240" s="13">
        <f t="shared" si="477"/>
        <v>711679.52792052471</v>
      </c>
      <c r="K1240" s="13">
        <f t="shared" si="495"/>
        <v>-3009.2124074072344</v>
      </c>
      <c r="L1240" t="str">
        <f t="shared" si="478"/>
        <v>YES</v>
      </c>
      <c r="M1240" s="17">
        <f t="shared" si="479"/>
        <v>-123.41579999999999</v>
      </c>
      <c r="N1240" s="17">
        <v>282.52999999999997</v>
      </c>
      <c r="O1240">
        <f t="shared" si="480"/>
        <v>311.39460882233806</v>
      </c>
      <c r="P1240" s="17">
        <f t="shared" si="481"/>
        <v>470.50880882233804</v>
      </c>
      <c r="Q1240" s="17">
        <f t="shared" si="482"/>
        <v>123.41579999999999</v>
      </c>
      <c r="R1240" s="17">
        <f t="shared" si="483"/>
        <v>15386.208017261517</v>
      </c>
      <c r="S1240" s="17">
        <f t="shared" si="484"/>
        <v>3246.5211833333333</v>
      </c>
      <c r="T1240" s="17">
        <f t="shared" si="485"/>
        <v>12376.995609854283</v>
      </c>
      <c r="U1240" s="17">
        <f t="shared" si="486"/>
        <v>12376.995609854283</v>
      </c>
      <c r="V1240" s="17">
        <f t="shared" si="496"/>
        <v>7809697.0092671346</v>
      </c>
      <c r="W1240">
        <f t="shared" si="487"/>
        <v>2.1693602803519818</v>
      </c>
      <c r="X1240" s="17">
        <f t="shared" si="497"/>
        <v>4408771.1366737792</v>
      </c>
      <c r="Y1240">
        <f t="shared" si="488"/>
        <v>1.2246586490760498</v>
      </c>
      <c r="AA1240">
        <f t="shared" si="489"/>
        <v>13078.276814672288</v>
      </c>
      <c r="AB1240">
        <f t="shared" si="490"/>
        <v>12816.711278378842</v>
      </c>
      <c r="AC1240">
        <f t="shared" si="490"/>
        <v>12560.377052811264</v>
      </c>
      <c r="AD1240">
        <f t="shared" si="491"/>
        <v>11304.339347530138</v>
      </c>
      <c r="AE1240">
        <f t="shared" si="491"/>
        <v>10173.905412777125</v>
      </c>
      <c r="AF1240">
        <f t="shared" si="492"/>
        <v>9563.4710880104976</v>
      </c>
      <c r="AG1240">
        <f t="shared" si="492"/>
        <v>8989.6628227298679</v>
      </c>
      <c r="AH1240">
        <f t="shared" si="498"/>
        <v>2575902.1285047494</v>
      </c>
      <c r="AI1240" s="17">
        <f t="shared" si="499"/>
        <v>1084072560.2708895</v>
      </c>
      <c r="AJ1240">
        <f t="shared" si="493"/>
        <v>0.67233759834275142</v>
      </c>
      <c r="AK1240">
        <f t="shared" si="494"/>
        <v>1.4970226820092303</v>
      </c>
    </row>
    <row r="1241" spans="2:37" x14ac:dyDescent="0.25">
      <c r="B1241" s="1" t="s">
        <v>8</v>
      </c>
      <c r="C1241" s="1">
        <v>1231</v>
      </c>
      <c r="D1241" s="1">
        <v>209</v>
      </c>
      <c r="E1241" s="7">
        <v>1</v>
      </c>
      <c r="F1241" s="2">
        <v>94.5</v>
      </c>
      <c r="G1241" s="12">
        <f t="shared" si="475"/>
        <v>26.25</v>
      </c>
      <c r="H1241" s="5">
        <v>-0.04</v>
      </c>
      <c r="I1241" s="13">
        <f t="shared" si="476"/>
        <v>-0.14399999999999999</v>
      </c>
      <c r="J1241" s="13">
        <f t="shared" si="477"/>
        <v>708676.6640625</v>
      </c>
      <c r="K1241" s="13">
        <f t="shared" si="495"/>
        <v>-3002.8638580247061</v>
      </c>
      <c r="L1241" t="str">
        <f t="shared" si="478"/>
        <v>YES</v>
      </c>
      <c r="M1241" s="17">
        <f t="shared" si="479"/>
        <v>-82.277199999999993</v>
      </c>
      <c r="N1241" s="17">
        <v>282.52999999999997</v>
      </c>
      <c r="O1241">
        <f t="shared" si="480"/>
        <v>310.08070898437501</v>
      </c>
      <c r="P1241" s="17">
        <f t="shared" si="481"/>
        <v>510.33350898437499</v>
      </c>
      <c r="Q1241" s="17">
        <f t="shared" si="482"/>
        <v>82.277199999999993</v>
      </c>
      <c r="R1241" s="17">
        <f t="shared" si="483"/>
        <v>16399.118468864552</v>
      </c>
      <c r="S1241" s="17">
        <f t="shared" si="484"/>
        <v>2159.7764999999999</v>
      </c>
      <c r="T1241" s="17">
        <f t="shared" si="485"/>
        <v>13396.254610839844</v>
      </c>
      <c r="U1241" s="17">
        <f t="shared" si="486"/>
        <v>13396.254610839844</v>
      </c>
      <c r="V1241" s="17">
        <f t="shared" si="496"/>
        <v>7823093.2638779748</v>
      </c>
      <c r="W1241">
        <f t="shared" si="487"/>
        <v>2.1730814621883265</v>
      </c>
      <c r="X1241" s="17">
        <f t="shared" si="497"/>
        <v>4425170.255142644</v>
      </c>
      <c r="Y1241">
        <f t="shared" si="488"/>
        <v>1.2292139597618457</v>
      </c>
      <c r="AA1241">
        <f t="shared" si="489"/>
        <v>13939.250698534868</v>
      </c>
      <c r="AB1241">
        <f t="shared" si="490"/>
        <v>13660.465684564171</v>
      </c>
      <c r="AC1241">
        <f t="shared" si="490"/>
        <v>13387.256370872887</v>
      </c>
      <c r="AD1241">
        <f t="shared" si="491"/>
        <v>12048.530733785597</v>
      </c>
      <c r="AE1241">
        <f t="shared" si="491"/>
        <v>10843.677660407038</v>
      </c>
      <c r="AF1241">
        <f t="shared" si="492"/>
        <v>10193.057000782615</v>
      </c>
      <c r="AG1241">
        <f t="shared" si="492"/>
        <v>9581.4735807356574</v>
      </c>
      <c r="AH1241">
        <f t="shared" si="498"/>
        <v>2585483.6020854851</v>
      </c>
      <c r="AI1241" s="17">
        <f t="shared" si="499"/>
        <v>1086658043.8729751</v>
      </c>
      <c r="AJ1241">
        <f t="shared" si="493"/>
        <v>0.67483846390925328</v>
      </c>
      <c r="AK1241">
        <f t="shared" si="494"/>
        <v>1.4982429982790733</v>
      </c>
    </row>
    <row r="1242" spans="2:37" x14ac:dyDescent="0.25">
      <c r="B1242" s="1" t="s">
        <v>8</v>
      </c>
      <c r="C1242" s="1">
        <v>1232</v>
      </c>
      <c r="D1242" s="1">
        <v>210</v>
      </c>
      <c r="E1242" s="7">
        <v>1</v>
      </c>
      <c r="F1242" s="2">
        <v>94.4</v>
      </c>
      <c r="G1242" s="12">
        <f t="shared" si="475"/>
        <v>26.222222222222221</v>
      </c>
      <c r="H1242" s="5">
        <v>-0.01</v>
      </c>
      <c r="I1242" s="13">
        <f t="shared" si="476"/>
        <v>-3.5999999999999997E-2</v>
      </c>
      <c r="J1242" s="13">
        <f t="shared" si="477"/>
        <v>707177.61283950601</v>
      </c>
      <c r="K1242" s="13">
        <f t="shared" si="495"/>
        <v>-1499.0512229939923</v>
      </c>
      <c r="L1242" t="str">
        <f t="shared" si="478"/>
        <v>YES</v>
      </c>
      <c r="M1242" s="17">
        <f t="shared" si="479"/>
        <v>-20.569299999999998</v>
      </c>
      <c r="N1242" s="17">
        <v>282.52999999999997</v>
      </c>
      <c r="O1242">
        <f t="shared" si="480"/>
        <v>309.42480074074075</v>
      </c>
      <c r="P1242" s="17">
        <f t="shared" si="481"/>
        <v>571.38550074074078</v>
      </c>
      <c r="Q1242" s="17">
        <f t="shared" si="482"/>
        <v>20.569299999999998</v>
      </c>
      <c r="R1242" s="17">
        <f t="shared" si="483"/>
        <v>16482.048797973417</v>
      </c>
      <c r="S1242" s="17">
        <f t="shared" si="484"/>
        <v>539.3727555555555</v>
      </c>
      <c r="T1242" s="17">
        <f t="shared" si="485"/>
        <v>14982.997574979425</v>
      </c>
      <c r="U1242" s="17">
        <f t="shared" si="486"/>
        <v>14982.997574979425</v>
      </c>
      <c r="V1242" s="17">
        <f t="shared" si="496"/>
        <v>7838076.2614529543</v>
      </c>
      <c r="W1242">
        <f t="shared" si="487"/>
        <v>2.1772434059591541</v>
      </c>
      <c r="X1242" s="17">
        <f t="shared" si="497"/>
        <v>4441652.3039406175</v>
      </c>
      <c r="Y1242">
        <f t="shared" si="488"/>
        <v>1.2337923066501715</v>
      </c>
      <c r="AA1242">
        <f t="shared" si="489"/>
        <v>14009.741478277405</v>
      </c>
      <c r="AB1242">
        <f t="shared" si="490"/>
        <v>13729.546648711857</v>
      </c>
      <c r="AC1242">
        <f t="shared" si="490"/>
        <v>13454.95571573762</v>
      </c>
      <c r="AD1242">
        <f t="shared" si="491"/>
        <v>12109.460144163859</v>
      </c>
      <c r="AE1242">
        <f t="shared" si="491"/>
        <v>10898.514129747473</v>
      </c>
      <c r="AF1242">
        <f t="shared" si="492"/>
        <v>10244.603281962623</v>
      </c>
      <c r="AG1242">
        <f t="shared" si="492"/>
        <v>9629.9270850448647</v>
      </c>
      <c r="AH1242">
        <f t="shared" si="498"/>
        <v>2595113.5291705299</v>
      </c>
      <c r="AI1242" s="17">
        <f t="shared" si="499"/>
        <v>1089253157.4021456</v>
      </c>
      <c r="AJ1242">
        <f t="shared" si="493"/>
        <v>0.67735197635094424</v>
      </c>
      <c r="AK1242">
        <f t="shared" si="494"/>
        <v>1.4998914296082098</v>
      </c>
    </row>
    <row r="1243" spans="2:37" x14ac:dyDescent="0.25">
      <c r="B1243" s="1" t="s">
        <v>8</v>
      </c>
      <c r="C1243" s="1">
        <v>1233</v>
      </c>
      <c r="D1243" s="1">
        <v>211</v>
      </c>
      <c r="E1243" s="7">
        <v>1</v>
      </c>
      <c r="F1243" s="2">
        <v>94.4</v>
      </c>
      <c r="G1243" s="12">
        <f t="shared" si="475"/>
        <v>26.222222222222221</v>
      </c>
      <c r="H1243" s="5">
        <v>-0.01</v>
      </c>
      <c r="I1243" s="13">
        <f t="shared" si="476"/>
        <v>-3.5999999999999997E-2</v>
      </c>
      <c r="J1243" s="13">
        <f t="shared" si="477"/>
        <v>707177.61283950601</v>
      </c>
      <c r="K1243" s="13">
        <f t="shared" si="495"/>
        <v>0</v>
      </c>
      <c r="L1243" t="str">
        <f t="shared" si="478"/>
        <v>YES</v>
      </c>
      <c r="M1243" s="17">
        <f t="shared" si="479"/>
        <v>-20.569299999999998</v>
      </c>
      <c r="N1243" s="17">
        <v>282.52999999999997</v>
      </c>
      <c r="O1243">
        <f t="shared" si="480"/>
        <v>309.42480074074075</v>
      </c>
      <c r="P1243" s="17">
        <f t="shared" si="481"/>
        <v>571.38550074074078</v>
      </c>
      <c r="Q1243" s="17">
        <f t="shared" si="482"/>
        <v>20.569299999999998</v>
      </c>
      <c r="R1243" s="17">
        <f t="shared" si="483"/>
        <v>14982.997574979425</v>
      </c>
      <c r="S1243" s="17">
        <f t="shared" si="484"/>
        <v>539.3727555555555</v>
      </c>
      <c r="T1243" s="17">
        <f t="shared" si="485"/>
        <v>14982.997574979425</v>
      </c>
      <c r="U1243" s="17">
        <f t="shared" si="486"/>
        <v>14982.997574979425</v>
      </c>
      <c r="V1243" s="17">
        <f t="shared" si="496"/>
        <v>7853059.2590279337</v>
      </c>
      <c r="W1243">
        <f t="shared" si="487"/>
        <v>2.1814053497299817</v>
      </c>
      <c r="X1243" s="17">
        <f t="shared" si="497"/>
        <v>4456635.3015155969</v>
      </c>
      <c r="Y1243">
        <f t="shared" si="488"/>
        <v>1.237954250420999</v>
      </c>
      <c r="AA1243">
        <f t="shared" si="489"/>
        <v>12735.54793873251</v>
      </c>
      <c r="AB1243">
        <f t="shared" si="490"/>
        <v>12480.83697995786</v>
      </c>
      <c r="AC1243">
        <f t="shared" si="490"/>
        <v>12231.220240358702</v>
      </c>
      <c r="AD1243">
        <f t="shared" si="491"/>
        <v>11008.098216322831</v>
      </c>
      <c r="AE1243">
        <f t="shared" si="491"/>
        <v>9907.2883946905476</v>
      </c>
      <c r="AF1243">
        <f t="shared" si="492"/>
        <v>9312.8510910091136</v>
      </c>
      <c r="AG1243">
        <f t="shared" si="492"/>
        <v>8754.0800255485665</v>
      </c>
      <c r="AH1243">
        <f t="shared" si="498"/>
        <v>2603867.6091960785</v>
      </c>
      <c r="AI1243" s="17">
        <f t="shared" si="499"/>
        <v>1091857025.0113418</v>
      </c>
      <c r="AJ1243">
        <f t="shared" si="493"/>
        <v>0.6796368834811285</v>
      </c>
      <c r="AK1243">
        <f t="shared" si="494"/>
        <v>1.5017684662488531</v>
      </c>
    </row>
    <row r="1244" spans="2:37" x14ac:dyDescent="0.25">
      <c r="B1244" s="1" t="s">
        <v>8</v>
      </c>
      <c r="C1244" s="1">
        <v>1234</v>
      </c>
      <c r="D1244" s="1">
        <v>212</v>
      </c>
      <c r="E1244" s="7">
        <v>1</v>
      </c>
      <c r="F1244" s="2">
        <v>94.3</v>
      </c>
      <c r="G1244" s="12">
        <f t="shared" si="475"/>
        <v>26.194444444444443</v>
      </c>
      <c r="H1244" s="5">
        <v>-0.01</v>
      </c>
      <c r="I1244" s="13">
        <f t="shared" si="476"/>
        <v>-3.5999999999999997E-2</v>
      </c>
      <c r="J1244" s="13">
        <f t="shared" si="477"/>
        <v>705680.14875385794</v>
      </c>
      <c r="K1244" s="13">
        <f t="shared" si="495"/>
        <v>-1497.4640856480692</v>
      </c>
      <c r="L1244" t="str">
        <f t="shared" si="478"/>
        <v>YES</v>
      </c>
      <c r="M1244" s="17">
        <f t="shared" si="479"/>
        <v>-20.569299999999998</v>
      </c>
      <c r="N1244" s="17">
        <v>282.52999999999997</v>
      </c>
      <c r="O1244">
        <f t="shared" si="480"/>
        <v>308.76958694733798</v>
      </c>
      <c r="P1244" s="17">
        <f t="shared" si="481"/>
        <v>570.73028694733796</v>
      </c>
      <c r="Q1244" s="17">
        <f t="shared" si="482"/>
        <v>20.569299999999998</v>
      </c>
      <c r="R1244" s="17">
        <f t="shared" si="483"/>
        <v>16447.426879851948</v>
      </c>
      <c r="S1244" s="17">
        <f t="shared" si="484"/>
        <v>538.80138611111101</v>
      </c>
      <c r="T1244" s="17">
        <f t="shared" si="485"/>
        <v>14949.962794203879</v>
      </c>
      <c r="U1244" s="17">
        <f t="shared" si="486"/>
        <v>14949.962794203879</v>
      </c>
      <c r="V1244" s="17">
        <f t="shared" si="496"/>
        <v>7868009.2218221379</v>
      </c>
      <c r="W1244">
        <f t="shared" si="487"/>
        <v>2.1855581171728162</v>
      </c>
      <c r="X1244" s="17">
        <f t="shared" si="497"/>
        <v>4473082.728395449</v>
      </c>
      <c r="Y1244">
        <f t="shared" si="488"/>
        <v>1.242522980109847</v>
      </c>
      <c r="AA1244">
        <f t="shared" si="489"/>
        <v>13980.312847874155</v>
      </c>
      <c r="AB1244">
        <f t="shared" si="490"/>
        <v>13700.70659091667</v>
      </c>
      <c r="AC1244">
        <f t="shared" si="490"/>
        <v>13426.692459098336</v>
      </c>
      <c r="AD1244">
        <f t="shared" si="491"/>
        <v>12084.023213188502</v>
      </c>
      <c r="AE1244">
        <f t="shared" si="491"/>
        <v>10875.620891869652</v>
      </c>
      <c r="AF1244">
        <f t="shared" si="492"/>
        <v>10223.083638357472</v>
      </c>
      <c r="AG1244">
        <f t="shared" si="492"/>
        <v>9609.6986200560223</v>
      </c>
      <c r="AH1244">
        <f t="shared" si="498"/>
        <v>2613477.3078161343</v>
      </c>
      <c r="AI1244" s="17">
        <f t="shared" si="499"/>
        <v>1094470502.3191578</v>
      </c>
      <c r="AJ1244">
        <f t="shared" si="493"/>
        <v>0.68214511608030604</v>
      </c>
      <c r="AK1244">
        <f t="shared" si="494"/>
        <v>1.5034130010925102</v>
      </c>
    </row>
    <row r="1245" spans="2:37" x14ac:dyDescent="0.25">
      <c r="B1245" s="1" t="s">
        <v>8</v>
      </c>
      <c r="C1245" s="1">
        <v>1235</v>
      </c>
      <c r="D1245" s="1">
        <v>213</v>
      </c>
      <c r="E1245" s="7">
        <v>1</v>
      </c>
      <c r="F1245" s="2">
        <v>94.3</v>
      </c>
      <c r="G1245" s="12">
        <f t="shared" si="475"/>
        <v>26.194444444444443</v>
      </c>
      <c r="H1245" s="5">
        <v>-0.03</v>
      </c>
      <c r="I1245" s="13">
        <f t="shared" si="476"/>
        <v>-0.10799999999999998</v>
      </c>
      <c r="J1245" s="13">
        <f t="shared" si="477"/>
        <v>705680.14875385794</v>
      </c>
      <c r="K1245" s="13">
        <f t="shared" si="495"/>
        <v>0</v>
      </c>
      <c r="L1245" t="str">
        <f t="shared" si="478"/>
        <v>YES</v>
      </c>
      <c r="M1245" s="17">
        <f t="shared" si="479"/>
        <v>-61.707899999999995</v>
      </c>
      <c r="N1245" s="17">
        <v>282.52999999999997</v>
      </c>
      <c r="O1245">
        <f t="shared" si="480"/>
        <v>308.76958694733798</v>
      </c>
      <c r="P1245" s="17">
        <f t="shared" si="481"/>
        <v>529.59168694733796</v>
      </c>
      <c r="Q1245" s="17">
        <f t="shared" si="482"/>
        <v>61.707899999999995</v>
      </c>
      <c r="R1245" s="17">
        <f t="shared" si="483"/>
        <v>13872.360021981658</v>
      </c>
      <c r="S1245" s="17">
        <f t="shared" si="484"/>
        <v>1616.404158333333</v>
      </c>
      <c r="T1245" s="17">
        <f t="shared" si="485"/>
        <v>13872.360021981658</v>
      </c>
      <c r="U1245" s="17">
        <f t="shared" si="486"/>
        <v>13872.360021981658</v>
      </c>
      <c r="V1245" s="17">
        <f t="shared" si="496"/>
        <v>7881881.5818441194</v>
      </c>
      <c r="W1245">
        <f t="shared" si="487"/>
        <v>2.1894115505122556</v>
      </c>
      <c r="X1245" s="17">
        <f t="shared" si="497"/>
        <v>4486955.0884174304</v>
      </c>
      <c r="Y1245">
        <f t="shared" si="488"/>
        <v>1.2463764134492863</v>
      </c>
      <c r="AA1245">
        <f t="shared" si="489"/>
        <v>11791.506018684409</v>
      </c>
      <c r="AB1245">
        <f t="shared" si="490"/>
        <v>11555.675898310721</v>
      </c>
      <c r="AC1245">
        <f t="shared" si="490"/>
        <v>11324.562380344507</v>
      </c>
      <c r="AD1245">
        <f t="shared" si="491"/>
        <v>10192.106142310056</v>
      </c>
      <c r="AE1245">
        <f t="shared" si="491"/>
        <v>9172.8955280790506</v>
      </c>
      <c r="AF1245">
        <f t="shared" si="492"/>
        <v>8622.5217963943069</v>
      </c>
      <c r="AG1245">
        <f t="shared" si="492"/>
        <v>8105.1704886106481</v>
      </c>
      <c r="AH1245">
        <f t="shared" si="498"/>
        <v>2621582.4783047452</v>
      </c>
      <c r="AI1245" s="17">
        <f t="shared" si="499"/>
        <v>1097092084.7974627</v>
      </c>
      <c r="AJ1245">
        <f t="shared" si="493"/>
        <v>0.68426065098365818</v>
      </c>
      <c r="AK1245">
        <f t="shared" si="494"/>
        <v>1.5051508995285974</v>
      </c>
    </row>
    <row r="1246" spans="2:37" x14ac:dyDescent="0.25">
      <c r="B1246" s="1" t="s">
        <v>8</v>
      </c>
      <c r="C1246" s="1">
        <v>1236</v>
      </c>
      <c r="D1246" s="1">
        <v>214</v>
      </c>
      <c r="E1246" s="7">
        <v>1</v>
      </c>
      <c r="F1246" s="2">
        <v>94.1</v>
      </c>
      <c r="G1246" s="12">
        <f t="shared" si="475"/>
        <v>26.138888888888886</v>
      </c>
      <c r="H1246" s="5">
        <v>-0.06</v>
      </c>
      <c r="I1246" s="13">
        <f t="shared" si="476"/>
        <v>-0.21599999999999997</v>
      </c>
      <c r="J1246" s="13">
        <f t="shared" si="477"/>
        <v>702689.98199459852</v>
      </c>
      <c r="K1246" s="13">
        <f t="shared" si="495"/>
        <v>-2990.1667592594167</v>
      </c>
      <c r="L1246" t="str">
        <f t="shared" si="478"/>
        <v>YES</v>
      </c>
      <c r="M1246" s="17">
        <f t="shared" si="479"/>
        <v>-123.41579999999999</v>
      </c>
      <c r="N1246" s="17">
        <v>282.52999999999997</v>
      </c>
      <c r="O1246">
        <f t="shared" si="480"/>
        <v>307.46124271122682</v>
      </c>
      <c r="P1246" s="17">
        <f t="shared" si="481"/>
        <v>466.5754427112268</v>
      </c>
      <c r="Q1246" s="17">
        <f t="shared" si="482"/>
        <v>123.41579999999999</v>
      </c>
      <c r="R1246" s="17">
        <f t="shared" si="483"/>
        <v>15185.930414572316</v>
      </c>
      <c r="S1246" s="17">
        <f t="shared" si="484"/>
        <v>3225.9518833333327</v>
      </c>
      <c r="T1246" s="17">
        <f t="shared" si="485"/>
        <v>12195.7636553129</v>
      </c>
      <c r="U1246" s="17">
        <f t="shared" si="486"/>
        <v>12195.7636553129</v>
      </c>
      <c r="V1246" s="17">
        <f t="shared" si="496"/>
        <v>7894077.3454994326</v>
      </c>
      <c r="W1246">
        <f t="shared" si="487"/>
        <v>2.1927992626387312</v>
      </c>
      <c r="X1246" s="17">
        <f t="shared" si="497"/>
        <v>4502141.0188320028</v>
      </c>
      <c r="Y1246">
        <f t="shared" si="488"/>
        <v>1.250594727453334</v>
      </c>
      <c r="AA1246">
        <f t="shared" si="489"/>
        <v>12908.040852386468</v>
      </c>
      <c r="AB1246">
        <f t="shared" si="490"/>
        <v>12649.880035338738</v>
      </c>
      <c r="AC1246">
        <f t="shared" si="490"/>
        <v>12396.882434631963</v>
      </c>
      <c r="AD1246">
        <f t="shared" si="491"/>
        <v>11157.194191168768</v>
      </c>
      <c r="AE1246">
        <f t="shared" si="491"/>
        <v>10041.474772051892</v>
      </c>
      <c r="AF1246">
        <f t="shared" si="492"/>
        <v>9438.9862857287771</v>
      </c>
      <c r="AG1246">
        <f t="shared" si="492"/>
        <v>8872.6471085850499</v>
      </c>
      <c r="AH1246">
        <f t="shared" si="498"/>
        <v>2630455.1254133303</v>
      </c>
      <c r="AI1246" s="17">
        <f t="shared" si="499"/>
        <v>1099722539.9228761</v>
      </c>
      <c r="AJ1246">
        <f t="shared" si="493"/>
        <v>0.68657650537188042</v>
      </c>
      <c r="AK1246">
        <f t="shared" si="494"/>
        <v>1.5062227572668507</v>
      </c>
    </row>
    <row r="1247" spans="2:37" x14ac:dyDescent="0.25">
      <c r="B1247" s="1" t="s">
        <v>8</v>
      </c>
      <c r="C1247" s="1">
        <v>1237</v>
      </c>
      <c r="D1247" s="1">
        <v>215</v>
      </c>
      <c r="E1247" s="7">
        <v>1</v>
      </c>
      <c r="F1247" s="2">
        <v>93.9</v>
      </c>
      <c r="G1247" s="12">
        <f t="shared" si="475"/>
        <v>26.083333333333336</v>
      </c>
      <c r="H1247" s="5">
        <v>-0.1</v>
      </c>
      <c r="I1247" s="13">
        <f t="shared" si="476"/>
        <v>-0.36</v>
      </c>
      <c r="J1247" s="13">
        <f t="shared" si="477"/>
        <v>699706.16378472233</v>
      </c>
      <c r="K1247" s="13">
        <f t="shared" si="495"/>
        <v>-2983.8182098761899</v>
      </c>
      <c r="L1247" t="str">
        <f t="shared" si="478"/>
        <v>YES</v>
      </c>
      <c r="M1247" s="17">
        <f t="shared" si="479"/>
        <v>-205.69299999999998</v>
      </c>
      <c r="N1247" s="17">
        <v>282.52999999999997</v>
      </c>
      <c r="O1247">
        <f t="shared" si="480"/>
        <v>306.15567627604179</v>
      </c>
      <c r="P1247" s="17">
        <f t="shared" si="481"/>
        <v>382.99267627604178</v>
      </c>
      <c r="Q1247" s="17">
        <f t="shared" si="482"/>
        <v>205.69299999999998</v>
      </c>
      <c r="R1247" s="17">
        <f t="shared" si="483"/>
        <v>12973.543849409614</v>
      </c>
      <c r="S1247" s="17">
        <f t="shared" si="484"/>
        <v>5365.159083333333</v>
      </c>
      <c r="T1247" s="17">
        <f t="shared" si="485"/>
        <v>9989.7256395334243</v>
      </c>
      <c r="U1247" s="17">
        <f t="shared" si="486"/>
        <v>9989.7256395334243</v>
      </c>
      <c r="V1247" s="17">
        <f t="shared" si="496"/>
        <v>7904067.0711389659</v>
      </c>
      <c r="W1247">
        <f t="shared" si="487"/>
        <v>2.1955741864274905</v>
      </c>
      <c r="X1247" s="17">
        <f t="shared" si="497"/>
        <v>4515114.5626814123</v>
      </c>
      <c r="Y1247">
        <f t="shared" si="488"/>
        <v>1.2541984896337257</v>
      </c>
      <c r="AA1247">
        <f t="shared" si="489"/>
        <v>11027.512271998172</v>
      </c>
      <c r="AB1247">
        <f t="shared" si="490"/>
        <v>10806.962026558209</v>
      </c>
      <c r="AC1247">
        <f t="shared" si="490"/>
        <v>10590.822786027045</v>
      </c>
      <c r="AD1247">
        <f t="shared" si="491"/>
        <v>9531.7405074243416</v>
      </c>
      <c r="AE1247">
        <f t="shared" si="491"/>
        <v>8578.5664566819069</v>
      </c>
      <c r="AF1247">
        <f t="shared" si="492"/>
        <v>8063.8524692809924</v>
      </c>
      <c r="AG1247">
        <f t="shared" si="492"/>
        <v>7580.0213211241326</v>
      </c>
      <c r="AH1247">
        <f t="shared" si="498"/>
        <v>2638035.1467344542</v>
      </c>
      <c r="AI1247" s="17">
        <f t="shared" si="499"/>
        <v>1102360575.0696106</v>
      </c>
      <c r="AJ1247">
        <f t="shared" si="493"/>
        <v>0.68855497080891548</v>
      </c>
      <c r="AK1247">
        <f t="shared" si="494"/>
        <v>1.5070192156185751</v>
      </c>
    </row>
    <row r="1248" spans="2:37" x14ac:dyDescent="0.25">
      <c r="B1248" s="1" t="s">
        <v>8</v>
      </c>
      <c r="C1248" s="1">
        <v>1238</v>
      </c>
      <c r="D1248" s="1">
        <v>216</v>
      </c>
      <c r="E1248" s="7">
        <v>1</v>
      </c>
      <c r="F1248" s="2">
        <v>93.4</v>
      </c>
      <c r="G1248" s="12">
        <f t="shared" si="475"/>
        <v>25.944444444444446</v>
      </c>
      <c r="H1248" s="5">
        <v>-0.15</v>
      </c>
      <c r="I1248" s="13">
        <f t="shared" si="476"/>
        <v>-0.53999999999999992</v>
      </c>
      <c r="J1248" s="13">
        <f t="shared" si="477"/>
        <v>692274.39316358033</v>
      </c>
      <c r="K1248" s="13">
        <f t="shared" si="495"/>
        <v>-7431.7706211420009</v>
      </c>
      <c r="L1248" t="str">
        <f t="shared" si="478"/>
        <v>YES</v>
      </c>
      <c r="M1248" s="17">
        <f t="shared" si="479"/>
        <v>-308.53949999999998</v>
      </c>
      <c r="N1248" s="17">
        <v>282.52999999999997</v>
      </c>
      <c r="O1248">
        <f t="shared" si="480"/>
        <v>302.90391306712968</v>
      </c>
      <c r="P1248" s="17">
        <f t="shared" si="481"/>
        <v>276.89441306712968</v>
      </c>
      <c r="Q1248" s="17">
        <f t="shared" si="482"/>
        <v>308.53949999999998</v>
      </c>
      <c r="R1248" s="17">
        <f t="shared" si="483"/>
        <v>14615.6423379392</v>
      </c>
      <c r="S1248" s="17">
        <f t="shared" si="484"/>
        <v>8004.8859166666671</v>
      </c>
      <c r="T1248" s="17">
        <f t="shared" si="485"/>
        <v>7183.8717167971981</v>
      </c>
      <c r="U1248" s="17">
        <f t="shared" si="486"/>
        <v>7183.8717167971981</v>
      </c>
      <c r="V1248" s="17">
        <f t="shared" si="496"/>
        <v>7911250.9428557632</v>
      </c>
      <c r="W1248">
        <f t="shared" si="487"/>
        <v>2.1975697063488231</v>
      </c>
      <c r="X1248" s="17">
        <f t="shared" si="497"/>
        <v>4529730.2050193511</v>
      </c>
      <c r="Y1248">
        <f t="shared" si="488"/>
        <v>1.258258390283153</v>
      </c>
      <c r="AA1248">
        <f t="shared" si="489"/>
        <v>12423.295987248319</v>
      </c>
      <c r="AB1248">
        <f t="shared" si="490"/>
        <v>12174.830067503352</v>
      </c>
      <c r="AC1248">
        <f t="shared" si="490"/>
        <v>11931.333466153284</v>
      </c>
      <c r="AD1248">
        <f t="shared" si="491"/>
        <v>10738.200119537956</v>
      </c>
      <c r="AE1248">
        <f t="shared" si="491"/>
        <v>9664.3801075841602</v>
      </c>
      <c r="AF1248">
        <f t="shared" si="492"/>
        <v>9084.5173011291099</v>
      </c>
      <c r="AG1248">
        <f t="shared" si="492"/>
        <v>8539.4462630613634</v>
      </c>
      <c r="AH1248">
        <f t="shared" si="498"/>
        <v>2646574.5929975156</v>
      </c>
      <c r="AI1248" s="17">
        <f t="shared" si="499"/>
        <v>1105007149.6626081</v>
      </c>
      <c r="AJ1248">
        <f t="shared" si="493"/>
        <v>0.69078385626545102</v>
      </c>
      <c r="AK1248">
        <f t="shared" si="494"/>
        <v>1.506785850083372</v>
      </c>
    </row>
    <row r="1249" spans="2:37" x14ac:dyDescent="0.25">
      <c r="B1249" s="1" t="s">
        <v>8</v>
      </c>
      <c r="C1249" s="1">
        <v>1239</v>
      </c>
      <c r="D1249" s="1">
        <v>217</v>
      </c>
      <c r="E1249" s="7">
        <v>1</v>
      </c>
      <c r="F1249" s="2">
        <v>92.8</v>
      </c>
      <c r="G1249" s="12">
        <f t="shared" si="475"/>
        <v>25.777777777777775</v>
      </c>
      <c r="H1249" s="5">
        <v>-0.19</v>
      </c>
      <c r="I1249" s="13">
        <f t="shared" si="476"/>
        <v>-0.68399999999999994</v>
      </c>
      <c r="J1249" s="13">
        <f t="shared" si="477"/>
        <v>683408.64395061706</v>
      </c>
      <c r="K1249" s="13">
        <f t="shared" si="495"/>
        <v>-8865.7492129632737</v>
      </c>
      <c r="L1249" t="str">
        <f t="shared" si="478"/>
        <v>YES</v>
      </c>
      <c r="M1249" s="17">
        <f t="shared" si="479"/>
        <v>-390.81669999999997</v>
      </c>
      <c r="N1249" s="17">
        <v>282.52999999999997</v>
      </c>
      <c r="O1249">
        <f t="shared" si="480"/>
        <v>299.02471407407404</v>
      </c>
      <c r="P1249" s="17">
        <f t="shared" si="481"/>
        <v>190.73801407407404</v>
      </c>
      <c r="Q1249" s="17">
        <f t="shared" si="482"/>
        <v>390.81669999999997</v>
      </c>
      <c r="R1249" s="17">
        <f t="shared" si="483"/>
        <v>13782.551353539404</v>
      </c>
      <c r="S1249" s="17">
        <f t="shared" si="484"/>
        <v>10074.386044444442</v>
      </c>
      <c r="T1249" s="17">
        <f t="shared" si="485"/>
        <v>4916.8021405761301</v>
      </c>
      <c r="U1249" s="17">
        <f t="shared" si="486"/>
        <v>4916.8021405761301</v>
      </c>
      <c r="V1249" s="17">
        <f t="shared" si="496"/>
        <v>7916167.7449963391</v>
      </c>
      <c r="W1249">
        <f t="shared" si="487"/>
        <v>2.1989354847212055</v>
      </c>
      <c r="X1249" s="17">
        <f t="shared" si="497"/>
        <v>4543512.7563728904</v>
      </c>
      <c r="Y1249">
        <f t="shared" si="488"/>
        <v>1.2620868767702473</v>
      </c>
      <c r="AA1249">
        <f t="shared" si="489"/>
        <v>11715.168650508493</v>
      </c>
      <c r="AB1249">
        <f t="shared" si="490"/>
        <v>11480.865277498322</v>
      </c>
      <c r="AC1249">
        <f t="shared" si="490"/>
        <v>11251.247971948356</v>
      </c>
      <c r="AD1249">
        <f t="shared" si="491"/>
        <v>10126.12317475352</v>
      </c>
      <c r="AE1249">
        <f t="shared" si="491"/>
        <v>9113.5108572781683</v>
      </c>
      <c r="AF1249">
        <f t="shared" si="492"/>
        <v>8566.7002058414782</v>
      </c>
      <c r="AG1249">
        <f t="shared" si="492"/>
        <v>8052.6981934909891</v>
      </c>
      <c r="AH1249">
        <f t="shared" si="498"/>
        <v>2654627.2911910065</v>
      </c>
      <c r="AI1249" s="17">
        <f t="shared" si="499"/>
        <v>1107661776.9537992</v>
      </c>
      <c r="AJ1249">
        <f t="shared" si="493"/>
        <v>0.69288569534686584</v>
      </c>
      <c r="AK1249">
        <f t="shared" si="494"/>
        <v>1.5060497893743396</v>
      </c>
    </row>
    <row r="1250" spans="2:37" x14ac:dyDescent="0.25">
      <c r="B1250" s="1" t="s">
        <v>8</v>
      </c>
      <c r="C1250" s="1">
        <v>1240</v>
      </c>
      <c r="D1250" s="1">
        <v>218</v>
      </c>
      <c r="E1250" s="7">
        <v>1</v>
      </c>
      <c r="F1250" s="2">
        <v>92</v>
      </c>
      <c r="G1250" s="12">
        <f t="shared" si="475"/>
        <v>25.555555555555554</v>
      </c>
      <c r="H1250" s="5">
        <v>-0.21</v>
      </c>
      <c r="I1250" s="13">
        <f t="shared" si="476"/>
        <v>-0.75599999999999989</v>
      </c>
      <c r="J1250" s="13">
        <f t="shared" si="477"/>
        <v>671676.52469135798</v>
      </c>
      <c r="K1250" s="13">
        <f t="shared" si="495"/>
        <v>-11732.119259259081</v>
      </c>
      <c r="L1250" t="str">
        <f t="shared" si="478"/>
        <v>YES</v>
      </c>
      <c r="M1250" s="17">
        <f t="shared" si="479"/>
        <v>-431.95529999999997</v>
      </c>
      <c r="N1250" s="17">
        <v>282.52999999999997</v>
      </c>
      <c r="O1250">
        <f t="shared" si="480"/>
        <v>293.89133796296295</v>
      </c>
      <c r="P1250" s="17">
        <f t="shared" si="481"/>
        <v>144.46603796296296</v>
      </c>
      <c r="Q1250" s="17">
        <f t="shared" si="482"/>
        <v>431.95529999999997</v>
      </c>
      <c r="R1250" s="17">
        <f t="shared" si="483"/>
        <v>15424.029118312579</v>
      </c>
      <c r="S1250" s="17">
        <f t="shared" si="484"/>
        <v>11038.857666666665</v>
      </c>
      <c r="T1250" s="17">
        <f t="shared" si="485"/>
        <v>3691.9098590534977</v>
      </c>
      <c r="U1250" s="17">
        <f t="shared" si="486"/>
        <v>3691.9098590534977</v>
      </c>
      <c r="V1250" s="17">
        <f t="shared" si="496"/>
        <v>7919859.6548553929</v>
      </c>
      <c r="W1250">
        <f t="shared" si="487"/>
        <v>2.199961015237609</v>
      </c>
      <c r="X1250" s="17">
        <f t="shared" si="497"/>
        <v>4558936.785491203</v>
      </c>
      <c r="Y1250">
        <f t="shared" si="488"/>
        <v>1.266371329303112</v>
      </c>
      <c r="AA1250">
        <f t="shared" si="489"/>
        <v>13110.424750565691</v>
      </c>
      <c r="AB1250">
        <f t="shared" si="490"/>
        <v>12848.216255554376</v>
      </c>
      <c r="AC1250">
        <f t="shared" si="490"/>
        <v>12591.251930443288</v>
      </c>
      <c r="AD1250">
        <f t="shared" si="491"/>
        <v>11332.126737398959</v>
      </c>
      <c r="AE1250">
        <f t="shared" si="491"/>
        <v>10198.914063659064</v>
      </c>
      <c r="AF1250">
        <f t="shared" si="492"/>
        <v>9586.9792198395189</v>
      </c>
      <c r="AG1250">
        <f t="shared" si="492"/>
        <v>9011.7604666491479</v>
      </c>
      <c r="AH1250">
        <f t="shared" si="498"/>
        <v>2663639.0516576557</v>
      </c>
      <c r="AI1250" s="17">
        <f t="shared" si="499"/>
        <v>1110325416.0054569</v>
      </c>
      <c r="AJ1250">
        <f t="shared" si="493"/>
        <v>0.6952378597874086</v>
      </c>
      <c r="AK1250">
        <f t="shared" si="494"/>
        <v>1.5047231554502005</v>
      </c>
    </row>
    <row r="1251" spans="2:37" x14ac:dyDescent="0.25">
      <c r="B1251" s="1" t="s">
        <v>8</v>
      </c>
      <c r="C1251" s="1">
        <v>1241</v>
      </c>
      <c r="D1251" s="1">
        <v>219</v>
      </c>
      <c r="E1251" s="7">
        <v>1</v>
      </c>
      <c r="F1251" s="2">
        <v>91.3</v>
      </c>
      <c r="G1251" s="12">
        <f t="shared" si="475"/>
        <v>25.361111111111111</v>
      </c>
      <c r="H1251" s="5">
        <v>-0.19</v>
      </c>
      <c r="I1251" s="13">
        <f t="shared" si="476"/>
        <v>-0.68399999999999994</v>
      </c>
      <c r="J1251" s="13">
        <f t="shared" si="477"/>
        <v>661494.24505015428</v>
      </c>
      <c r="K1251" s="13">
        <f t="shared" si="495"/>
        <v>-10182.279641203699</v>
      </c>
      <c r="L1251" t="str">
        <f t="shared" si="478"/>
        <v>YES</v>
      </c>
      <c r="M1251" s="17">
        <f t="shared" si="479"/>
        <v>-390.81669999999997</v>
      </c>
      <c r="N1251" s="17">
        <v>282.52999999999997</v>
      </c>
      <c r="O1251">
        <f t="shared" si="480"/>
        <v>289.43609250289353</v>
      </c>
      <c r="P1251" s="17">
        <f t="shared" si="481"/>
        <v>181.14939250289353</v>
      </c>
      <c r="Q1251" s="17">
        <f t="shared" si="482"/>
        <v>390.81669999999997</v>
      </c>
      <c r="R1251" s="17">
        <f t="shared" si="483"/>
        <v>14776.42951217986</v>
      </c>
      <c r="S1251" s="17">
        <f t="shared" si="484"/>
        <v>9911.5457527777762</v>
      </c>
      <c r="T1251" s="17">
        <f t="shared" si="485"/>
        <v>4594.1498709761609</v>
      </c>
      <c r="U1251" s="17">
        <f t="shared" si="486"/>
        <v>4594.1498709761609</v>
      </c>
      <c r="V1251" s="17">
        <f t="shared" si="496"/>
        <v>7924453.8047263687</v>
      </c>
      <c r="W1251">
        <f t="shared" si="487"/>
        <v>2.201237167979547</v>
      </c>
      <c r="X1251" s="17">
        <f t="shared" si="497"/>
        <v>4573713.2150033824</v>
      </c>
      <c r="Y1251">
        <f t="shared" si="488"/>
        <v>1.2704758930564952</v>
      </c>
      <c r="AA1251">
        <f t="shared" si="489"/>
        <v>12559.965085352882</v>
      </c>
      <c r="AB1251">
        <f t="shared" si="490"/>
        <v>12308.765783645824</v>
      </c>
      <c r="AC1251">
        <f t="shared" si="490"/>
        <v>12062.590467972906</v>
      </c>
      <c r="AD1251">
        <f t="shared" si="491"/>
        <v>10856.331421175617</v>
      </c>
      <c r="AE1251">
        <f t="shared" si="491"/>
        <v>9770.698279058055</v>
      </c>
      <c r="AF1251">
        <f t="shared" si="492"/>
        <v>9184.4563823145709</v>
      </c>
      <c r="AG1251">
        <f t="shared" si="492"/>
        <v>8633.3889993756966</v>
      </c>
      <c r="AH1251">
        <f t="shared" si="498"/>
        <v>2672272.4406570313</v>
      </c>
      <c r="AI1251" s="17">
        <f t="shared" si="499"/>
        <v>1112997688.4461141</v>
      </c>
      <c r="AJ1251">
        <f t="shared" si="493"/>
        <v>0.69749126528801597</v>
      </c>
      <c r="AK1251">
        <f t="shared" si="494"/>
        <v>1.5037459026915312</v>
      </c>
    </row>
    <row r="1252" spans="2:37" x14ac:dyDescent="0.25">
      <c r="B1252" s="1" t="s">
        <v>8</v>
      </c>
      <c r="C1252" s="1">
        <v>1242</v>
      </c>
      <c r="D1252" s="1">
        <v>220</v>
      </c>
      <c r="E1252" s="7">
        <v>1</v>
      </c>
      <c r="F1252" s="2">
        <v>90.6</v>
      </c>
      <c r="G1252" s="12">
        <f t="shared" si="475"/>
        <v>25.166666666666664</v>
      </c>
      <c r="H1252" s="5">
        <v>-0.18</v>
      </c>
      <c r="I1252" s="13">
        <f t="shared" si="476"/>
        <v>-0.64799999999999991</v>
      </c>
      <c r="J1252" s="13">
        <f t="shared" si="477"/>
        <v>651389.7351388887</v>
      </c>
      <c r="K1252" s="13">
        <f t="shared" si="495"/>
        <v>-10104.509911265573</v>
      </c>
      <c r="L1252" t="str">
        <f t="shared" si="478"/>
        <v>YES</v>
      </c>
      <c r="M1252" s="17">
        <f t="shared" si="479"/>
        <v>-370.24739999999997</v>
      </c>
      <c r="N1252" s="17">
        <v>282.52999999999997</v>
      </c>
      <c r="O1252">
        <f t="shared" si="480"/>
        <v>285.01487510416661</v>
      </c>
      <c r="P1252" s="17">
        <f t="shared" si="481"/>
        <v>197.29747510416661</v>
      </c>
      <c r="Q1252" s="17">
        <f t="shared" si="482"/>
        <v>370.24739999999997</v>
      </c>
      <c r="R1252" s="17">
        <f t="shared" si="483"/>
        <v>15069.8297013871</v>
      </c>
      <c r="S1252" s="17">
        <f t="shared" si="484"/>
        <v>9317.8928999999989</v>
      </c>
      <c r="T1252" s="17">
        <f t="shared" si="485"/>
        <v>4965.3197901215262</v>
      </c>
      <c r="U1252" s="17">
        <f t="shared" si="486"/>
        <v>4965.3197901215262</v>
      </c>
      <c r="V1252" s="17">
        <f t="shared" si="496"/>
        <v>7929419.1245164899</v>
      </c>
      <c r="W1252">
        <f t="shared" si="487"/>
        <v>2.2026164234768029</v>
      </c>
      <c r="X1252" s="17">
        <f t="shared" si="497"/>
        <v>4588783.0447047697</v>
      </c>
      <c r="Y1252">
        <f t="shared" si="488"/>
        <v>1.274661956862436</v>
      </c>
      <c r="AA1252">
        <f t="shared" si="489"/>
        <v>12809.355246179035</v>
      </c>
      <c r="AB1252">
        <f t="shared" si="490"/>
        <v>12553.168141255454</v>
      </c>
      <c r="AC1252">
        <f t="shared" si="490"/>
        <v>12302.104778430345</v>
      </c>
      <c r="AD1252">
        <f t="shared" si="491"/>
        <v>11071.89430058731</v>
      </c>
      <c r="AE1252">
        <f t="shared" si="491"/>
        <v>9964.7048705285797</v>
      </c>
      <c r="AF1252">
        <f t="shared" si="492"/>
        <v>9366.8225782968639</v>
      </c>
      <c r="AG1252">
        <f t="shared" si="492"/>
        <v>8804.8132235990524</v>
      </c>
      <c r="AH1252">
        <f t="shared" si="498"/>
        <v>2681077.2538806302</v>
      </c>
      <c r="AI1252" s="17">
        <f t="shared" si="499"/>
        <v>1115678765.6999948</v>
      </c>
      <c r="AJ1252">
        <f t="shared" si="493"/>
        <v>0.69978941431747743</v>
      </c>
      <c r="AK1252">
        <f t="shared" si="494"/>
        <v>1.5028270091593254</v>
      </c>
    </row>
    <row r="1253" spans="2:37" x14ac:dyDescent="0.25">
      <c r="B1253" s="1" t="s">
        <v>8</v>
      </c>
      <c r="C1253" s="1">
        <v>1243</v>
      </c>
      <c r="D1253" s="1">
        <v>221</v>
      </c>
      <c r="E1253" s="7">
        <v>1</v>
      </c>
      <c r="F1253" s="2">
        <v>90</v>
      </c>
      <c r="G1253" s="12">
        <f t="shared" si="475"/>
        <v>25</v>
      </c>
      <c r="H1253" s="5">
        <v>-0.18</v>
      </c>
      <c r="I1253" s="13">
        <f t="shared" si="476"/>
        <v>-0.64799999999999991</v>
      </c>
      <c r="J1253" s="13">
        <f t="shared" si="477"/>
        <v>642790.625</v>
      </c>
      <c r="K1253" s="13">
        <f t="shared" si="495"/>
        <v>-8599.1101388887037</v>
      </c>
      <c r="L1253" t="str">
        <f t="shared" si="478"/>
        <v>YES</v>
      </c>
      <c r="M1253" s="17">
        <f t="shared" si="479"/>
        <v>-370.24739999999997</v>
      </c>
      <c r="N1253" s="17">
        <v>282.52999999999997</v>
      </c>
      <c r="O1253">
        <f t="shared" si="480"/>
        <v>281.25234375000002</v>
      </c>
      <c r="P1253" s="17">
        <f t="shared" si="481"/>
        <v>193.53494375000002</v>
      </c>
      <c r="Q1253" s="17">
        <f t="shared" si="482"/>
        <v>370.24739999999997</v>
      </c>
      <c r="R1253" s="17">
        <f t="shared" si="483"/>
        <v>13437.483732638704</v>
      </c>
      <c r="S1253" s="17">
        <f t="shared" si="484"/>
        <v>9256.1849999999995</v>
      </c>
      <c r="T1253" s="17">
        <f t="shared" si="485"/>
        <v>4838.3735937500005</v>
      </c>
      <c r="U1253" s="17">
        <f t="shared" si="486"/>
        <v>4838.3735937500005</v>
      </c>
      <c r="V1253" s="17">
        <f t="shared" si="496"/>
        <v>7934257.4981102403</v>
      </c>
      <c r="W1253">
        <f t="shared" si="487"/>
        <v>2.2039604161417334</v>
      </c>
      <c r="X1253" s="17">
        <f t="shared" si="497"/>
        <v>4602220.5284374086</v>
      </c>
      <c r="Y1253">
        <f t="shared" si="488"/>
        <v>1.2783945912326136</v>
      </c>
      <c r="AA1253">
        <f t="shared" si="489"/>
        <v>11421.861172742898</v>
      </c>
      <c r="AB1253">
        <f t="shared" si="490"/>
        <v>11193.423949288041</v>
      </c>
      <c r="AC1253">
        <f t="shared" si="490"/>
        <v>10969.555470302279</v>
      </c>
      <c r="AD1253">
        <f t="shared" si="491"/>
        <v>9872.5999232720515</v>
      </c>
      <c r="AE1253">
        <f t="shared" si="491"/>
        <v>8885.3399309448469</v>
      </c>
      <c r="AF1253">
        <f t="shared" si="492"/>
        <v>8352.2195350881557</v>
      </c>
      <c r="AG1253">
        <f t="shared" si="492"/>
        <v>7851.0863629828655</v>
      </c>
      <c r="AH1253">
        <f t="shared" si="498"/>
        <v>2688928.3402436129</v>
      </c>
      <c r="AI1253" s="17">
        <f t="shared" si="499"/>
        <v>1118367694.0402384</v>
      </c>
      <c r="AJ1253">
        <f t="shared" si="493"/>
        <v>0.70183863058670493</v>
      </c>
      <c r="AK1253">
        <f t="shared" si="494"/>
        <v>1.5021217855550284</v>
      </c>
    </row>
    <row r="1254" spans="2:37" x14ac:dyDescent="0.25">
      <c r="B1254" s="1" t="s">
        <v>8</v>
      </c>
      <c r="C1254" s="1">
        <v>1244</v>
      </c>
      <c r="D1254" s="1">
        <v>222</v>
      </c>
      <c r="E1254" s="7">
        <v>1</v>
      </c>
      <c r="F1254" s="2">
        <v>89.3</v>
      </c>
      <c r="G1254" s="12">
        <f t="shared" si="475"/>
        <v>24.805555555555554</v>
      </c>
      <c r="H1254" s="5">
        <v>-0.18</v>
      </c>
      <c r="I1254" s="13">
        <f t="shared" si="476"/>
        <v>-0.64799999999999991</v>
      </c>
      <c r="J1254" s="13">
        <f t="shared" si="477"/>
        <v>632830.54458719119</v>
      </c>
      <c r="K1254" s="13">
        <f t="shared" si="495"/>
        <v>-9960.0804128088057</v>
      </c>
      <c r="L1254" t="str">
        <f t="shared" si="478"/>
        <v>YES</v>
      </c>
      <c r="M1254" s="17">
        <f t="shared" si="479"/>
        <v>-370.24739999999997</v>
      </c>
      <c r="N1254" s="17">
        <v>282.52999999999997</v>
      </c>
      <c r="O1254">
        <f t="shared" si="480"/>
        <v>276.89432132233793</v>
      </c>
      <c r="P1254" s="17">
        <f t="shared" si="481"/>
        <v>189.17692132233793</v>
      </c>
      <c r="Q1254" s="17">
        <f t="shared" si="482"/>
        <v>370.24739999999997</v>
      </c>
      <c r="R1254" s="17">
        <f t="shared" si="483"/>
        <v>14652.719044499021</v>
      </c>
      <c r="S1254" s="17">
        <f t="shared" si="484"/>
        <v>9184.1924499999986</v>
      </c>
      <c r="T1254" s="17">
        <f t="shared" si="485"/>
        <v>4692.6386316902153</v>
      </c>
      <c r="U1254" s="17">
        <f t="shared" si="486"/>
        <v>4692.6386316902153</v>
      </c>
      <c r="V1254" s="17">
        <f t="shared" si="496"/>
        <v>7938950.1367419306</v>
      </c>
      <c r="W1254">
        <f t="shared" si="487"/>
        <v>2.2052639268727585</v>
      </c>
      <c r="X1254" s="17">
        <f t="shared" si="497"/>
        <v>4616873.2474819077</v>
      </c>
      <c r="Y1254">
        <f t="shared" si="488"/>
        <v>1.2824647909671967</v>
      </c>
      <c r="AA1254">
        <f t="shared" si="489"/>
        <v>12454.811187824167</v>
      </c>
      <c r="AB1254">
        <f t="shared" si="490"/>
        <v>12205.714964067683</v>
      </c>
      <c r="AC1254">
        <f t="shared" si="490"/>
        <v>11961.600664786329</v>
      </c>
      <c r="AD1254">
        <f t="shared" si="491"/>
        <v>10765.440598307696</v>
      </c>
      <c r="AE1254">
        <f t="shared" si="491"/>
        <v>9688.8965384769272</v>
      </c>
      <c r="AF1254">
        <f t="shared" si="492"/>
        <v>9107.5627461683107</v>
      </c>
      <c r="AG1254">
        <f t="shared" si="492"/>
        <v>8561.1089813982107</v>
      </c>
      <c r="AH1254">
        <f t="shared" si="498"/>
        <v>2697489.4492250113</v>
      </c>
      <c r="AI1254" s="17">
        <f t="shared" si="499"/>
        <v>1121065183.4894633</v>
      </c>
      <c r="AJ1254">
        <f t="shared" si="493"/>
        <v>0.70407317024099103</v>
      </c>
      <c r="AK1254">
        <f t="shared" si="494"/>
        <v>1.5011907566317675</v>
      </c>
    </row>
    <row r="1255" spans="2:37" x14ac:dyDescent="0.25">
      <c r="B1255" s="1" t="s">
        <v>8</v>
      </c>
      <c r="C1255" s="1">
        <v>1245</v>
      </c>
      <c r="D1255" s="1">
        <v>223</v>
      </c>
      <c r="E1255" s="7">
        <v>1</v>
      </c>
      <c r="F1255" s="2">
        <v>88.7</v>
      </c>
      <c r="G1255" s="12">
        <f t="shared" si="475"/>
        <v>24.638888888888889</v>
      </c>
      <c r="H1255" s="5">
        <v>-0.17</v>
      </c>
      <c r="I1255" s="13">
        <f t="shared" si="476"/>
        <v>-0.61199999999999999</v>
      </c>
      <c r="J1255" s="13">
        <f t="shared" si="477"/>
        <v>624355.2311612654</v>
      </c>
      <c r="K1255" s="13">
        <f t="shared" si="495"/>
        <v>-8475.3134259257931</v>
      </c>
      <c r="L1255" t="str">
        <f t="shared" si="478"/>
        <v>YES</v>
      </c>
      <c r="M1255" s="17">
        <f t="shared" si="479"/>
        <v>-349.67809999999997</v>
      </c>
      <c r="N1255" s="17">
        <v>282.52999999999997</v>
      </c>
      <c r="O1255">
        <f t="shared" si="480"/>
        <v>273.18595708622689</v>
      </c>
      <c r="P1255" s="17">
        <f t="shared" si="481"/>
        <v>206.03785708622689</v>
      </c>
      <c r="Q1255" s="17">
        <f t="shared" si="482"/>
        <v>349.67809999999997</v>
      </c>
      <c r="R1255" s="17">
        <f t="shared" si="483"/>
        <v>13551.857293578105</v>
      </c>
      <c r="S1255" s="17">
        <f t="shared" si="484"/>
        <v>8615.6798527777773</v>
      </c>
      <c r="T1255" s="17">
        <f t="shared" si="485"/>
        <v>5076.5438676523127</v>
      </c>
      <c r="U1255" s="17">
        <f t="shared" si="486"/>
        <v>5076.5438676523127</v>
      </c>
      <c r="V1255" s="17">
        <f t="shared" si="496"/>
        <v>7944026.6806095829</v>
      </c>
      <c r="W1255">
        <f t="shared" si="487"/>
        <v>2.2066740779471066</v>
      </c>
      <c r="X1255" s="17">
        <f t="shared" si="497"/>
        <v>4630425.1047754856</v>
      </c>
      <c r="Y1255">
        <f t="shared" si="488"/>
        <v>1.2862291957709682</v>
      </c>
      <c r="AA1255">
        <f t="shared" si="489"/>
        <v>11519.078699541389</v>
      </c>
      <c r="AB1255">
        <f t="shared" si="490"/>
        <v>11288.697125550561</v>
      </c>
      <c r="AC1255">
        <f t="shared" si="490"/>
        <v>11062.923183039549</v>
      </c>
      <c r="AD1255">
        <f t="shared" si="491"/>
        <v>9956.6308647355945</v>
      </c>
      <c r="AE1255">
        <f t="shared" si="491"/>
        <v>8960.9677782620347</v>
      </c>
      <c r="AF1255">
        <f t="shared" si="492"/>
        <v>8423.3097115663113</v>
      </c>
      <c r="AG1255">
        <f t="shared" si="492"/>
        <v>7917.9111288723325</v>
      </c>
      <c r="AH1255">
        <f t="shared" si="498"/>
        <v>2705407.3603538838</v>
      </c>
      <c r="AI1255" s="17">
        <f t="shared" si="499"/>
        <v>1123770590.8498173</v>
      </c>
      <c r="AJ1255">
        <f t="shared" si="493"/>
        <v>0.70613982847826162</v>
      </c>
      <c r="AK1255">
        <f t="shared" si="494"/>
        <v>1.5005342494688449</v>
      </c>
    </row>
    <row r="1256" spans="2:37" x14ac:dyDescent="0.25">
      <c r="B1256" s="1" t="s">
        <v>8</v>
      </c>
      <c r="C1256" s="1">
        <v>1246</v>
      </c>
      <c r="D1256" s="1">
        <v>224</v>
      </c>
      <c r="E1256" s="7">
        <v>1</v>
      </c>
      <c r="F1256" s="2">
        <v>88.1</v>
      </c>
      <c r="G1256" s="12">
        <f t="shared" si="475"/>
        <v>24.472222222222221</v>
      </c>
      <c r="H1256" s="5">
        <v>-0.18</v>
      </c>
      <c r="I1256" s="13">
        <f t="shared" si="476"/>
        <v>-0.64799999999999991</v>
      </c>
      <c r="J1256" s="13">
        <f t="shared" si="477"/>
        <v>615937.05467978388</v>
      </c>
      <c r="K1256" s="13">
        <f t="shared" si="495"/>
        <v>-8418.1764814815251</v>
      </c>
      <c r="L1256" t="str">
        <f t="shared" si="478"/>
        <v>YES</v>
      </c>
      <c r="M1256" s="17">
        <f t="shared" si="479"/>
        <v>-370.24739999999997</v>
      </c>
      <c r="N1256" s="17">
        <v>282.52999999999997</v>
      </c>
      <c r="O1256">
        <f t="shared" si="480"/>
        <v>269.50259305844907</v>
      </c>
      <c r="P1256" s="17">
        <f t="shared" si="481"/>
        <v>181.78519305844907</v>
      </c>
      <c r="Q1256" s="17">
        <f t="shared" si="482"/>
        <v>370.24739999999997</v>
      </c>
      <c r="R1256" s="17">
        <f t="shared" si="483"/>
        <v>12866.864122717459</v>
      </c>
      <c r="S1256" s="17">
        <f t="shared" si="484"/>
        <v>9060.7766499999998</v>
      </c>
      <c r="T1256" s="17">
        <f t="shared" si="485"/>
        <v>4448.6876412359343</v>
      </c>
      <c r="U1256" s="17">
        <f t="shared" si="486"/>
        <v>4448.6876412359343</v>
      </c>
      <c r="V1256" s="17">
        <f t="shared" si="496"/>
        <v>7948475.3682508189</v>
      </c>
      <c r="W1256">
        <f t="shared" si="487"/>
        <v>2.2079098245141164</v>
      </c>
      <c r="X1256" s="17">
        <f t="shared" si="497"/>
        <v>4643291.9688982032</v>
      </c>
      <c r="Y1256">
        <f t="shared" si="488"/>
        <v>1.2898033246939453</v>
      </c>
      <c r="AA1256">
        <f t="shared" si="489"/>
        <v>10936.83450430984</v>
      </c>
      <c r="AB1256">
        <f t="shared" si="490"/>
        <v>10718.097814223644</v>
      </c>
      <c r="AC1256">
        <f t="shared" si="490"/>
        <v>10503.735857939171</v>
      </c>
      <c r="AD1256">
        <f t="shared" si="491"/>
        <v>9453.3622721452539</v>
      </c>
      <c r="AE1256">
        <f t="shared" si="491"/>
        <v>8508.0260449307279</v>
      </c>
      <c r="AF1256">
        <f t="shared" si="492"/>
        <v>7997.5444822348836</v>
      </c>
      <c r="AG1256">
        <f t="shared" si="492"/>
        <v>7517.6918133007903</v>
      </c>
      <c r="AH1256">
        <f t="shared" si="498"/>
        <v>2712925.0521671847</v>
      </c>
      <c r="AI1256" s="17">
        <f t="shared" si="499"/>
        <v>1126483515.9019845</v>
      </c>
      <c r="AJ1256">
        <f t="shared" si="493"/>
        <v>0.70810202525697608</v>
      </c>
      <c r="AK1256">
        <f t="shared" si="494"/>
        <v>1.4998077992571404</v>
      </c>
    </row>
    <row r="1257" spans="2:37" x14ac:dyDescent="0.25">
      <c r="B1257" s="1" t="s">
        <v>8</v>
      </c>
      <c r="C1257" s="1">
        <v>1247</v>
      </c>
      <c r="D1257" s="1">
        <v>225</v>
      </c>
      <c r="E1257" s="7">
        <v>1</v>
      </c>
      <c r="F1257" s="2">
        <v>87.4</v>
      </c>
      <c r="G1257" s="12">
        <f t="shared" si="475"/>
        <v>24.277777777777779</v>
      </c>
      <c r="H1257" s="5">
        <v>-0.19</v>
      </c>
      <c r="I1257" s="13">
        <f t="shared" si="476"/>
        <v>-0.68399999999999994</v>
      </c>
      <c r="J1257" s="13">
        <f t="shared" si="477"/>
        <v>606188.0635339506</v>
      </c>
      <c r="K1257" s="13">
        <f t="shared" si="495"/>
        <v>-9748.991145833279</v>
      </c>
      <c r="L1257" t="str">
        <f t="shared" si="478"/>
        <v>YES</v>
      </c>
      <c r="M1257" s="17">
        <f t="shared" si="479"/>
        <v>-390.81669999999997</v>
      </c>
      <c r="N1257" s="17">
        <v>282.52999999999997</v>
      </c>
      <c r="O1257">
        <f t="shared" si="480"/>
        <v>265.23693251157408</v>
      </c>
      <c r="P1257" s="17">
        <f t="shared" si="481"/>
        <v>156.95023251157409</v>
      </c>
      <c r="Q1257" s="17">
        <f t="shared" si="482"/>
        <v>390.81669999999997</v>
      </c>
      <c r="R1257" s="17">
        <f t="shared" si="483"/>
        <v>13559.394012919827</v>
      </c>
      <c r="S1257" s="17">
        <f t="shared" si="484"/>
        <v>9488.1609944444444</v>
      </c>
      <c r="T1257" s="17">
        <f t="shared" si="485"/>
        <v>3810.4028670865487</v>
      </c>
      <c r="U1257" s="17">
        <f t="shared" si="486"/>
        <v>3810.4028670865487</v>
      </c>
      <c r="V1257" s="17">
        <f t="shared" si="496"/>
        <v>7952285.7711179052</v>
      </c>
      <c r="W1257">
        <f t="shared" si="487"/>
        <v>2.2089682697549735</v>
      </c>
      <c r="X1257" s="17">
        <f t="shared" si="497"/>
        <v>4656851.3629111229</v>
      </c>
      <c r="Y1257">
        <f t="shared" si="488"/>
        <v>1.2935698230308674</v>
      </c>
      <c r="AA1257">
        <f t="shared" si="489"/>
        <v>11525.484910981853</v>
      </c>
      <c r="AB1257">
        <f t="shared" si="490"/>
        <v>11294.975212762216</v>
      </c>
      <c r="AC1257">
        <f t="shared" si="490"/>
        <v>11069.075708506971</v>
      </c>
      <c r="AD1257">
        <f t="shared" si="491"/>
        <v>9962.1681376562738</v>
      </c>
      <c r="AE1257">
        <f t="shared" si="491"/>
        <v>8965.9513238906475</v>
      </c>
      <c r="AF1257">
        <f t="shared" si="492"/>
        <v>8427.994244457208</v>
      </c>
      <c r="AG1257">
        <f t="shared" si="492"/>
        <v>7922.3145897897748</v>
      </c>
      <c r="AH1257">
        <f t="shared" si="498"/>
        <v>2720847.3667569743</v>
      </c>
      <c r="AI1257" s="17">
        <f t="shared" si="499"/>
        <v>1129204363.2687414</v>
      </c>
      <c r="AJ1257">
        <f t="shared" si="493"/>
        <v>0.7101698328439463</v>
      </c>
      <c r="AK1257">
        <f t="shared" si="494"/>
        <v>1.4987984369110272</v>
      </c>
    </row>
    <row r="1258" spans="2:37" x14ac:dyDescent="0.25">
      <c r="B1258" s="1" t="s">
        <v>8</v>
      </c>
      <c r="C1258" s="1">
        <v>1248</v>
      </c>
      <c r="D1258" s="1">
        <v>226</v>
      </c>
      <c r="E1258" s="7">
        <v>1</v>
      </c>
      <c r="F1258" s="2">
        <v>86.7</v>
      </c>
      <c r="G1258" s="12">
        <f t="shared" si="475"/>
        <v>24.083333333333332</v>
      </c>
      <c r="H1258" s="5">
        <v>-0.19</v>
      </c>
      <c r="I1258" s="13">
        <f t="shared" si="476"/>
        <v>-0.68399999999999994</v>
      </c>
      <c r="J1258" s="13">
        <f t="shared" si="477"/>
        <v>596516.84211805544</v>
      </c>
      <c r="K1258" s="13">
        <f t="shared" si="495"/>
        <v>-9671.2214158951538</v>
      </c>
      <c r="L1258" t="str">
        <f t="shared" si="478"/>
        <v>YES</v>
      </c>
      <c r="M1258" s="17">
        <f t="shared" si="479"/>
        <v>-390.81669999999997</v>
      </c>
      <c r="N1258" s="17">
        <v>282.52999999999997</v>
      </c>
      <c r="O1258">
        <f t="shared" si="480"/>
        <v>261.00530002604165</v>
      </c>
      <c r="P1258" s="17">
        <f t="shared" si="481"/>
        <v>152.71860002604166</v>
      </c>
      <c r="Q1258" s="17">
        <f t="shared" si="482"/>
        <v>390.81669999999997</v>
      </c>
      <c r="R1258" s="17">
        <f t="shared" si="483"/>
        <v>13349.194366522323</v>
      </c>
      <c r="S1258" s="17">
        <f t="shared" si="484"/>
        <v>9412.1688583333325</v>
      </c>
      <c r="T1258" s="17">
        <f t="shared" si="485"/>
        <v>3677.9729506271697</v>
      </c>
      <c r="U1258" s="17">
        <f t="shared" si="486"/>
        <v>3677.9729506271697</v>
      </c>
      <c r="V1258" s="17">
        <f t="shared" si="496"/>
        <v>7955963.7440685323</v>
      </c>
      <c r="W1258">
        <f t="shared" si="487"/>
        <v>2.2099899289079254</v>
      </c>
      <c r="X1258" s="17">
        <f t="shared" si="497"/>
        <v>4670200.557277645</v>
      </c>
      <c r="Y1258">
        <f t="shared" si="488"/>
        <v>1.2972779325771235</v>
      </c>
      <c r="AA1258">
        <f t="shared" si="489"/>
        <v>11346.815211543973</v>
      </c>
      <c r="AB1258">
        <f t="shared" si="490"/>
        <v>11119.878907313094</v>
      </c>
      <c r="AC1258">
        <f t="shared" si="490"/>
        <v>10897.481329166832</v>
      </c>
      <c r="AD1258">
        <f t="shared" si="491"/>
        <v>9807.7331962501503</v>
      </c>
      <c r="AE1258">
        <f t="shared" si="491"/>
        <v>8826.9598766251347</v>
      </c>
      <c r="AF1258">
        <f t="shared" si="492"/>
        <v>8297.3422840276253</v>
      </c>
      <c r="AG1258">
        <f t="shared" si="492"/>
        <v>7799.5017469859677</v>
      </c>
      <c r="AH1258">
        <f t="shared" si="498"/>
        <v>2728646.8685039603</v>
      </c>
      <c r="AI1258" s="17">
        <f t="shared" si="499"/>
        <v>1131933010.1372454</v>
      </c>
      <c r="AJ1258">
        <f t="shared" si="493"/>
        <v>0.71220558498484088</v>
      </c>
      <c r="AK1258">
        <f t="shared" si="494"/>
        <v>1.4977843439230845</v>
      </c>
    </row>
    <row r="1259" spans="2:37" x14ac:dyDescent="0.25">
      <c r="B1259" s="1" t="s">
        <v>8</v>
      </c>
      <c r="C1259" s="1">
        <v>1249</v>
      </c>
      <c r="D1259" s="1">
        <v>227</v>
      </c>
      <c r="E1259" s="7">
        <v>1</v>
      </c>
      <c r="F1259" s="2">
        <v>86</v>
      </c>
      <c r="G1259" s="12">
        <f t="shared" si="475"/>
        <v>23.888888888888889</v>
      </c>
      <c r="H1259" s="5">
        <v>-0.19</v>
      </c>
      <c r="I1259" s="13">
        <f t="shared" si="476"/>
        <v>-0.68399999999999994</v>
      </c>
      <c r="J1259" s="13">
        <f t="shared" si="477"/>
        <v>586923.39043209865</v>
      </c>
      <c r="K1259" s="13">
        <f t="shared" si="495"/>
        <v>-9593.4516859567957</v>
      </c>
      <c r="L1259" t="str">
        <f t="shared" si="478"/>
        <v>YES</v>
      </c>
      <c r="M1259" s="17">
        <f t="shared" si="479"/>
        <v>-390.81669999999997</v>
      </c>
      <c r="N1259" s="17">
        <v>282.52999999999997</v>
      </c>
      <c r="O1259">
        <f t="shared" si="480"/>
        <v>256.80769560185183</v>
      </c>
      <c r="P1259" s="17">
        <f t="shared" si="481"/>
        <v>148.52099560185184</v>
      </c>
      <c r="Q1259" s="17">
        <f t="shared" si="482"/>
        <v>390.81669999999997</v>
      </c>
      <c r="R1259" s="17">
        <f t="shared" si="483"/>
        <v>13141.45324755659</v>
      </c>
      <c r="S1259" s="17">
        <f t="shared" si="484"/>
        <v>9336.1767222222225</v>
      </c>
      <c r="T1259" s="17">
        <f t="shared" si="485"/>
        <v>3548.0015615997941</v>
      </c>
      <c r="U1259" s="17">
        <f t="shared" si="486"/>
        <v>3548.0015615997941</v>
      </c>
      <c r="V1259" s="17">
        <f t="shared" si="496"/>
        <v>7959511.745630132</v>
      </c>
      <c r="W1259">
        <f t="shared" si="487"/>
        <v>2.2109754848972587</v>
      </c>
      <c r="X1259" s="17">
        <f t="shared" si="497"/>
        <v>4683342.0105252014</v>
      </c>
      <c r="Y1259">
        <f t="shared" si="488"/>
        <v>1.3009283362570003</v>
      </c>
      <c r="AA1259">
        <f t="shared" si="489"/>
        <v>11170.235260423102</v>
      </c>
      <c r="AB1259">
        <f t="shared" si="490"/>
        <v>10946.830555214639</v>
      </c>
      <c r="AC1259">
        <f t="shared" si="490"/>
        <v>10727.893944110347</v>
      </c>
      <c r="AD1259">
        <f t="shared" si="491"/>
        <v>9655.104549699312</v>
      </c>
      <c r="AE1259">
        <f t="shared" si="491"/>
        <v>8689.5940947293802</v>
      </c>
      <c r="AF1259">
        <f t="shared" si="492"/>
        <v>8168.2184490456166</v>
      </c>
      <c r="AG1259">
        <f t="shared" si="492"/>
        <v>7678.1253421028796</v>
      </c>
      <c r="AH1259">
        <f t="shared" si="498"/>
        <v>2736324.993846063</v>
      </c>
      <c r="AI1259" s="17">
        <f t="shared" si="499"/>
        <v>1134669335.1310916</v>
      </c>
      <c r="AJ1259">
        <f t="shared" si="493"/>
        <v>0.71420965660509328</v>
      </c>
      <c r="AK1259">
        <f t="shared" si="494"/>
        <v>1.4967658282921654</v>
      </c>
    </row>
    <row r="1260" spans="2:37" x14ac:dyDescent="0.25">
      <c r="B1260" s="1" t="s">
        <v>8</v>
      </c>
      <c r="C1260" s="1">
        <v>1250</v>
      </c>
      <c r="D1260" s="1">
        <v>228</v>
      </c>
      <c r="E1260" s="7">
        <v>1</v>
      </c>
      <c r="F1260" s="2">
        <v>85.3</v>
      </c>
      <c r="G1260" s="12">
        <f t="shared" si="475"/>
        <v>23.694444444444443</v>
      </c>
      <c r="H1260" s="5">
        <v>-0.18</v>
      </c>
      <c r="I1260" s="13">
        <f t="shared" si="476"/>
        <v>-0.64799999999999991</v>
      </c>
      <c r="J1260" s="13">
        <f t="shared" si="477"/>
        <v>577407.70847608009</v>
      </c>
      <c r="K1260" s="13">
        <f t="shared" si="495"/>
        <v>-9515.681956018554</v>
      </c>
      <c r="L1260" t="str">
        <f t="shared" si="478"/>
        <v>YES</v>
      </c>
      <c r="M1260" s="17">
        <f t="shared" si="479"/>
        <v>-370.24739999999997</v>
      </c>
      <c r="N1260" s="17">
        <v>282.52999999999997</v>
      </c>
      <c r="O1260">
        <f t="shared" si="480"/>
        <v>252.6441192390046</v>
      </c>
      <c r="P1260" s="17">
        <f t="shared" si="481"/>
        <v>164.9267192390046</v>
      </c>
      <c r="Q1260" s="17">
        <f t="shared" si="482"/>
        <v>370.24739999999997</v>
      </c>
      <c r="R1260" s="17">
        <f t="shared" si="483"/>
        <v>13423.528942431634</v>
      </c>
      <c r="S1260" s="17">
        <f t="shared" si="484"/>
        <v>8772.8064499999982</v>
      </c>
      <c r="T1260" s="17">
        <f t="shared" si="485"/>
        <v>3907.8469864130807</v>
      </c>
      <c r="U1260" s="17">
        <f t="shared" si="486"/>
        <v>3907.8469864130807</v>
      </c>
      <c r="V1260" s="17">
        <f t="shared" si="496"/>
        <v>7963419.592616545</v>
      </c>
      <c r="W1260">
        <f t="shared" si="487"/>
        <v>2.2120609979490404</v>
      </c>
      <c r="X1260" s="17">
        <f t="shared" si="497"/>
        <v>4696765.5394676328</v>
      </c>
      <c r="Y1260">
        <f t="shared" si="488"/>
        <v>1.3046570942965647</v>
      </c>
      <c r="AA1260">
        <f t="shared" si="489"/>
        <v>11409.999601066889</v>
      </c>
      <c r="AB1260">
        <f t="shared" si="490"/>
        <v>11181.799609045551</v>
      </c>
      <c r="AC1260">
        <f t="shared" si="490"/>
        <v>10958.16361686464</v>
      </c>
      <c r="AD1260">
        <f t="shared" si="491"/>
        <v>9862.3472551781761</v>
      </c>
      <c r="AE1260">
        <f t="shared" si="491"/>
        <v>8876.1125296603586</v>
      </c>
      <c r="AF1260">
        <f t="shared" si="492"/>
        <v>8343.5457778807358</v>
      </c>
      <c r="AG1260">
        <f t="shared" si="492"/>
        <v>7842.933031207891</v>
      </c>
      <c r="AH1260">
        <f t="shared" si="498"/>
        <v>2744167.9268772709</v>
      </c>
      <c r="AI1260" s="17">
        <f t="shared" si="499"/>
        <v>1137413503.0579689</v>
      </c>
      <c r="AJ1260">
        <f t="shared" si="493"/>
        <v>0.71625674476881407</v>
      </c>
      <c r="AK1260">
        <f t="shared" si="494"/>
        <v>1.4958042531802263</v>
      </c>
    </row>
    <row r="1261" spans="2:37" x14ac:dyDescent="0.25">
      <c r="B1261" s="1" t="s">
        <v>8</v>
      </c>
      <c r="C1261" s="1">
        <v>1251</v>
      </c>
      <c r="D1261" s="1">
        <v>229</v>
      </c>
      <c r="E1261" s="7">
        <v>1</v>
      </c>
      <c r="F1261" s="2">
        <v>84.7</v>
      </c>
      <c r="G1261" s="12">
        <f t="shared" si="475"/>
        <v>23.527777777777779</v>
      </c>
      <c r="H1261" s="5">
        <v>-0.17</v>
      </c>
      <c r="I1261" s="13">
        <f t="shared" si="476"/>
        <v>-0.61199999999999999</v>
      </c>
      <c r="J1261" s="13">
        <f t="shared" si="477"/>
        <v>569313.30801311729</v>
      </c>
      <c r="K1261" s="13">
        <f t="shared" si="495"/>
        <v>-8094.4004629628034</v>
      </c>
      <c r="L1261" t="str">
        <f t="shared" si="478"/>
        <v>YES</v>
      </c>
      <c r="M1261" s="17">
        <f t="shared" si="479"/>
        <v>-349.67809999999997</v>
      </c>
      <c r="N1261" s="17">
        <v>282.52999999999997</v>
      </c>
      <c r="O1261">
        <f t="shared" si="480"/>
        <v>249.10242305844912</v>
      </c>
      <c r="P1261" s="17">
        <f t="shared" si="481"/>
        <v>181.95432305844912</v>
      </c>
      <c r="Q1261" s="17">
        <f t="shared" si="482"/>
        <v>349.67809999999997</v>
      </c>
      <c r="R1261" s="17">
        <f t="shared" si="483"/>
        <v>12375.381341587981</v>
      </c>
      <c r="S1261" s="17">
        <f t="shared" si="484"/>
        <v>8227.1486305555554</v>
      </c>
      <c r="T1261" s="17">
        <f t="shared" si="485"/>
        <v>4280.9808786251779</v>
      </c>
      <c r="U1261" s="17">
        <f t="shared" si="486"/>
        <v>4280.9808786251779</v>
      </c>
      <c r="V1261" s="17">
        <f t="shared" si="496"/>
        <v>7967700.5734951701</v>
      </c>
      <c r="W1261">
        <f t="shared" si="487"/>
        <v>2.2132501593042138</v>
      </c>
      <c r="X1261" s="17">
        <f t="shared" si="497"/>
        <v>4709140.9208092205</v>
      </c>
      <c r="Y1261">
        <f t="shared" si="488"/>
        <v>1.3080947002247836</v>
      </c>
      <c r="AA1261">
        <f t="shared" si="489"/>
        <v>10519.074140349783</v>
      </c>
      <c r="AB1261">
        <f t="shared" si="490"/>
        <v>10308.692657542788</v>
      </c>
      <c r="AC1261">
        <f t="shared" si="490"/>
        <v>10102.518804391932</v>
      </c>
      <c r="AD1261">
        <f t="shared" si="491"/>
        <v>9092.2669239527386</v>
      </c>
      <c r="AE1261">
        <f t="shared" si="491"/>
        <v>8183.0402315574647</v>
      </c>
      <c r="AF1261">
        <f t="shared" si="492"/>
        <v>7692.0578176640165</v>
      </c>
      <c r="AG1261">
        <f t="shared" si="492"/>
        <v>7230.5343486041747</v>
      </c>
      <c r="AH1261">
        <f t="shared" si="498"/>
        <v>2751398.4612258752</v>
      </c>
      <c r="AI1261" s="17">
        <f t="shared" si="499"/>
        <v>1140164901.5191948</v>
      </c>
      <c r="AJ1261">
        <f t="shared" si="493"/>
        <v>0.71814399042340626</v>
      </c>
      <c r="AK1261">
        <f t="shared" si="494"/>
        <v>1.4951061688808074</v>
      </c>
    </row>
    <row r="1262" spans="2:37" x14ac:dyDescent="0.25">
      <c r="B1262" s="1" t="s">
        <v>8</v>
      </c>
      <c r="C1262" s="1">
        <v>1252</v>
      </c>
      <c r="D1262" s="1">
        <v>230</v>
      </c>
      <c r="E1262" s="7">
        <v>1</v>
      </c>
      <c r="F1262" s="2">
        <v>84.1</v>
      </c>
      <c r="G1262" s="12">
        <f t="shared" si="475"/>
        <v>23.361111111111111</v>
      </c>
      <c r="H1262" s="5">
        <v>-0.17</v>
      </c>
      <c r="I1262" s="13">
        <f t="shared" si="476"/>
        <v>-0.61199999999999999</v>
      </c>
      <c r="J1262" s="13">
        <f t="shared" si="477"/>
        <v>561276.04449459864</v>
      </c>
      <c r="K1262" s="13">
        <f t="shared" si="495"/>
        <v>-8037.2635185186518</v>
      </c>
      <c r="L1262" t="str">
        <f t="shared" si="478"/>
        <v>YES</v>
      </c>
      <c r="M1262" s="17">
        <f t="shared" si="479"/>
        <v>-349.67809999999997</v>
      </c>
      <c r="N1262" s="17">
        <v>282.52999999999997</v>
      </c>
      <c r="O1262">
        <f t="shared" si="480"/>
        <v>245.58572708622685</v>
      </c>
      <c r="P1262" s="17">
        <f t="shared" si="481"/>
        <v>178.43762708622685</v>
      </c>
      <c r="Q1262" s="17">
        <f t="shared" si="482"/>
        <v>349.67809999999997</v>
      </c>
      <c r="R1262" s="17">
        <f t="shared" si="483"/>
        <v>12205.764751283008</v>
      </c>
      <c r="S1262" s="17">
        <f t="shared" si="484"/>
        <v>8168.8689472222213</v>
      </c>
      <c r="T1262" s="17">
        <f t="shared" si="485"/>
        <v>4168.5012327643553</v>
      </c>
      <c r="U1262" s="17">
        <f t="shared" si="486"/>
        <v>4168.5012327643553</v>
      </c>
      <c r="V1262" s="17">
        <f t="shared" si="496"/>
        <v>7971869.0747279348</v>
      </c>
      <c r="W1262">
        <f t="shared" si="487"/>
        <v>2.2144080763133154</v>
      </c>
      <c r="X1262" s="17">
        <f t="shared" si="497"/>
        <v>4721346.685560504</v>
      </c>
      <c r="Y1262">
        <f t="shared" si="488"/>
        <v>1.3114851904334732</v>
      </c>
      <c r="AA1262">
        <f t="shared" si="489"/>
        <v>10374.900038590557</v>
      </c>
      <c r="AB1262">
        <f t="shared" si="490"/>
        <v>10167.402037818745</v>
      </c>
      <c r="AC1262">
        <f t="shared" si="490"/>
        <v>9964.0539970623704</v>
      </c>
      <c r="AD1262">
        <f t="shared" si="491"/>
        <v>8967.6485973561339</v>
      </c>
      <c r="AE1262">
        <f t="shared" si="491"/>
        <v>8070.8837376205211</v>
      </c>
      <c r="AF1262">
        <f t="shared" si="492"/>
        <v>7586.630713363289</v>
      </c>
      <c r="AG1262">
        <f t="shared" si="492"/>
        <v>7131.4328705614917</v>
      </c>
      <c r="AH1262">
        <f t="shared" si="498"/>
        <v>2758529.8940964369</v>
      </c>
      <c r="AI1262" s="17">
        <f t="shared" si="499"/>
        <v>1142923431.4132912</v>
      </c>
      <c r="AJ1262">
        <f t="shared" si="493"/>
        <v>0.72000536954797689</v>
      </c>
      <c r="AK1262">
        <f t="shared" si="494"/>
        <v>1.4944027067653385</v>
      </c>
    </row>
    <row r="1263" spans="2:37" x14ac:dyDescent="0.25">
      <c r="B1263" s="1" t="s">
        <v>8</v>
      </c>
      <c r="C1263" s="1">
        <v>1253</v>
      </c>
      <c r="D1263" s="1">
        <v>231</v>
      </c>
      <c r="E1263" s="7">
        <v>1</v>
      </c>
      <c r="F1263" s="2">
        <v>83.5</v>
      </c>
      <c r="G1263" s="12">
        <f t="shared" si="475"/>
        <v>23.194444444444443</v>
      </c>
      <c r="H1263" s="5">
        <v>-0.17</v>
      </c>
      <c r="I1263" s="13">
        <f t="shared" si="476"/>
        <v>-0.61199999999999999</v>
      </c>
      <c r="J1263" s="13">
        <f t="shared" si="477"/>
        <v>553295.91792052449</v>
      </c>
      <c r="K1263" s="13">
        <f t="shared" si="495"/>
        <v>-7980.126574074151</v>
      </c>
      <c r="L1263" t="str">
        <f t="shared" si="478"/>
        <v>YES</v>
      </c>
      <c r="M1263" s="17">
        <f t="shared" si="479"/>
        <v>-349.67809999999997</v>
      </c>
      <c r="N1263" s="17">
        <v>282.52999999999997</v>
      </c>
      <c r="O1263">
        <f t="shared" si="480"/>
        <v>242.09403132233794</v>
      </c>
      <c r="P1263" s="17">
        <f t="shared" si="481"/>
        <v>174.94593132233794</v>
      </c>
      <c r="Q1263" s="17">
        <f t="shared" si="482"/>
        <v>349.67809999999997</v>
      </c>
      <c r="R1263" s="17">
        <f t="shared" si="483"/>
        <v>12037.900258911712</v>
      </c>
      <c r="S1263" s="17">
        <f t="shared" si="484"/>
        <v>8110.5892638888881</v>
      </c>
      <c r="T1263" s="17">
        <f t="shared" si="485"/>
        <v>4057.7736848375603</v>
      </c>
      <c r="U1263" s="17">
        <f t="shared" si="486"/>
        <v>4057.7736848375603</v>
      </c>
      <c r="V1263" s="17">
        <f t="shared" si="496"/>
        <v>7975926.8484127726</v>
      </c>
      <c r="W1263">
        <f t="shared" si="487"/>
        <v>2.2155352356702145</v>
      </c>
      <c r="X1263" s="17">
        <f t="shared" si="497"/>
        <v>4733384.5858194157</v>
      </c>
      <c r="Y1263">
        <f t="shared" si="488"/>
        <v>1.3148290516165044</v>
      </c>
      <c r="AA1263">
        <f t="shared" si="489"/>
        <v>10232.215220074955</v>
      </c>
      <c r="AB1263">
        <f t="shared" si="490"/>
        <v>10027.570915673456</v>
      </c>
      <c r="AC1263">
        <f t="shared" si="490"/>
        <v>9827.0194973599864</v>
      </c>
      <c r="AD1263">
        <f t="shared" si="491"/>
        <v>8844.3175476239885</v>
      </c>
      <c r="AE1263">
        <f t="shared" si="491"/>
        <v>7959.8857928615898</v>
      </c>
      <c r="AF1263">
        <f t="shared" si="492"/>
        <v>7482.2926452898937</v>
      </c>
      <c r="AG1263">
        <f t="shared" si="492"/>
        <v>7033.3550865725001</v>
      </c>
      <c r="AH1263">
        <f t="shared" si="498"/>
        <v>2765563.2491830094</v>
      </c>
      <c r="AI1263" s="17">
        <f t="shared" si="499"/>
        <v>1145688994.6624742</v>
      </c>
      <c r="AJ1263">
        <f t="shared" si="493"/>
        <v>0.72184114933746102</v>
      </c>
      <c r="AK1263">
        <f t="shared" si="494"/>
        <v>1.4936940863327535</v>
      </c>
    </row>
    <row r="1264" spans="2:37" x14ac:dyDescent="0.25">
      <c r="B1264" s="1" t="s">
        <v>8</v>
      </c>
      <c r="C1264" s="1">
        <v>1254</v>
      </c>
      <c r="D1264" s="1">
        <v>232</v>
      </c>
      <c r="E1264" s="7">
        <v>1</v>
      </c>
      <c r="F1264" s="2">
        <v>82.9</v>
      </c>
      <c r="G1264" s="12">
        <f t="shared" si="475"/>
        <v>23.027777777777779</v>
      </c>
      <c r="H1264" s="5">
        <v>-0.17</v>
      </c>
      <c r="I1264" s="13">
        <f t="shared" si="476"/>
        <v>-0.61199999999999999</v>
      </c>
      <c r="J1264" s="13">
        <f t="shared" si="477"/>
        <v>545372.92829089507</v>
      </c>
      <c r="K1264" s="13">
        <f t="shared" si="495"/>
        <v>-7922.9896296294173</v>
      </c>
      <c r="L1264" t="str">
        <f t="shared" si="478"/>
        <v>YES</v>
      </c>
      <c r="M1264" s="17">
        <f t="shared" si="479"/>
        <v>-349.67809999999997</v>
      </c>
      <c r="N1264" s="17">
        <v>282.52999999999997</v>
      </c>
      <c r="O1264">
        <f t="shared" si="480"/>
        <v>238.62733576678244</v>
      </c>
      <c r="P1264" s="17">
        <f t="shared" si="481"/>
        <v>171.47923576678244</v>
      </c>
      <c r="Q1264" s="17">
        <f t="shared" si="482"/>
        <v>349.67809999999997</v>
      </c>
      <c r="R1264" s="17">
        <f t="shared" si="483"/>
        <v>11871.775364370045</v>
      </c>
      <c r="S1264" s="17">
        <f t="shared" si="484"/>
        <v>8052.3095805555549</v>
      </c>
      <c r="T1264" s="17">
        <f t="shared" si="485"/>
        <v>3948.7857347406289</v>
      </c>
      <c r="U1264" s="17">
        <f t="shared" si="486"/>
        <v>3948.7857347406289</v>
      </c>
      <c r="V1264" s="17">
        <f t="shared" si="496"/>
        <v>7979875.6341475137</v>
      </c>
      <c r="W1264">
        <f t="shared" si="487"/>
        <v>2.2166321205965316</v>
      </c>
      <c r="X1264" s="17">
        <f t="shared" si="497"/>
        <v>4745256.3611837858</v>
      </c>
      <c r="Y1264">
        <f t="shared" si="488"/>
        <v>1.3181267669954961</v>
      </c>
      <c r="AA1264">
        <f t="shared" si="489"/>
        <v>10091.009059714539</v>
      </c>
      <c r="AB1264">
        <f t="shared" si="490"/>
        <v>9889.1888785202482</v>
      </c>
      <c r="AC1264">
        <f t="shared" si="490"/>
        <v>9691.4051009498435</v>
      </c>
      <c r="AD1264">
        <f t="shared" si="491"/>
        <v>8722.2645908548602</v>
      </c>
      <c r="AE1264">
        <f t="shared" si="491"/>
        <v>7850.0381317693746</v>
      </c>
      <c r="AF1264">
        <f t="shared" si="492"/>
        <v>7379.035843863212</v>
      </c>
      <c r="AG1264">
        <f t="shared" si="492"/>
        <v>6936.2936932314187</v>
      </c>
      <c r="AH1264">
        <f t="shared" si="498"/>
        <v>2772499.5428762408</v>
      </c>
      <c r="AI1264" s="17">
        <f t="shared" si="499"/>
        <v>1148461494.2053504</v>
      </c>
      <c r="AJ1264">
        <f t="shared" si="493"/>
        <v>0.72365159508052745</v>
      </c>
      <c r="AK1264">
        <f t="shared" si="494"/>
        <v>1.4929805255160042</v>
      </c>
    </row>
    <row r="1265" spans="2:37" x14ac:dyDescent="0.25">
      <c r="B1265" s="1" t="s">
        <v>8</v>
      </c>
      <c r="C1265" s="1">
        <v>1255</v>
      </c>
      <c r="D1265" s="1">
        <v>233</v>
      </c>
      <c r="E1265" s="7">
        <v>1</v>
      </c>
      <c r="F1265" s="2">
        <v>82.3</v>
      </c>
      <c r="G1265" s="12">
        <f t="shared" si="475"/>
        <v>22.861111111111111</v>
      </c>
      <c r="H1265" s="5">
        <v>-0.17</v>
      </c>
      <c r="I1265" s="13">
        <f t="shared" si="476"/>
        <v>-0.61199999999999999</v>
      </c>
      <c r="J1265" s="13">
        <f t="shared" si="477"/>
        <v>537507.0756057098</v>
      </c>
      <c r="K1265" s="13">
        <f t="shared" si="495"/>
        <v>-7865.8526851852657</v>
      </c>
      <c r="L1265" t="str">
        <f t="shared" si="478"/>
        <v>YES</v>
      </c>
      <c r="M1265" s="17">
        <f t="shared" si="479"/>
        <v>-349.67809999999997</v>
      </c>
      <c r="N1265" s="17">
        <v>282.52999999999997</v>
      </c>
      <c r="O1265">
        <f t="shared" si="480"/>
        <v>235.1856404195602</v>
      </c>
      <c r="P1265" s="17">
        <f t="shared" si="481"/>
        <v>168.0375404195602</v>
      </c>
      <c r="Q1265" s="17">
        <f t="shared" si="482"/>
        <v>349.67809999999997</v>
      </c>
      <c r="R1265" s="17">
        <f t="shared" si="483"/>
        <v>11707.377567554657</v>
      </c>
      <c r="S1265" s="17">
        <f t="shared" si="484"/>
        <v>7994.0298972222217</v>
      </c>
      <c r="T1265" s="17">
        <f t="shared" si="485"/>
        <v>3841.5248823693901</v>
      </c>
      <c r="U1265" s="17">
        <f t="shared" si="486"/>
        <v>3841.5248823693901</v>
      </c>
      <c r="V1265" s="17">
        <f t="shared" si="496"/>
        <v>7983717.1590298833</v>
      </c>
      <c r="W1265">
        <f t="shared" si="487"/>
        <v>2.2176992108416345</v>
      </c>
      <c r="X1265" s="17">
        <f t="shared" si="497"/>
        <v>4756963.7387513407</v>
      </c>
      <c r="Y1265">
        <f t="shared" si="488"/>
        <v>1.3213788163198168</v>
      </c>
      <c r="AA1265">
        <f t="shared" si="489"/>
        <v>9951.2709324214575</v>
      </c>
      <c r="AB1265">
        <f t="shared" si="490"/>
        <v>9752.2455137730285</v>
      </c>
      <c r="AC1265">
        <f t="shared" si="490"/>
        <v>9557.2006034975675</v>
      </c>
      <c r="AD1265">
        <f t="shared" si="491"/>
        <v>8601.4805431478107</v>
      </c>
      <c r="AE1265">
        <f t="shared" si="491"/>
        <v>7741.3324888330299</v>
      </c>
      <c r="AF1265">
        <f t="shared" si="492"/>
        <v>7276.8525395030474</v>
      </c>
      <c r="AG1265">
        <f t="shared" si="492"/>
        <v>6840.2413871328645</v>
      </c>
      <c r="AH1265">
        <f t="shared" si="498"/>
        <v>2779339.7842633738</v>
      </c>
      <c r="AI1265" s="17">
        <f t="shared" si="499"/>
        <v>1151240833.9896138</v>
      </c>
      <c r="AJ1265">
        <f t="shared" si="493"/>
        <v>0.72543697015957953</v>
      </c>
      <c r="AK1265">
        <f t="shared" si="494"/>
        <v>1.4922622406820549</v>
      </c>
    </row>
    <row r="1266" spans="2:37" x14ac:dyDescent="0.25">
      <c r="B1266" s="1" t="s">
        <v>8</v>
      </c>
      <c r="C1266" s="1">
        <v>1256</v>
      </c>
      <c r="D1266" s="1">
        <v>234</v>
      </c>
      <c r="E1266" s="7">
        <v>1</v>
      </c>
      <c r="F1266" s="2">
        <v>81.7</v>
      </c>
      <c r="G1266" s="12">
        <f t="shared" si="475"/>
        <v>22.694444444444446</v>
      </c>
      <c r="H1266" s="5">
        <v>-0.17</v>
      </c>
      <c r="I1266" s="13">
        <f t="shared" si="476"/>
        <v>-0.61199999999999999</v>
      </c>
      <c r="J1266" s="13">
        <f t="shared" si="477"/>
        <v>529698.35986496916</v>
      </c>
      <c r="K1266" s="13">
        <f t="shared" si="495"/>
        <v>-7808.7157407406485</v>
      </c>
      <c r="L1266" t="str">
        <f t="shared" si="478"/>
        <v>YES</v>
      </c>
      <c r="M1266" s="17">
        <f t="shared" si="479"/>
        <v>-349.67809999999997</v>
      </c>
      <c r="N1266" s="17">
        <v>282.52999999999997</v>
      </c>
      <c r="O1266">
        <f t="shared" si="480"/>
        <v>231.76894528067135</v>
      </c>
      <c r="P1266" s="17">
        <f t="shared" si="481"/>
        <v>164.62084528067135</v>
      </c>
      <c r="Q1266" s="17">
        <f t="shared" si="482"/>
        <v>349.67809999999997</v>
      </c>
      <c r="R1266" s="17">
        <f t="shared" si="483"/>
        <v>11544.694368360329</v>
      </c>
      <c r="S1266" s="17">
        <f t="shared" si="484"/>
        <v>7935.7502138888885</v>
      </c>
      <c r="T1266" s="17">
        <f t="shared" si="485"/>
        <v>3735.9786276196805</v>
      </c>
      <c r="U1266" s="17">
        <f t="shared" si="486"/>
        <v>3735.9786276196805</v>
      </c>
      <c r="V1266" s="17">
        <f t="shared" si="496"/>
        <v>7987453.1376575027</v>
      </c>
      <c r="W1266">
        <f t="shared" si="487"/>
        <v>2.2187369826826395</v>
      </c>
      <c r="X1266" s="17">
        <f t="shared" si="497"/>
        <v>4768508.4331197012</v>
      </c>
      <c r="Y1266">
        <f t="shared" si="488"/>
        <v>1.3245856758665837</v>
      </c>
      <c r="AA1266">
        <f t="shared" si="489"/>
        <v>9812.990213106279</v>
      </c>
      <c r="AB1266">
        <f t="shared" si="490"/>
        <v>9616.7304088441524</v>
      </c>
      <c r="AC1266">
        <f t="shared" si="490"/>
        <v>9424.3958006672692</v>
      </c>
      <c r="AD1266">
        <f t="shared" si="491"/>
        <v>8481.956220600543</v>
      </c>
      <c r="AE1266">
        <f t="shared" si="491"/>
        <v>7633.7605985404889</v>
      </c>
      <c r="AF1266">
        <f t="shared" si="492"/>
        <v>7175.7349626280593</v>
      </c>
      <c r="AG1266">
        <f t="shared" si="492"/>
        <v>6745.1908648703757</v>
      </c>
      <c r="AH1266">
        <f t="shared" si="498"/>
        <v>2786084.9751282441</v>
      </c>
      <c r="AI1266" s="17">
        <f t="shared" si="499"/>
        <v>1154026918.9647419</v>
      </c>
      <c r="AJ1266">
        <f t="shared" si="493"/>
        <v>0.72719753605075454</v>
      </c>
      <c r="AK1266">
        <f t="shared" si="494"/>
        <v>1.491539446631885</v>
      </c>
    </row>
    <row r="1267" spans="2:37" x14ac:dyDescent="0.25">
      <c r="B1267" s="1" t="s">
        <v>8</v>
      </c>
      <c r="C1267" s="1">
        <v>1257</v>
      </c>
      <c r="D1267" s="1">
        <v>235</v>
      </c>
      <c r="E1267" s="7">
        <v>1</v>
      </c>
      <c r="F1267" s="2">
        <v>81.099999999999994</v>
      </c>
      <c r="G1267" s="12">
        <f t="shared" si="475"/>
        <v>22.527777777777775</v>
      </c>
      <c r="H1267" s="5">
        <v>-0.17</v>
      </c>
      <c r="I1267" s="13">
        <f t="shared" si="476"/>
        <v>-0.61199999999999999</v>
      </c>
      <c r="J1267" s="13">
        <f t="shared" si="477"/>
        <v>521946.78106867272</v>
      </c>
      <c r="K1267" s="13">
        <f t="shared" si="495"/>
        <v>-7751.5787962964387</v>
      </c>
      <c r="L1267" t="str">
        <f t="shared" si="478"/>
        <v>YES</v>
      </c>
      <c r="M1267" s="17">
        <f t="shared" si="479"/>
        <v>-349.67809999999997</v>
      </c>
      <c r="N1267" s="17">
        <v>282.52999999999997</v>
      </c>
      <c r="O1267">
        <f t="shared" si="480"/>
        <v>228.3772503501157</v>
      </c>
      <c r="P1267" s="17">
        <f t="shared" si="481"/>
        <v>161.2291503501157</v>
      </c>
      <c r="Q1267" s="17">
        <f t="shared" si="482"/>
        <v>349.67809999999997</v>
      </c>
      <c r="R1267" s="17">
        <f t="shared" si="483"/>
        <v>11383.713266683768</v>
      </c>
      <c r="S1267" s="17">
        <f t="shared" si="484"/>
        <v>7877.4705305555535</v>
      </c>
      <c r="T1267" s="17">
        <f t="shared" si="485"/>
        <v>3632.1344703873283</v>
      </c>
      <c r="U1267" s="17">
        <f t="shared" si="486"/>
        <v>3632.1344703873283</v>
      </c>
      <c r="V1267" s="17">
        <f t="shared" si="496"/>
        <v>7991085.27212789</v>
      </c>
      <c r="W1267">
        <f t="shared" si="487"/>
        <v>2.219745908924414</v>
      </c>
      <c r="X1267" s="17">
        <f t="shared" si="497"/>
        <v>4779892.146386385</v>
      </c>
      <c r="Y1267">
        <f t="shared" si="488"/>
        <v>1.3277478184406626</v>
      </c>
      <c r="AA1267">
        <f t="shared" si="489"/>
        <v>9676.1562766812021</v>
      </c>
      <c r="AB1267">
        <f t="shared" si="490"/>
        <v>9482.6331511475782</v>
      </c>
      <c r="AC1267">
        <f t="shared" si="490"/>
        <v>9292.9804881246273</v>
      </c>
      <c r="AD1267">
        <f t="shared" si="491"/>
        <v>8363.6824393121642</v>
      </c>
      <c r="AE1267">
        <f t="shared" si="491"/>
        <v>7527.3141953809481</v>
      </c>
      <c r="AF1267">
        <f t="shared" si="492"/>
        <v>7075.6753436580912</v>
      </c>
      <c r="AG1267">
        <f t="shared" si="492"/>
        <v>6651.1348230386056</v>
      </c>
      <c r="AH1267">
        <f t="shared" si="498"/>
        <v>2792736.1099512829</v>
      </c>
      <c r="AI1267" s="17">
        <f t="shared" si="499"/>
        <v>1156819655.0746932</v>
      </c>
      <c r="AJ1267">
        <f t="shared" si="493"/>
        <v>0.72893355232392387</v>
      </c>
      <c r="AK1267">
        <f t="shared" si="494"/>
        <v>1.4908123566004901</v>
      </c>
    </row>
    <row r="1268" spans="2:37" x14ac:dyDescent="0.25">
      <c r="B1268" s="1" t="s">
        <v>8</v>
      </c>
      <c r="C1268" s="1">
        <v>1258</v>
      </c>
      <c r="D1268" s="1">
        <v>236</v>
      </c>
      <c r="E1268" s="7">
        <v>1</v>
      </c>
      <c r="F1268" s="2">
        <v>80.5</v>
      </c>
      <c r="G1268" s="12">
        <f t="shared" si="475"/>
        <v>22.361111111111111</v>
      </c>
      <c r="H1268" s="5">
        <v>-0.17</v>
      </c>
      <c r="I1268" s="13">
        <f t="shared" si="476"/>
        <v>-0.61199999999999999</v>
      </c>
      <c r="J1268" s="13">
        <f t="shared" si="477"/>
        <v>514252.3392168209</v>
      </c>
      <c r="K1268" s="13">
        <f t="shared" si="495"/>
        <v>-7694.4418518518214</v>
      </c>
      <c r="L1268" t="str">
        <f t="shared" si="478"/>
        <v>YES</v>
      </c>
      <c r="M1268" s="17">
        <f t="shared" si="479"/>
        <v>-349.67809999999997</v>
      </c>
      <c r="N1268" s="17">
        <v>282.52999999999997</v>
      </c>
      <c r="O1268">
        <f t="shared" si="480"/>
        <v>225.01055562789352</v>
      </c>
      <c r="P1268" s="17">
        <f t="shared" si="481"/>
        <v>157.86245562789352</v>
      </c>
      <c r="Q1268" s="17">
        <f t="shared" si="482"/>
        <v>349.67809999999997</v>
      </c>
      <c r="R1268" s="17">
        <f t="shared" si="483"/>
        <v>11224.421762419996</v>
      </c>
      <c r="S1268" s="17">
        <f t="shared" si="484"/>
        <v>7819.1908472222212</v>
      </c>
      <c r="T1268" s="17">
        <f t="shared" si="485"/>
        <v>3529.9799105681745</v>
      </c>
      <c r="U1268" s="17">
        <f t="shared" si="486"/>
        <v>3529.9799105681745</v>
      </c>
      <c r="V1268" s="17">
        <f t="shared" si="496"/>
        <v>7994615.2520384584</v>
      </c>
      <c r="W1268">
        <f t="shared" si="487"/>
        <v>2.2207264588995717</v>
      </c>
      <c r="X1268" s="17">
        <f t="shared" si="497"/>
        <v>4791116.5681488048</v>
      </c>
      <c r="Y1268">
        <f t="shared" si="488"/>
        <v>1.330865713374668</v>
      </c>
      <c r="AA1268">
        <f t="shared" si="489"/>
        <v>9540.7584980569954</v>
      </c>
      <c r="AB1268">
        <f t="shared" si="490"/>
        <v>9349.9433280958547</v>
      </c>
      <c r="AC1268">
        <f t="shared" si="490"/>
        <v>9162.944461533938</v>
      </c>
      <c r="AD1268">
        <f t="shared" si="491"/>
        <v>8246.6500153805446</v>
      </c>
      <c r="AE1268">
        <f t="shared" si="491"/>
        <v>7421.9850138424899</v>
      </c>
      <c r="AF1268">
        <f t="shared" si="492"/>
        <v>6976.6659130119406</v>
      </c>
      <c r="AG1268">
        <f t="shared" si="492"/>
        <v>6558.0659582312237</v>
      </c>
      <c r="AH1268">
        <f t="shared" si="498"/>
        <v>2799294.1759095141</v>
      </c>
      <c r="AI1268" s="17">
        <f t="shared" si="499"/>
        <v>1159618949.2506027</v>
      </c>
      <c r="AJ1268">
        <f t="shared" si="493"/>
        <v>0.73064527664269274</v>
      </c>
      <c r="AK1268">
        <f t="shared" si="494"/>
        <v>1.4900811822568789</v>
      </c>
    </row>
    <row r="1269" spans="2:37" x14ac:dyDescent="0.25">
      <c r="B1269" s="1" t="s">
        <v>8</v>
      </c>
      <c r="C1269" s="1">
        <v>1259</v>
      </c>
      <c r="D1269" s="1">
        <v>237</v>
      </c>
      <c r="E1269" s="7">
        <v>1</v>
      </c>
      <c r="F1269" s="2">
        <v>79.900000000000006</v>
      </c>
      <c r="G1269" s="12">
        <f t="shared" si="475"/>
        <v>22.194444444444446</v>
      </c>
      <c r="H1269" s="5">
        <v>-0.15</v>
      </c>
      <c r="I1269" s="13">
        <f t="shared" si="476"/>
        <v>-0.53999999999999992</v>
      </c>
      <c r="J1269" s="13">
        <f t="shared" si="477"/>
        <v>506615.03430941363</v>
      </c>
      <c r="K1269" s="13">
        <f t="shared" si="495"/>
        <v>-7637.3049074072624</v>
      </c>
      <c r="L1269" t="str">
        <f t="shared" si="478"/>
        <v>YES</v>
      </c>
      <c r="M1269" s="17">
        <f t="shared" si="479"/>
        <v>-308.53949999999998</v>
      </c>
      <c r="N1269" s="17">
        <v>282.52999999999997</v>
      </c>
      <c r="O1269">
        <f t="shared" si="480"/>
        <v>221.66886111400467</v>
      </c>
      <c r="P1269" s="17">
        <f t="shared" si="481"/>
        <v>195.65936111400467</v>
      </c>
      <c r="Q1269" s="17">
        <f t="shared" si="482"/>
        <v>308.53949999999998</v>
      </c>
      <c r="R1269" s="17">
        <f t="shared" si="483"/>
        <v>11979.855727687533</v>
      </c>
      <c r="S1269" s="17">
        <f t="shared" si="484"/>
        <v>6847.8627916666665</v>
      </c>
      <c r="T1269" s="17">
        <f t="shared" si="485"/>
        <v>4342.5508202802703</v>
      </c>
      <c r="U1269" s="17">
        <f t="shared" si="486"/>
        <v>4342.5508202802703</v>
      </c>
      <c r="V1269" s="17">
        <f t="shared" si="496"/>
        <v>7998957.8028587382</v>
      </c>
      <c r="W1269">
        <f t="shared" si="487"/>
        <v>2.2219327230163164</v>
      </c>
      <c r="X1269" s="17">
        <f t="shared" si="497"/>
        <v>4803096.4238764923</v>
      </c>
      <c r="Y1269">
        <f t="shared" si="488"/>
        <v>1.3341934510768034</v>
      </c>
      <c r="AA1269">
        <f t="shared" si="489"/>
        <v>10182.877368534402</v>
      </c>
      <c r="AB1269">
        <f t="shared" si="490"/>
        <v>9979.2198211637133</v>
      </c>
      <c r="AC1269">
        <f t="shared" si="490"/>
        <v>9779.6354247404397</v>
      </c>
      <c r="AD1269">
        <f t="shared" si="491"/>
        <v>8801.6718822663952</v>
      </c>
      <c r="AE1269">
        <f t="shared" si="491"/>
        <v>7921.504694039756</v>
      </c>
      <c r="AF1269">
        <f t="shared" si="492"/>
        <v>7446.2144123973703</v>
      </c>
      <c r="AG1269">
        <f t="shared" si="492"/>
        <v>6999.4415476535278</v>
      </c>
      <c r="AH1269">
        <f t="shared" si="498"/>
        <v>2806293.6174571677</v>
      </c>
      <c r="AI1269" s="17">
        <f t="shared" si="499"/>
        <v>1162425242.8680599</v>
      </c>
      <c r="AJ1269">
        <f t="shared" si="493"/>
        <v>0.73247220464116514</v>
      </c>
      <c r="AK1269">
        <f t="shared" si="494"/>
        <v>1.4894605183751513</v>
      </c>
    </row>
    <row r="1270" spans="2:37" x14ac:dyDescent="0.25">
      <c r="B1270" s="1" t="s">
        <v>8</v>
      </c>
      <c r="C1270" s="1">
        <v>1260</v>
      </c>
      <c r="D1270" s="1">
        <v>238</v>
      </c>
      <c r="E1270" s="7">
        <v>1</v>
      </c>
      <c r="F1270" s="2">
        <v>79.400000000000006</v>
      </c>
      <c r="G1270" s="12">
        <f t="shared" si="475"/>
        <v>22.055555555555557</v>
      </c>
      <c r="H1270" s="5">
        <v>-0.13</v>
      </c>
      <c r="I1270" s="13">
        <f t="shared" si="476"/>
        <v>-0.46799999999999997</v>
      </c>
      <c r="J1270" s="13">
        <f t="shared" si="477"/>
        <v>500294.25983024691</v>
      </c>
      <c r="K1270" s="13">
        <f t="shared" si="495"/>
        <v>-6320.774479166721</v>
      </c>
      <c r="L1270" t="str">
        <f t="shared" si="478"/>
        <v>YES</v>
      </c>
      <c r="M1270" s="17">
        <f t="shared" si="479"/>
        <v>-267.40089999999998</v>
      </c>
      <c r="N1270" s="17">
        <v>282.52999999999997</v>
      </c>
      <c r="O1270">
        <f t="shared" si="480"/>
        <v>218.90321306712966</v>
      </c>
      <c r="P1270" s="17">
        <f t="shared" si="481"/>
        <v>234.03231306712965</v>
      </c>
      <c r="Q1270" s="17">
        <f t="shared" si="482"/>
        <v>267.40089999999998</v>
      </c>
      <c r="R1270" s="17">
        <f t="shared" si="483"/>
        <v>11482.48716181397</v>
      </c>
      <c r="S1270" s="17">
        <f t="shared" si="484"/>
        <v>5897.6754055555557</v>
      </c>
      <c r="T1270" s="17">
        <f t="shared" si="485"/>
        <v>5161.7126826472486</v>
      </c>
      <c r="U1270" s="17">
        <f t="shared" si="486"/>
        <v>5161.7126826472486</v>
      </c>
      <c r="V1270" s="17">
        <f t="shared" si="496"/>
        <v>8004119.5155413859</v>
      </c>
      <c r="W1270">
        <f t="shared" si="487"/>
        <v>2.2233665320948295</v>
      </c>
      <c r="X1270" s="17">
        <f t="shared" si="497"/>
        <v>4814578.9110383065</v>
      </c>
      <c r="Y1270">
        <f t="shared" si="488"/>
        <v>1.337383030843974</v>
      </c>
      <c r="AA1270">
        <f t="shared" si="489"/>
        <v>9760.1140875418732</v>
      </c>
      <c r="AB1270">
        <f t="shared" si="490"/>
        <v>9564.9118057910364</v>
      </c>
      <c r="AC1270">
        <f t="shared" si="490"/>
        <v>9373.6135696752153</v>
      </c>
      <c r="AD1270">
        <f t="shared" si="491"/>
        <v>8436.2522127076936</v>
      </c>
      <c r="AE1270">
        <f t="shared" si="491"/>
        <v>7592.6269914369241</v>
      </c>
      <c r="AF1270">
        <f t="shared" si="492"/>
        <v>7137.069371950708</v>
      </c>
      <c r="AG1270">
        <f t="shared" si="492"/>
        <v>6708.845209633665</v>
      </c>
      <c r="AH1270">
        <f t="shared" si="498"/>
        <v>2813002.4626668012</v>
      </c>
      <c r="AI1270" s="17">
        <f t="shared" si="499"/>
        <v>1165238245.3307266</v>
      </c>
      <c r="AJ1270">
        <f t="shared" si="493"/>
        <v>0.7342232839333418</v>
      </c>
      <c r="AK1270">
        <f t="shared" si="494"/>
        <v>1.4891432481614877</v>
      </c>
    </row>
    <row r="1271" spans="2:37" x14ac:dyDescent="0.25">
      <c r="B1271" s="1" t="s">
        <v>8</v>
      </c>
      <c r="C1271" s="1">
        <v>1261</v>
      </c>
      <c r="D1271" s="1">
        <v>239</v>
      </c>
      <c r="E1271" s="7">
        <v>1</v>
      </c>
      <c r="F1271" s="2">
        <v>79</v>
      </c>
      <c r="G1271" s="12">
        <f t="shared" si="475"/>
        <v>21.944444444444443</v>
      </c>
      <c r="H1271" s="5">
        <v>-0.1</v>
      </c>
      <c r="I1271" s="13">
        <f t="shared" si="476"/>
        <v>-0.36</v>
      </c>
      <c r="J1271" s="13">
        <f t="shared" si="477"/>
        <v>495266.20871913567</v>
      </c>
      <c r="K1271" s="13">
        <f t="shared" si="495"/>
        <v>-5028.0511111112428</v>
      </c>
      <c r="L1271" t="str">
        <f t="shared" si="478"/>
        <v>YES</v>
      </c>
      <c r="M1271" s="17">
        <f t="shared" si="479"/>
        <v>-205.69299999999998</v>
      </c>
      <c r="N1271" s="17">
        <v>282.52999999999997</v>
      </c>
      <c r="O1271">
        <f t="shared" si="480"/>
        <v>216.70319473379627</v>
      </c>
      <c r="P1271" s="17">
        <f t="shared" si="481"/>
        <v>293.54019473379628</v>
      </c>
      <c r="Q1271" s="17">
        <f t="shared" si="482"/>
        <v>205.69299999999998</v>
      </c>
      <c r="R1271" s="17">
        <f t="shared" si="483"/>
        <v>11469.62760665844</v>
      </c>
      <c r="S1271" s="17">
        <f t="shared" si="484"/>
        <v>4513.8186111111108</v>
      </c>
      <c r="T1271" s="17">
        <f t="shared" si="485"/>
        <v>6441.5764955471959</v>
      </c>
      <c r="U1271" s="17">
        <f t="shared" si="486"/>
        <v>6441.5764955471959</v>
      </c>
      <c r="V1271" s="17">
        <f t="shared" si="496"/>
        <v>8010561.0920369327</v>
      </c>
      <c r="W1271">
        <f t="shared" si="487"/>
        <v>2.2251558588991478</v>
      </c>
      <c r="X1271" s="17">
        <f t="shared" si="497"/>
        <v>4826048.5386449648</v>
      </c>
      <c r="Y1271">
        <f t="shared" si="488"/>
        <v>1.3405690385124902</v>
      </c>
      <c r="AA1271">
        <f t="shared" si="489"/>
        <v>9749.1834656596729</v>
      </c>
      <c r="AB1271">
        <f t="shared" si="490"/>
        <v>9554.1997963464801</v>
      </c>
      <c r="AC1271">
        <f t="shared" si="490"/>
        <v>9363.1158004195495</v>
      </c>
      <c r="AD1271">
        <f t="shared" si="491"/>
        <v>8426.8042203775949</v>
      </c>
      <c r="AE1271">
        <f t="shared" si="491"/>
        <v>7584.123798339836</v>
      </c>
      <c r="AF1271">
        <f t="shared" si="492"/>
        <v>7129.0763704394458</v>
      </c>
      <c r="AG1271">
        <f t="shared" si="492"/>
        <v>6701.3317882130787</v>
      </c>
      <c r="AH1271">
        <f t="shared" si="498"/>
        <v>2819703.7944550142</v>
      </c>
      <c r="AI1271" s="17">
        <f t="shared" si="499"/>
        <v>1168057949.1251817</v>
      </c>
      <c r="AJ1271">
        <f t="shared" si="493"/>
        <v>0.73597240214335713</v>
      </c>
      <c r="AK1271">
        <f t="shared" si="494"/>
        <v>1.4891834567557907</v>
      </c>
    </row>
    <row r="1272" spans="2:37" x14ac:dyDescent="0.25">
      <c r="B1272" s="1" t="s">
        <v>8</v>
      </c>
      <c r="C1272" s="1">
        <v>1262</v>
      </c>
      <c r="D1272" s="1">
        <v>240</v>
      </c>
      <c r="E1272" s="7">
        <v>1</v>
      </c>
      <c r="F1272" s="2">
        <v>78.7</v>
      </c>
      <c r="G1272" s="12">
        <f t="shared" si="475"/>
        <v>21.861111111111111</v>
      </c>
      <c r="H1272" s="5">
        <v>-0.04</v>
      </c>
      <c r="I1272" s="13">
        <f t="shared" si="476"/>
        <v>-0.14399999999999999</v>
      </c>
      <c r="J1272" s="13">
        <f t="shared" si="477"/>
        <v>491511.83532793203</v>
      </c>
      <c r="K1272" s="13">
        <f t="shared" si="495"/>
        <v>-3754.3733912036405</v>
      </c>
      <c r="L1272" t="str">
        <f t="shared" si="478"/>
        <v>YES</v>
      </c>
      <c r="M1272" s="17">
        <f t="shared" si="479"/>
        <v>-82.277199999999993</v>
      </c>
      <c r="N1272" s="17">
        <v>282.52999999999997</v>
      </c>
      <c r="O1272">
        <f t="shared" si="480"/>
        <v>215.06047271122685</v>
      </c>
      <c r="P1272" s="17">
        <f t="shared" si="481"/>
        <v>415.31327271122683</v>
      </c>
      <c r="Q1272" s="17">
        <f t="shared" si="482"/>
        <v>82.277199999999993</v>
      </c>
      <c r="R1272" s="17">
        <f t="shared" si="483"/>
        <v>12833.582991862961</v>
      </c>
      <c r="S1272" s="17">
        <f t="shared" si="484"/>
        <v>1798.6710111111108</v>
      </c>
      <c r="T1272" s="17">
        <f t="shared" si="485"/>
        <v>9079.2096006593201</v>
      </c>
      <c r="U1272" s="17">
        <f t="shared" si="486"/>
        <v>9079.2096006593201</v>
      </c>
      <c r="V1272" s="17">
        <f t="shared" si="496"/>
        <v>8019640.3016375918</v>
      </c>
      <c r="W1272">
        <f t="shared" si="487"/>
        <v>2.2276778615659976</v>
      </c>
      <c r="X1272" s="17">
        <f t="shared" si="497"/>
        <v>4838882.1216368275</v>
      </c>
      <c r="Y1272">
        <f t="shared" si="488"/>
        <v>1.3441339226768965</v>
      </c>
      <c r="AA1272">
        <f t="shared" si="489"/>
        <v>10908.545543083515</v>
      </c>
      <c r="AB1272">
        <f t="shared" si="490"/>
        <v>10690.374632221845</v>
      </c>
      <c r="AC1272">
        <f t="shared" si="490"/>
        <v>10476.567139577408</v>
      </c>
      <c r="AD1272">
        <f t="shared" si="491"/>
        <v>9428.9104256196679</v>
      </c>
      <c r="AE1272">
        <f t="shared" si="491"/>
        <v>8486.0193830577009</v>
      </c>
      <c r="AF1272">
        <f t="shared" si="492"/>
        <v>7976.8582200742385</v>
      </c>
      <c r="AG1272">
        <f t="shared" si="492"/>
        <v>7498.2467268697837</v>
      </c>
      <c r="AH1272">
        <f t="shared" si="498"/>
        <v>2827202.0411818838</v>
      </c>
      <c r="AI1272" s="17">
        <f t="shared" si="499"/>
        <v>1170885151.1663635</v>
      </c>
      <c r="AJ1272">
        <f t="shared" si="493"/>
        <v>0.73792952354961616</v>
      </c>
      <c r="AK1272">
        <f t="shared" si="494"/>
        <v>1.4897483380163814</v>
      </c>
    </row>
    <row r="1273" spans="2:37" x14ac:dyDescent="0.25">
      <c r="B1273" s="1" t="s">
        <v>8</v>
      </c>
      <c r="C1273" s="1">
        <v>1263</v>
      </c>
      <c r="D1273" s="1">
        <v>241</v>
      </c>
      <c r="E1273" s="7">
        <v>1</v>
      </c>
      <c r="F1273" s="2">
        <v>78.7</v>
      </c>
      <c r="G1273" s="12">
        <f t="shared" si="475"/>
        <v>21.861111111111111</v>
      </c>
      <c r="H1273" s="5">
        <v>0.01</v>
      </c>
      <c r="I1273" s="13">
        <f t="shared" si="476"/>
        <v>3.5999999999999997E-2</v>
      </c>
      <c r="J1273" s="13">
        <f t="shared" si="477"/>
        <v>491511.83532793203</v>
      </c>
      <c r="K1273" s="13">
        <f t="shared" si="495"/>
        <v>0</v>
      </c>
      <c r="L1273" t="str">
        <f t="shared" si="478"/>
        <v>NO</v>
      </c>
      <c r="M1273" s="17">
        <f t="shared" si="479"/>
        <v>20.569299999999998</v>
      </c>
      <c r="N1273" s="17">
        <v>282.52999999999997</v>
      </c>
      <c r="O1273">
        <f t="shared" si="480"/>
        <v>215.06047271122685</v>
      </c>
      <c r="P1273" s="17">
        <f t="shared" si="481"/>
        <v>518.15977271122688</v>
      </c>
      <c r="Q1273" s="17">
        <f t="shared" si="482"/>
        <v>0</v>
      </c>
      <c r="R1273" s="17">
        <f t="shared" si="483"/>
        <v>11327.548364548209</v>
      </c>
      <c r="S1273" s="17">
        <f t="shared" si="484"/>
        <v>0</v>
      </c>
      <c r="T1273" s="17">
        <f t="shared" si="485"/>
        <v>11327.548364548209</v>
      </c>
      <c r="U1273" s="17">
        <f t="shared" si="486"/>
        <v>11327.548364548209</v>
      </c>
      <c r="V1273" s="17">
        <f t="shared" si="496"/>
        <v>8030967.8500021398</v>
      </c>
      <c r="W1273">
        <f t="shared" si="487"/>
        <v>2.2308244027783721</v>
      </c>
      <c r="X1273" s="17">
        <f t="shared" si="497"/>
        <v>4850209.6700013755</v>
      </c>
      <c r="Y1273">
        <f t="shared" si="488"/>
        <v>1.347280463889271</v>
      </c>
      <c r="AA1273">
        <f t="shared" si="489"/>
        <v>9628.416109865977</v>
      </c>
      <c r="AB1273">
        <f t="shared" si="490"/>
        <v>9435.8477876686575</v>
      </c>
      <c r="AC1273">
        <f t="shared" si="490"/>
        <v>9247.1308319152849</v>
      </c>
      <c r="AD1273">
        <f t="shared" si="491"/>
        <v>8322.4177487237575</v>
      </c>
      <c r="AE1273">
        <f t="shared" si="491"/>
        <v>7490.175973851382</v>
      </c>
      <c r="AF1273">
        <f t="shared" si="492"/>
        <v>7040.7654154202983</v>
      </c>
      <c r="AG1273">
        <f t="shared" si="492"/>
        <v>6618.3194904950797</v>
      </c>
      <c r="AH1273">
        <f t="shared" si="498"/>
        <v>2833820.3606723789</v>
      </c>
      <c r="AI1273" s="17">
        <f t="shared" si="499"/>
        <v>1173718971.527036</v>
      </c>
      <c r="AJ1273">
        <f t="shared" si="493"/>
        <v>0.73965697467520986</v>
      </c>
      <c r="AK1273">
        <f t="shared" si="494"/>
        <v>1.4911674281031622</v>
      </c>
    </row>
    <row r="1274" spans="2:37" x14ac:dyDescent="0.25">
      <c r="B1274" s="1" t="s">
        <v>8</v>
      </c>
      <c r="C1274" s="1">
        <v>1264</v>
      </c>
      <c r="D1274" s="1">
        <v>242</v>
      </c>
      <c r="E1274" s="7">
        <v>1</v>
      </c>
      <c r="F1274" s="2">
        <v>78.8</v>
      </c>
      <c r="G1274" s="12">
        <f t="shared" si="475"/>
        <v>21.888888888888889</v>
      </c>
      <c r="H1274" s="5">
        <v>0.06</v>
      </c>
      <c r="I1274" s="13">
        <f t="shared" si="476"/>
        <v>0.21599999999999997</v>
      </c>
      <c r="J1274" s="13">
        <f t="shared" si="477"/>
        <v>492761.70598765434</v>
      </c>
      <c r="K1274" s="13">
        <f t="shared" si="495"/>
        <v>1249.8706597223063</v>
      </c>
      <c r="L1274" t="str">
        <f t="shared" si="478"/>
        <v>NO</v>
      </c>
      <c r="M1274" s="17">
        <f t="shared" si="479"/>
        <v>123.41579999999999</v>
      </c>
      <c r="N1274" s="17">
        <v>282.52999999999997</v>
      </c>
      <c r="O1274">
        <f t="shared" si="480"/>
        <v>215.60735226851855</v>
      </c>
      <c r="P1274" s="17">
        <f t="shared" si="481"/>
        <v>621.55315226851849</v>
      </c>
      <c r="Q1274" s="17">
        <f t="shared" si="482"/>
        <v>0</v>
      </c>
      <c r="R1274" s="17">
        <f t="shared" si="483"/>
        <v>12355.237228821932</v>
      </c>
      <c r="S1274" s="17">
        <f t="shared" si="484"/>
        <v>0</v>
      </c>
      <c r="T1274" s="17">
        <f t="shared" si="485"/>
        <v>13605.107888544238</v>
      </c>
      <c r="U1274" s="17">
        <f t="shared" si="486"/>
        <v>13605.107888544238</v>
      </c>
      <c r="V1274" s="17">
        <f t="shared" si="496"/>
        <v>8044572.9578906838</v>
      </c>
      <c r="W1274">
        <f t="shared" si="487"/>
        <v>2.2346035994140787</v>
      </c>
      <c r="X1274" s="17">
        <f t="shared" si="497"/>
        <v>4862564.9072301975</v>
      </c>
      <c r="Y1274">
        <f t="shared" si="488"/>
        <v>1.3507124742306105</v>
      </c>
      <c r="AA1274">
        <f t="shared" si="489"/>
        <v>10501.951644498642</v>
      </c>
      <c r="AB1274">
        <f t="shared" si="490"/>
        <v>10291.912611608668</v>
      </c>
      <c r="AC1274">
        <f t="shared" si="490"/>
        <v>10086.074359376495</v>
      </c>
      <c r="AD1274">
        <f t="shared" si="491"/>
        <v>9077.4669234388457</v>
      </c>
      <c r="AE1274">
        <f t="shared" si="491"/>
        <v>8169.7202310949615</v>
      </c>
      <c r="AF1274">
        <f t="shared" si="492"/>
        <v>7679.5370172292633</v>
      </c>
      <c r="AG1274">
        <f t="shared" si="492"/>
        <v>7218.7647961955072</v>
      </c>
      <c r="AH1274">
        <f t="shared" si="498"/>
        <v>2841039.1254685745</v>
      </c>
      <c r="AI1274" s="17">
        <f t="shared" si="499"/>
        <v>1176560010.6525044</v>
      </c>
      <c r="AJ1274">
        <f t="shared" si="493"/>
        <v>0.74154114835260521</v>
      </c>
      <c r="AK1274">
        <f t="shared" si="494"/>
        <v>1.4930624510614736</v>
      </c>
    </row>
    <row r="1275" spans="2:37" x14ac:dyDescent="0.25">
      <c r="B1275" s="1" t="s">
        <v>8</v>
      </c>
      <c r="C1275" s="1">
        <v>1265</v>
      </c>
      <c r="D1275" s="1">
        <v>243</v>
      </c>
      <c r="E1275" s="7">
        <v>1</v>
      </c>
      <c r="F1275" s="2">
        <v>79.099999999999994</v>
      </c>
      <c r="G1275" s="12">
        <f t="shared" si="475"/>
        <v>21.972222222222221</v>
      </c>
      <c r="H1275" s="5">
        <v>0.08</v>
      </c>
      <c r="I1275" s="13">
        <f t="shared" si="476"/>
        <v>0.28799999999999998</v>
      </c>
      <c r="J1275" s="13">
        <f t="shared" si="477"/>
        <v>496520.84079089499</v>
      </c>
      <c r="K1275" s="13">
        <f t="shared" si="495"/>
        <v>3759.1348032406531</v>
      </c>
      <c r="L1275" t="str">
        <f t="shared" si="478"/>
        <v>NO</v>
      </c>
      <c r="M1275" s="17">
        <f t="shared" si="479"/>
        <v>164.55439999999999</v>
      </c>
      <c r="N1275" s="17">
        <v>282.52999999999997</v>
      </c>
      <c r="O1275">
        <f t="shared" si="480"/>
        <v>217.25215764178239</v>
      </c>
      <c r="P1275" s="17">
        <f t="shared" si="481"/>
        <v>664.33655764178229</v>
      </c>
      <c r="Q1275" s="17">
        <f t="shared" si="482"/>
        <v>0</v>
      </c>
      <c r="R1275" s="17">
        <f t="shared" si="483"/>
        <v>10837.81567161073</v>
      </c>
      <c r="S1275" s="17">
        <f t="shared" si="484"/>
        <v>0</v>
      </c>
      <c r="T1275" s="17">
        <f t="shared" si="485"/>
        <v>14596.950474851383</v>
      </c>
      <c r="U1275" s="17">
        <f t="shared" si="486"/>
        <v>14596.950474851383</v>
      </c>
      <c r="V1275" s="17">
        <f t="shared" si="496"/>
        <v>8059169.9083655355</v>
      </c>
      <c r="W1275">
        <f t="shared" si="487"/>
        <v>2.2386583078793154</v>
      </c>
      <c r="X1275" s="17">
        <f t="shared" si="497"/>
        <v>4873402.7229018081</v>
      </c>
      <c r="Y1275">
        <f t="shared" si="488"/>
        <v>1.3537229785838356</v>
      </c>
      <c r="AA1275">
        <f t="shared" si="489"/>
        <v>9212.1433208691196</v>
      </c>
      <c r="AB1275">
        <f t="shared" si="490"/>
        <v>9027.9004544517375</v>
      </c>
      <c r="AC1275">
        <f t="shared" si="490"/>
        <v>8847.3424453627031</v>
      </c>
      <c r="AD1275">
        <f t="shared" si="491"/>
        <v>7962.6082008264329</v>
      </c>
      <c r="AE1275">
        <f t="shared" si="491"/>
        <v>7166.3473807437895</v>
      </c>
      <c r="AF1275">
        <f t="shared" si="492"/>
        <v>6736.3665378991618</v>
      </c>
      <c r="AG1275">
        <f t="shared" si="492"/>
        <v>6332.1845456252122</v>
      </c>
      <c r="AH1275">
        <f t="shared" si="498"/>
        <v>2847371.3100141995</v>
      </c>
      <c r="AI1275" s="17">
        <f t="shared" si="499"/>
        <v>1179407381.9625187</v>
      </c>
      <c r="AJ1275">
        <f t="shared" si="493"/>
        <v>0.74319391524252576</v>
      </c>
      <c r="AK1275">
        <f t="shared" si="494"/>
        <v>1.4954643926367897</v>
      </c>
    </row>
    <row r="1276" spans="2:37" x14ac:dyDescent="0.25">
      <c r="B1276" s="1" t="s">
        <v>8</v>
      </c>
      <c r="C1276" s="1">
        <v>1266</v>
      </c>
      <c r="D1276" s="1">
        <v>244</v>
      </c>
      <c r="E1276" s="7">
        <v>1</v>
      </c>
      <c r="F1276" s="2">
        <v>79.400000000000006</v>
      </c>
      <c r="G1276" s="12">
        <f t="shared" si="475"/>
        <v>22.055555555555557</v>
      </c>
      <c r="H1276" s="5">
        <v>7.0000000000000007E-2</v>
      </c>
      <c r="I1276" s="13">
        <f t="shared" si="476"/>
        <v>0.252</v>
      </c>
      <c r="J1276" s="13">
        <f t="shared" si="477"/>
        <v>500294.25983024691</v>
      </c>
      <c r="K1276" s="13">
        <f t="shared" si="495"/>
        <v>3773.4190393519239</v>
      </c>
      <c r="L1276" t="str">
        <f t="shared" si="478"/>
        <v>NO</v>
      </c>
      <c r="M1276" s="17">
        <f t="shared" si="479"/>
        <v>143.98509999999999</v>
      </c>
      <c r="N1276" s="17">
        <v>282.52999999999997</v>
      </c>
      <c r="O1276">
        <f t="shared" si="480"/>
        <v>218.90321306712966</v>
      </c>
      <c r="P1276" s="17">
        <f t="shared" si="481"/>
        <v>645.41831306712959</v>
      </c>
      <c r="Q1276" s="17">
        <f t="shared" si="482"/>
        <v>0</v>
      </c>
      <c r="R1276" s="17">
        <f t="shared" si="483"/>
        <v>10461.640421073102</v>
      </c>
      <c r="S1276" s="17">
        <f t="shared" si="484"/>
        <v>0</v>
      </c>
      <c r="T1276" s="17">
        <f t="shared" si="485"/>
        <v>14235.059460425025</v>
      </c>
      <c r="U1276" s="17">
        <f t="shared" si="486"/>
        <v>14235.059460425025</v>
      </c>
      <c r="V1276" s="17">
        <f t="shared" si="496"/>
        <v>8073404.9678259604</v>
      </c>
      <c r="W1276">
        <f t="shared" si="487"/>
        <v>2.2426124910627667</v>
      </c>
      <c r="X1276" s="17">
        <f t="shared" si="497"/>
        <v>4883864.3633228811</v>
      </c>
      <c r="Y1276">
        <f t="shared" si="488"/>
        <v>1.3566289898119115</v>
      </c>
      <c r="AA1276">
        <f t="shared" si="489"/>
        <v>8892.3943579121369</v>
      </c>
      <c r="AB1276">
        <f t="shared" si="490"/>
        <v>8714.546470753894</v>
      </c>
      <c r="AC1276">
        <f t="shared" si="490"/>
        <v>8540.2555413388163</v>
      </c>
      <c r="AD1276">
        <f t="shared" si="491"/>
        <v>7686.2299872049352</v>
      </c>
      <c r="AE1276">
        <f t="shared" si="491"/>
        <v>6917.6069884844419</v>
      </c>
      <c r="AF1276">
        <f t="shared" si="492"/>
        <v>6502.5505691753751</v>
      </c>
      <c r="AG1276">
        <f t="shared" si="492"/>
        <v>6112.397535024852</v>
      </c>
      <c r="AH1276">
        <f t="shared" si="498"/>
        <v>2853483.7075492241</v>
      </c>
      <c r="AI1276" s="17">
        <f t="shared" si="499"/>
        <v>1182260865.670068</v>
      </c>
      <c r="AJ1276">
        <f t="shared" si="493"/>
        <v>0.74478931540673943</v>
      </c>
      <c r="AK1276">
        <f t="shared" si="494"/>
        <v>1.4978231756560274</v>
      </c>
    </row>
    <row r="1277" spans="2:37" x14ac:dyDescent="0.25">
      <c r="B1277" s="1" t="s">
        <v>8</v>
      </c>
      <c r="C1277" s="1">
        <v>1267</v>
      </c>
      <c r="D1277" s="1">
        <v>245</v>
      </c>
      <c r="E1277" s="7">
        <v>1</v>
      </c>
      <c r="F1277" s="2">
        <v>79.599999999999994</v>
      </c>
      <c r="G1277" s="12">
        <f t="shared" si="475"/>
        <v>22.111111111111111</v>
      </c>
      <c r="H1277" s="5">
        <v>0.06</v>
      </c>
      <c r="I1277" s="13">
        <f t="shared" si="476"/>
        <v>0.21599999999999997</v>
      </c>
      <c r="J1277" s="13">
        <f t="shared" si="477"/>
        <v>502817.80820987647</v>
      </c>
      <c r="K1277" s="13">
        <f t="shared" si="495"/>
        <v>2523.5483796295593</v>
      </c>
      <c r="L1277" t="str">
        <f t="shared" si="478"/>
        <v>NO</v>
      </c>
      <c r="M1277" s="17">
        <f t="shared" si="479"/>
        <v>123.41579999999999</v>
      </c>
      <c r="N1277" s="17">
        <v>282.52999999999997</v>
      </c>
      <c r="O1277">
        <f t="shared" si="480"/>
        <v>220.00738893518519</v>
      </c>
      <c r="P1277" s="17">
        <f t="shared" si="481"/>
        <v>625.95318893518515</v>
      </c>
      <c r="Q1277" s="17">
        <f t="shared" si="482"/>
        <v>0</v>
      </c>
      <c r="R1277" s="17">
        <f t="shared" si="483"/>
        <v>11316.972131270646</v>
      </c>
      <c r="S1277" s="17">
        <f t="shared" si="484"/>
        <v>0</v>
      </c>
      <c r="T1277" s="17">
        <f t="shared" si="485"/>
        <v>13840.520510900205</v>
      </c>
      <c r="U1277" s="17">
        <f t="shared" si="486"/>
        <v>13840.520510900205</v>
      </c>
      <c r="V1277" s="17">
        <f t="shared" si="496"/>
        <v>8087245.4883368602</v>
      </c>
      <c r="W1277">
        <f t="shared" si="487"/>
        <v>2.2464570800935721</v>
      </c>
      <c r="X1277" s="17">
        <f t="shared" si="497"/>
        <v>4895181.335454152</v>
      </c>
      <c r="Y1277">
        <f t="shared" si="488"/>
        <v>1.3597725931817088</v>
      </c>
      <c r="AA1277">
        <f t="shared" si="489"/>
        <v>9619.4263115800495</v>
      </c>
      <c r="AB1277">
        <f t="shared" si="490"/>
        <v>9427.0377853484479</v>
      </c>
      <c r="AC1277">
        <f t="shared" si="490"/>
        <v>9238.4970296414795</v>
      </c>
      <c r="AD1277">
        <f t="shared" si="491"/>
        <v>8314.6473266773319</v>
      </c>
      <c r="AE1277">
        <f t="shared" si="491"/>
        <v>7483.1825940095987</v>
      </c>
      <c r="AF1277">
        <f t="shared" si="492"/>
        <v>7034.1916383690223</v>
      </c>
      <c r="AG1277">
        <f t="shared" si="492"/>
        <v>6612.1401400668801</v>
      </c>
      <c r="AH1277">
        <f t="shared" si="498"/>
        <v>2860095.847689291</v>
      </c>
      <c r="AI1277" s="17">
        <f t="shared" si="499"/>
        <v>1185120961.5177574</v>
      </c>
      <c r="AJ1277">
        <f t="shared" si="493"/>
        <v>0.74651515365675825</v>
      </c>
      <c r="AK1277">
        <f t="shared" si="494"/>
        <v>1.4999419264368139</v>
      </c>
    </row>
    <row r="1278" spans="2:37" x14ac:dyDescent="0.25">
      <c r="B1278" s="1" t="s">
        <v>8</v>
      </c>
      <c r="C1278" s="1">
        <v>1268</v>
      </c>
      <c r="D1278" s="1">
        <v>246</v>
      </c>
      <c r="E1278" s="7">
        <v>1</v>
      </c>
      <c r="F1278" s="2">
        <v>79.8</v>
      </c>
      <c r="G1278" s="12">
        <f t="shared" si="475"/>
        <v>22.166666666666664</v>
      </c>
      <c r="H1278" s="5">
        <v>0.03</v>
      </c>
      <c r="I1278" s="13">
        <f t="shared" si="476"/>
        <v>0.10799999999999998</v>
      </c>
      <c r="J1278" s="13">
        <f t="shared" si="477"/>
        <v>505347.70513888879</v>
      </c>
      <c r="K1278" s="13">
        <f t="shared" si="495"/>
        <v>2529.8969290123205</v>
      </c>
      <c r="L1278" t="str">
        <f t="shared" si="478"/>
        <v>NO</v>
      </c>
      <c r="M1278" s="17">
        <f t="shared" si="479"/>
        <v>61.707899999999995</v>
      </c>
      <c r="N1278" s="17">
        <v>282.52999999999997</v>
      </c>
      <c r="O1278">
        <f t="shared" si="480"/>
        <v>221.11434260416664</v>
      </c>
      <c r="P1278" s="17">
        <f t="shared" si="481"/>
        <v>565.35224260416658</v>
      </c>
      <c r="Q1278" s="17">
        <f t="shared" si="482"/>
        <v>0</v>
      </c>
      <c r="R1278" s="17">
        <f t="shared" si="483"/>
        <v>10002.077782046705</v>
      </c>
      <c r="S1278" s="17">
        <f t="shared" si="484"/>
        <v>0</v>
      </c>
      <c r="T1278" s="17">
        <f t="shared" si="485"/>
        <v>12531.974711059025</v>
      </c>
      <c r="U1278" s="17">
        <f t="shared" si="486"/>
        <v>12531.974711059025</v>
      </c>
      <c r="V1278" s="17">
        <f t="shared" si="496"/>
        <v>8099777.4630479189</v>
      </c>
      <c r="W1278">
        <f t="shared" si="487"/>
        <v>2.2499381841799773</v>
      </c>
      <c r="X1278" s="17">
        <f t="shared" si="497"/>
        <v>4905183.4132361989</v>
      </c>
      <c r="Y1278">
        <f t="shared" si="488"/>
        <v>1.3625509481211664</v>
      </c>
      <c r="AA1278">
        <f t="shared" si="489"/>
        <v>8501.7661147396993</v>
      </c>
      <c r="AB1278">
        <f t="shared" si="490"/>
        <v>8331.7307924449051</v>
      </c>
      <c r="AC1278">
        <f t="shared" si="490"/>
        <v>8165.0961765960064</v>
      </c>
      <c r="AD1278">
        <f t="shared" si="491"/>
        <v>7348.5865589364057</v>
      </c>
      <c r="AE1278">
        <f t="shared" si="491"/>
        <v>6613.7279030427653</v>
      </c>
      <c r="AF1278">
        <f t="shared" si="492"/>
        <v>6216.9042288601986</v>
      </c>
      <c r="AG1278">
        <f t="shared" si="492"/>
        <v>5843.8899751285862</v>
      </c>
      <c r="AH1278">
        <f t="shared" si="498"/>
        <v>2865939.7376644197</v>
      </c>
      <c r="AI1278" s="17">
        <f t="shared" si="499"/>
        <v>1187986901.2554219</v>
      </c>
      <c r="AJ1278">
        <f t="shared" si="493"/>
        <v>0.74804047051852041</v>
      </c>
      <c r="AK1278">
        <f t="shared" si="494"/>
        <v>1.5018977136614569</v>
      </c>
    </row>
    <row r="1279" spans="2:37" x14ac:dyDescent="0.25">
      <c r="B1279" s="1" t="s">
        <v>8</v>
      </c>
      <c r="C1279" s="1">
        <v>1269</v>
      </c>
      <c r="D1279" s="1">
        <v>247</v>
      </c>
      <c r="E1279" s="7">
        <v>1</v>
      </c>
      <c r="F1279" s="2">
        <v>79.8</v>
      </c>
      <c r="G1279" s="12">
        <f t="shared" si="475"/>
        <v>22.166666666666664</v>
      </c>
      <c r="H1279" s="5">
        <v>-0.03</v>
      </c>
      <c r="I1279" s="13">
        <f t="shared" si="476"/>
        <v>-0.10799999999999998</v>
      </c>
      <c r="J1279" s="13">
        <f t="shared" si="477"/>
        <v>505347.70513888879</v>
      </c>
      <c r="K1279" s="13">
        <f t="shared" si="495"/>
        <v>0</v>
      </c>
      <c r="L1279" t="str">
        <f t="shared" si="478"/>
        <v>YES</v>
      </c>
      <c r="M1279" s="17">
        <f t="shared" si="479"/>
        <v>-61.707899999999995</v>
      </c>
      <c r="N1279" s="17">
        <v>282.52999999999997</v>
      </c>
      <c r="O1279">
        <f t="shared" si="480"/>
        <v>221.11434260416664</v>
      </c>
      <c r="P1279" s="17">
        <f t="shared" si="481"/>
        <v>441.93644260416659</v>
      </c>
      <c r="Q1279" s="17">
        <f t="shared" si="482"/>
        <v>61.707899999999995</v>
      </c>
      <c r="R1279" s="17">
        <f t="shared" si="483"/>
        <v>9796.2578110590257</v>
      </c>
      <c r="S1279" s="17">
        <f t="shared" si="484"/>
        <v>1367.8584499999997</v>
      </c>
      <c r="T1279" s="17">
        <f t="shared" si="485"/>
        <v>9796.2578110590257</v>
      </c>
      <c r="U1279" s="17">
        <f t="shared" si="486"/>
        <v>9796.2578110590257</v>
      </c>
      <c r="V1279" s="17">
        <f t="shared" si="496"/>
        <v>8109573.7208589781</v>
      </c>
      <c r="W1279">
        <f t="shared" si="487"/>
        <v>2.2526593669052719</v>
      </c>
      <c r="X1279" s="17">
        <f t="shared" si="497"/>
        <v>4914979.6710472582</v>
      </c>
      <c r="Y1279">
        <f t="shared" si="488"/>
        <v>1.3652721308464606</v>
      </c>
      <c r="AA1279">
        <f t="shared" si="489"/>
        <v>8326.8191394001715</v>
      </c>
      <c r="AB1279">
        <f t="shared" si="490"/>
        <v>8160.2827566121678</v>
      </c>
      <c r="AC1279">
        <f t="shared" si="490"/>
        <v>7997.0771014799238</v>
      </c>
      <c r="AD1279">
        <f t="shared" si="491"/>
        <v>7197.3693913319312</v>
      </c>
      <c r="AE1279">
        <f t="shared" si="491"/>
        <v>6477.6324521987381</v>
      </c>
      <c r="AF1279">
        <f t="shared" si="492"/>
        <v>6088.9745050668134</v>
      </c>
      <c r="AG1279">
        <f t="shared" si="492"/>
        <v>5723.6360347628042</v>
      </c>
      <c r="AH1279">
        <f t="shared" si="498"/>
        <v>2871663.3736991826</v>
      </c>
      <c r="AI1279" s="17">
        <f t="shared" si="499"/>
        <v>1190858564.6291211</v>
      </c>
      <c r="AJ1279">
        <f t="shared" si="493"/>
        <v>0.74953439983470693</v>
      </c>
      <c r="AK1279">
        <f t="shared" si="494"/>
        <v>1.5031249670705651</v>
      </c>
    </row>
    <row r="1280" spans="2:37" x14ac:dyDescent="0.25">
      <c r="B1280" s="1" t="s">
        <v>8</v>
      </c>
      <c r="C1280" s="1">
        <v>1270</v>
      </c>
      <c r="D1280" s="1">
        <v>248</v>
      </c>
      <c r="E1280" s="7">
        <v>1</v>
      </c>
      <c r="F1280" s="2">
        <v>79.599999999999994</v>
      </c>
      <c r="G1280" s="12">
        <f t="shared" si="475"/>
        <v>22.111111111111111</v>
      </c>
      <c r="H1280" s="5">
        <v>-7.0000000000000007E-2</v>
      </c>
      <c r="I1280" s="13">
        <f t="shared" si="476"/>
        <v>-0.252</v>
      </c>
      <c r="J1280" s="13">
        <f t="shared" si="477"/>
        <v>502817.80820987647</v>
      </c>
      <c r="K1280" s="13">
        <f t="shared" si="495"/>
        <v>-2529.8969290123205</v>
      </c>
      <c r="L1280" t="str">
        <f t="shared" si="478"/>
        <v>YES</v>
      </c>
      <c r="M1280" s="17">
        <f t="shared" si="479"/>
        <v>-143.98509999999999</v>
      </c>
      <c r="N1280" s="17">
        <v>282.52999999999997</v>
      </c>
      <c r="O1280">
        <f t="shared" si="480"/>
        <v>220.00738893518519</v>
      </c>
      <c r="P1280" s="17">
        <f t="shared" si="481"/>
        <v>358.55228893518517</v>
      </c>
      <c r="Q1280" s="17">
        <f t="shared" si="482"/>
        <v>143.98509999999999</v>
      </c>
      <c r="R1280" s="17">
        <f t="shared" si="483"/>
        <v>10457.886428801416</v>
      </c>
      <c r="S1280" s="17">
        <f t="shared" si="484"/>
        <v>3183.6705444444442</v>
      </c>
      <c r="T1280" s="17">
        <f t="shared" si="485"/>
        <v>7927.9894997890942</v>
      </c>
      <c r="U1280" s="17">
        <f t="shared" si="486"/>
        <v>7927.9894997890942</v>
      </c>
      <c r="V1280" s="17">
        <f t="shared" si="496"/>
        <v>8117501.7103587668</v>
      </c>
      <c r="W1280">
        <f t="shared" si="487"/>
        <v>2.2548615862107684</v>
      </c>
      <c r="X1280" s="17">
        <f t="shared" si="497"/>
        <v>4925437.5574760595</v>
      </c>
      <c r="Y1280">
        <f t="shared" si="488"/>
        <v>1.3681770992989055</v>
      </c>
      <c r="AA1280">
        <f t="shared" si="489"/>
        <v>8889.2034644812029</v>
      </c>
      <c r="AB1280">
        <f t="shared" si="490"/>
        <v>8711.4193951915786</v>
      </c>
      <c r="AC1280">
        <f t="shared" si="490"/>
        <v>8537.1910072877472</v>
      </c>
      <c r="AD1280">
        <f t="shared" si="491"/>
        <v>7683.4719065589725</v>
      </c>
      <c r="AE1280">
        <f t="shared" si="491"/>
        <v>6915.1247159030754</v>
      </c>
      <c r="AF1280">
        <f t="shared" si="492"/>
        <v>6500.2172329488903</v>
      </c>
      <c r="AG1280">
        <f t="shared" si="492"/>
        <v>6110.2041989719564</v>
      </c>
      <c r="AH1280">
        <f t="shared" si="498"/>
        <v>2877773.5778981545</v>
      </c>
      <c r="AI1280" s="17">
        <f t="shared" si="499"/>
        <v>1193736338.2070193</v>
      </c>
      <c r="AJ1280">
        <f t="shared" si="493"/>
        <v>0.75112922751509914</v>
      </c>
      <c r="AK1280">
        <f t="shared" si="494"/>
        <v>1.5037323586956692</v>
      </c>
    </row>
    <row r="1281" spans="2:37" x14ac:dyDescent="0.25">
      <c r="B1281" s="1" t="s">
        <v>8</v>
      </c>
      <c r="C1281" s="1">
        <v>1271</v>
      </c>
      <c r="D1281" s="1">
        <v>249</v>
      </c>
      <c r="E1281" s="7">
        <v>1</v>
      </c>
      <c r="F1281" s="2">
        <v>79.3</v>
      </c>
      <c r="G1281" s="12">
        <f t="shared" si="475"/>
        <v>22.027777777777775</v>
      </c>
      <c r="H1281" s="5">
        <v>-0.1</v>
      </c>
      <c r="I1281" s="13">
        <f t="shared" si="476"/>
        <v>-0.36</v>
      </c>
      <c r="J1281" s="13">
        <f t="shared" si="477"/>
        <v>499034.86634645046</v>
      </c>
      <c r="K1281" s="13">
        <f t="shared" si="495"/>
        <v>-3782.9418634260073</v>
      </c>
      <c r="L1281" t="str">
        <f t="shared" si="478"/>
        <v>YES</v>
      </c>
      <c r="M1281" s="17">
        <f t="shared" si="479"/>
        <v>-205.69299999999998</v>
      </c>
      <c r="N1281" s="17">
        <v>282.52999999999997</v>
      </c>
      <c r="O1281">
        <f t="shared" si="480"/>
        <v>218.35216680844906</v>
      </c>
      <c r="P1281" s="17">
        <f t="shared" si="481"/>
        <v>295.18916680844904</v>
      </c>
      <c r="Q1281" s="17">
        <f t="shared" si="482"/>
        <v>205.69299999999998</v>
      </c>
      <c r="R1281" s="17">
        <f t="shared" si="483"/>
        <v>10285.303232289898</v>
      </c>
      <c r="S1281" s="17">
        <f t="shared" si="484"/>
        <v>4530.9596944444438</v>
      </c>
      <c r="T1281" s="17">
        <f t="shared" si="485"/>
        <v>6502.3613688638907</v>
      </c>
      <c r="U1281" s="17">
        <f t="shared" si="486"/>
        <v>6502.3613688638907</v>
      </c>
      <c r="V1281" s="17">
        <f t="shared" si="496"/>
        <v>8124004.0717276307</v>
      </c>
      <c r="W1281">
        <f t="shared" si="487"/>
        <v>2.2566677977021197</v>
      </c>
      <c r="X1281" s="17">
        <f t="shared" si="497"/>
        <v>4935722.8607083494</v>
      </c>
      <c r="Y1281">
        <f t="shared" si="488"/>
        <v>1.3710341279745415</v>
      </c>
      <c r="AA1281">
        <f t="shared" si="489"/>
        <v>8742.5077474464124</v>
      </c>
      <c r="AB1281">
        <f t="shared" si="490"/>
        <v>8567.6575924974841</v>
      </c>
      <c r="AC1281">
        <f t="shared" si="490"/>
        <v>8396.3044406475346</v>
      </c>
      <c r="AD1281">
        <f t="shared" si="491"/>
        <v>7556.673996582781</v>
      </c>
      <c r="AE1281">
        <f t="shared" si="491"/>
        <v>6801.0065969245034</v>
      </c>
      <c r="AF1281">
        <f t="shared" si="492"/>
        <v>6392.9462011090327</v>
      </c>
      <c r="AG1281">
        <f t="shared" si="492"/>
        <v>6009.3694290424901</v>
      </c>
      <c r="AH1281">
        <f t="shared" si="498"/>
        <v>2883782.9473271971</v>
      </c>
      <c r="AI1281" s="17">
        <f t="shared" si="499"/>
        <v>1196620121.1543465</v>
      </c>
      <c r="AJ1281">
        <f t="shared" si="493"/>
        <v>0.75269773625802339</v>
      </c>
      <c r="AK1281">
        <f t="shared" si="494"/>
        <v>1.5039700614440963</v>
      </c>
    </row>
    <row r="1282" spans="2:37" x14ac:dyDescent="0.25">
      <c r="B1282" s="1" t="s">
        <v>8</v>
      </c>
      <c r="C1282" s="1">
        <v>1272</v>
      </c>
      <c r="D1282" s="1">
        <v>250</v>
      </c>
      <c r="E1282" s="7">
        <v>1</v>
      </c>
      <c r="F1282" s="2">
        <v>78.900000000000006</v>
      </c>
      <c r="G1282" s="12">
        <f t="shared" si="475"/>
        <v>21.916666666666668</v>
      </c>
      <c r="H1282" s="5">
        <v>-0.11</v>
      </c>
      <c r="I1282" s="13">
        <f t="shared" si="476"/>
        <v>-0.39599999999999996</v>
      </c>
      <c r="J1282" s="13">
        <f t="shared" si="477"/>
        <v>494013.16378472222</v>
      </c>
      <c r="K1282" s="13">
        <f t="shared" si="495"/>
        <v>-5021.7025617282488</v>
      </c>
      <c r="L1282" t="str">
        <f t="shared" si="478"/>
        <v>YES</v>
      </c>
      <c r="M1282" s="17">
        <f t="shared" si="479"/>
        <v>-226.26229999999998</v>
      </c>
      <c r="N1282" s="17">
        <v>282.52999999999997</v>
      </c>
      <c r="O1282">
        <f t="shared" si="480"/>
        <v>216.15492627604172</v>
      </c>
      <c r="P1282" s="17">
        <f t="shared" si="481"/>
        <v>272.42262627604168</v>
      </c>
      <c r="Q1282" s="17">
        <f t="shared" si="482"/>
        <v>226.26229999999998</v>
      </c>
      <c r="R1282" s="17">
        <f t="shared" si="483"/>
        <v>10992.298454278163</v>
      </c>
      <c r="S1282" s="17">
        <f t="shared" si="484"/>
        <v>4958.9154083333333</v>
      </c>
      <c r="T1282" s="17">
        <f t="shared" si="485"/>
        <v>5970.5958925499135</v>
      </c>
      <c r="U1282" s="17">
        <f t="shared" si="486"/>
        <v>5970.5958925499135</v>
      </c>
      <c r="V1282" s="17">
        <f t="shared" si="496"/>
        <v>8129974.6676201802</v>
      </c>
      <c r="W1282">
        <f t="shared" si="487"/>
        <v>2.2583262965611612</v>
      </c>
      <c r="X1282" s="17">
        <f t="shared" si="497"/>
        <v>4946715.1591626275</v>
      </c>
      <c r="Y1282">
        <f t="shared" si="488"/>
        <v>1.374087544211841</v>
      </c>
      <c r="AA1282">
        <f t="shared" si="489"/>
        <v>9343.4536861364377</v>
      </c>
      <c r="AB1282">
        <f t="shared" si="490"/>
        <v>9156.5846124137079</v>
      </c>
      <c r="AC1282">
        <f t="shared" si="490"/>
        <v>8973.4529201654332</v>
      </c>
      <c r="AD1282">
        <f t="shared" si="491"/>
        <v>8076.1076281488904</v>
      </c>
      <c r="AE1282">
        <f t="shared" si="491"/>
        <v>7268.4968653340011</v>
      </c>
      <c r="AF1282">
        <f t="shared" si="492"/>
        <v>6832.3870534139605</v>
      </c>
      <c r="AG1282">
        <f t="shared" si="492"/>
        <v>6422.4438302091221</v>
      </c>
      <c r="AH1282">
        <f t="shared" si="498"/>
        <v>2890205.3911574064</v>
      </c>
      <c r="AI1282" s="17">
        <f t="shared" si="499"/>
        <v>1199510326.5455039</v>
      </c>
      <c r="AJ1282">
        <f t="shared" si="493"/>
        <v>0.75437406177230071</v>
      </c>
      <c r="AK1282">
        <f t="shared" si="494"/>
        <v>1.5039522347888605</v>
      </c>
    </row>
    <row r="1283" spans="2:37" x14ac:dyDescent="0.25">
      <c r="B1283" s="1" t="s">
        <v>8</v>
      </c>
      <c r="C1283" s="1">
        <v>1273</v>
      </c>
      <c r="D1283" s="1">
        <v>251</v>
      </c>
      <c r="E1283" s="7">
        <v>1</v>
      </c>
      <c r="F1283" s="2">
        <v>78.5</v>
      </c>
      <c r="G1283" s="12">
        <f t="shared" si="475"/>
        <v>21.805555555555554</v>
      </c>
      <c r="H1283" s="5">
        <v>-0.1</v>
      </c>
      <c r="I1283" s="13">
        <f t="shared" si="476"/>
        <v>-0.36</v>
      </c>
      <c r="J1283" s="13">
        <f t="shared" si="477"/>
        <v>489016.8554205246</v>
      </c>
      <c r="K1283" s="13">
        <f t="shared" si="495"/>
        <v>-4996.3083641976118</v>
      </c>
      <c r="L1283" t="str">
        <f t="shared" si="478"/>
        <v>YES</v>
      </c>
      <c r="M1283" s="17">
        <f t="shared" si="479"/>
        <v>-205.69299999999998</v>
      </c>
      <c r="N1283" s="17">
        <v>282.52999999999997</v>
      </c>
      <c r="O1283">
        <f t="shared" si="480"/>
        <v>213.96879694733795</v>
      </c>
      <c r="P1283" s="17">
        <f t="shared" si="481"/>
        <v>290.80579694733797</v>
      </c>
      <c r="Q1283" s="17">
        <f t="shared" si="482"/>
        <v>205.69299999999998</v>
      </c>
      <c r="R1283" s="17">
        <f t="shared" si="483"/>
        <v>11337.490325410397</v>
      </c>
      <c r="S1283" s="17">
        <f t="shared" si="484"/>
        <v>4485.2501388888877</v>
      </c>
      <c r="T1283" s="17">
        <f t="shared" si="485"/>
        <v>6341.1819612127856</v>
      </c>
      <c r="U1283" s="17">
        <f t="shared" si="486"/>
        <v>6341.1819612127856</v>
      </c>
      <c r="V1283" s="17">
        <f t="shared" si="496"/>
        <v>8136315.8495813934</v>
      </c>
      <c r="W1283">
        <f t="shared" si="487"/>
        <v>2.2600877359948317</v>
      </c>
      <c r="X1283" s="17">
        <f t="shared" si="497"/>
        <v>4958052.6494880384</v>
      </c>
      <c r="Y1283">
        <f t="shared" si="488"/>
        <v>1.3772368470800107</v>
      </c>
      <c r="AA1283">
        <f t="shared" si="489"/>
        <v>9636.8667765988375</v>
      </c>
      <c r="AB1283">
        <f t="shared" si="490"/>
        <v>9444.1294410668597</v>
      </c>
      <c r="AC1283">
        <f t="shared" si="490"/>
        <v>9255.2468522455219</v>
      </c>
      <c r="AD1283">
        <f t="shared" si="491"/>
        <v>8329.7221670209692</v>
      </c>
      <c r="AE1283">
        <f t="shared" si="491"/>
        <v>7496.7499503188728</v>
      </c>
      <c r="AF1283">
        <f t="shared" si="492"/>
        <v>7046.9449532997405</v>
      </c>
      <c r="AG1283">
        <f t="shared" si="492"/>
        <v>6624.1282561017561</v>
      </c>
      <c r="AH1283">
        <f t="shared" si="498"/>
        <v>2896829.519413508</v>
      </c>
      <c r="AI1283" s="17">
        <f t="shared" si="499"/>
        <v>1202407156.0649173</v>
      </c>
      <c r="AJ1283">
        <f t="shared" si="493"/>
        <v>0.75610302904692595</v>
      </c>
      <c r="AK1283">
        <f t="shared" si="494"/>
        <v>1.5039847069479058</v>
      </c>
    </row>
    <row r="1284" spans="2:37" x14ac:dyDescent="0.25">
      <c r="B1284" s="1" t="s">
        <v>8</v>
      </c>
      <c r="C1284" s="1">
        <v>1274</v>
      </c>
      <c r="D1284" s="1">
        <v>252</v>
      </c>
      <c r="E1284" s="7">
        <v>1</v>
      </c>
      <c r="F1284" s="2">
        <v>78.2</v>
      </c>
      <c r="G1284" s="12">
        <f t="shared" si="475"/>
        <v>21.722222222222221</v>
      </c>
      <c r="H1284" s="5">
        <v>-0.08</v>
      </c>
      <c r="I1284" s="13">
        <f t="shared" si="476"/>
        <v>-0.28799999999999998</v>
      </c>
      <c r="J1284" s="13">
        <f t="shared" si="477"/>
        <v>485286.28908950608</v>
      </c>
      <c r="K1284" s="13">
        <f t="shared" si="495"/>
        <v>-3730.5663310185191</v>
      </c>
      <c r="L1284" t="str">
        <f t="shared" si="478"/>
        <v>YES</v>
      </c>
      <c r="M1284" s="17">
        <f t="shared" si="479"/>
        <v>-164.55439999999999</v>
      </c>
      <c r="N1284" s="17">
        <v>282.52999999999997</v>
      </c>
      <c r="O1284">
        <f t="shared" si="480"/>
        <v>212.33649167824075</v>
      </c>
      <c r="P1284" s="17">
        <f t="shared" si="481"/>
        <v>330.31209167824073</v>
      </c>
      <c r="Q1284" s="17">
        <f t="shared" si="482"/>
        <v>164.55439999999999</v>
      </c>
      <c r="R1284" s="17">
        <f t="shared" si="483"/>
        <v>10905.678989140304</v>
      </c>
      <c r="S1284" s="17">
        <f t="shared" si="484"/>
        <v>3574.4872444444441</v>
      </c>
      <c r="T1284" s="17">
        <f t="shared" si="485"/>
        <v>7175.112658121785</v>
      </c>
      <c r="U1284" s="17">
        <f t="shared" si="486"/>
        <v>7175.112658121785</v>
      </c>
      <c r="V1284" s="17">
        <f t="shared" si="496"/>
        <v>8143490.962239515</v>
      </c>
      <c r="W1284">
        <f t="shared" si="487"/>
        <v>2.2620808228443097</v>
      </c>
      <c r="X1284" s="17">
        <f t="shared" si="497"/>
        <v>4968958.3284771787</v>
      </c>
      <c r="Y1284">
        <f t="shared" si="488"/>
        <v>1.3802662023547718</v>
      </c>
      <c r="AA1284">
        <f t="shared" si="489"/>
        <v>9269.8271407692591</v>
      </c>
      <c r="AB1284">
        <f t="shared" si="490"/>
        <v>9084.4305979538731</v>
      </c>
      <c r="AC1284">
        <f t="shared" si="490"/>
        <v>8902.741985994795</v>
      </c>
      <c r="AD1284">
        <f t="shared" si="491"/>
        <v>8012.467787395316</v>
      </c>
      <c r="AE1284">
        <f t="shared" si="491"/>
        <v>7211.2210086557843</v>
      </c>
      <c r="AF1284">
        <f t="shared" si="492"/>
        <v>6778.5477481364369</v>
      </c>
      <c r="AG1284">
        <f t="shared" si="492"/>
        <v>6371.8348832482507</v>
      </c>
      <c r="AH1284">
        <f t="shared" si="498"/>
        <v>2903201.3542967564</v>
      </c>
      <c r="AI1284" s="17">
        <f t="shared" si="499"/>
        <v>1205310357.419214</v>
      </c>
      <c r="AJ1284">
        <f t="shared" si="493"/>
        <v>0.75776614509276974</v>
      </c>
      <c r="AK1284">
        <f t="shared" si="494"/>
        <v>1.5043146777515399</v>
      </c>
    </row>
    <row r="1285" spans="2:37" x14ac:dyDescent="0.25">
      <c r="B1285" s="1" t="s">
        <v>8</v>
      </c>
      <c r="C1285" s="1">
        <v>1275</v>
      </c>
      <c r="D1285" s="1">
        <v>253</v>
      </c>
      <c r="E1285" s="7">
        <v>1</v>
      </c>
      <c r="F1285" s="2">
        <v>77.900000000000006</v>
      </c>
      <c r="G1285" s="12">
        <f t="shared" si="475"/>
        <v>21.638888888888889</v>
      </c>
      <c r="H1285" s="5">
        <v>-7.0000000000000007E-2</v>
      </c>
      <c r="I1285" s="13">
        <f t="shared" si="476"/>
        <v>-0.252</v>
      </c>
      <c r="J1285" s="13">
        <f t="shared" si="477"/>
        <v>481570.00699459878</v>
      </c>
      <c r="K1285" s="13">
        <f t="shared" si="495"/>
        <v>-3716.2820949073066</v>
      </c>
      <c r="L1285" t="str">
        <f t="shared" si="478"/>
        <v>YES</v>
      </c>
      <c r="M1285" s="17">
        <f t="shared" si="479"/>
        <v>-143.98509999999999</v>
      </c>
      <c r="N1285" s="17">
        <v>282.52999999999997</v>
      </c>
      <c r="O1285">
        <f t="shared" si="480"/>
        <v>210.71043646122689</v>
      </c>
      <c r="P1285" s="17">
        <f t="shared" si="481"/>
        <v>349.25533646122688</v>
      </c>
      <c r="Q1285" s="17">
        <f t="shared" si="482"/>
        <v>143.98509999999999</v>
      </c>
      <c r="R1285" s="17">
        <f t="shared" si="483"/>
        <v>11273.7795144433</v>
      </c>
      <c r="S1285" s="17">
        <f t="shared" si="484"/>
        <v>3115.6775805555553</v>
      </c>
      <c r="T1285" s="17">
        <f t="shared" si="485"/>
        <v>7557.4974195359928</v>
      </c>
      <c r="U1285" s="17">
        <f t="shared" si="486"/>
        <v>7557.4974195359928</v>
      </c>
      <c r="V1285" s="17">
        <f t="shared" si="496"/>
        <v>8151048.4596590512</v>
      </c>
      <c r="W1285">
        <f t="shared" si="487"/>
        <v>2.26418012768307</v>
      </c>
      <c r="X1285" s="17">
        <f t="shared" si="497"/>
        <v>4980232.1079916218</v>
      </c>
      <c r="Y1285">
        <f t="shared" si="488"/>
        <v>1.3833978077754505</v>
      </c>
      <c r="AA1285">
        <f t="shared" si="489"/>
        <v>9582.7125872768047</v>
      </c>
      <c r="AB1285">
        <f t="shared" si="490"/>
        <v>9391.0583355312683</v>
      </c>
      <c r="AC1285">
        <f t="shared" si="490"/>
        <v>9203.2371688206422</v>
      </c>
      <c r="AD1285">
        <f t="shared" si="491"/>
        <v>8282.9134519385789</v>
      </c>
      <c r="AE1285">
        <f t="shared" si="491"/>
        <v>7454.6221067447213</v>
      </c>
      <c r="AF1285">
        <f t="shared" si="492"/>
        <v>7007.3447803400377</v>
      </c>
      <c r="AG1285">
        <f t="shared" si="492"/>
        <v>6586.9040935196354</v>
      </c>
      <c r="AH1285">
        <f t="shared" si="498"/>
        <v>2909788.2583902762</v>
      </c>
      <c r="AI1285" s="17">
        <f t="shared" si="499"/>
        <v>1208220145.6776042</v>
      </c>
      <c r="AJ1285">
        <f t="shared" si="493"/>
        <v>0.75948539646872237</v>
      </c>
      <c r="AK1285">
        <f t="shared" si="494"/>
        <v>1.5046947312143475</v>
      </c>
    </row>
    <row r="1286" spans="2:37" x14ac:dyDescent="0.25">
      <c r="B1286" s="1" t="s">
        <v>8</v>
      </c>
      <c r="C1286" s="1">
        <v>1276</v>
      </c>
      <c r="D1286" s="1">
        <v>254</v>
      </c>
      <c r="E1286" s="7">
        <v>1</v>
      </c>
      <c r="F1286" s="2">
        <v>77.7</v>
      </c>
      <c r="G1286" s="12">
        <f t="shared" si="475"/>
        <v>21.583333333333332</v>
      </c>
      <c r="H1286" s="5">
        <v>-0.03</v>
      </c>
      <c r="I1286" s="13">
        <f t="shared" si="476"/>
        <v>-0.10799999999999998</v>
      </c>
      <c r="J1286" s="13">
        <f t="shared" si="477"/>
        <v>479100.42128472211</v>
      </c>
      <c r="K1286" s="13">
        <f t="shared" si="495"/>
        <v>-2469.5857098766719</v>
      </c>
      <c r="L1286" t="str">
        <f t="shared" si="478"/>
        <v>YES</v>
      </c>
      <c r="M1286" s="17">
        <f t="shared" si="479"/>
        <v>-61.707899999999995</v>
      </c>
      <c r="N1286" s="17">
        <v>282.52999999999997</v>
      </c>
      <c r="O1286">
        <f t="shared" si="480"/>
        <v>209.62987190104167</v>
      </c>
      <c r="P1286" s="17">
        <f t="shared" si="481"/>
        <v>430.45197190104165</v>
      </c>
      <c r="Q1286" s="17">
        <f t="shared" si="482"/>
        <v>61.707899999999995</v>
      </c>
      <c r="R1286" s="17">
        <f t="shared" si="483"/>
        <v>11760.174103407488</v>
      </c>
      <c r="S1286" s="17">
        <f t="shared" si="484"/>
        <v>1331.8621749999998</v>
      </c>
      <c r="T1286" s="17">
        <f t="shared" si="485"/>
        <v>9290.5883935308157</v>
      </c>
      <c r="U1286" s="17">
        <f t="shared" si="486"/>
        <v>9290.5883935308157</v>
      </c>
      <c r="V1286" s="17">
        <f t="shared" si="496"/>
        <v>8160339.048052582</v>
      </c>
      <c r="W1286">
        <f t="shared" si="487"/>
        <v>2.2667608466812728</v>
      </c>
      <c r="X1286" s="17">
        <f t="shared" si="497"/>
        <v>4991992.282095029</v>
      </c>
      <c r="Y1286">
        <f t="shared" si="488"/>
        <v>1.3866645228041747</v>
      </c>
      <c r="AA1286">
        <f t="shared" si="489"/>
        <v>9996.1479878963637</v>
      </c>
      <c r="AB1286">
        <f t="shared" si="490"/>
        <v>9796.2250281384368</v>
      </c>
      <c r="AC1286">
        <f t="shared" si="490"/>
        <v>9600.3005275756677</v>
      </c>
      <c r="AD1286">
        <f t="shared" si="491"/>
        <v>8640.2704748181004</v>
      </c>
      <c r="AE1286">
        <f t="shared" si="491"/>
        <v>7776.2434273362906</v>
      </c>
      <c r="AF1286">
        <f t="shared" si="492"/>
        <v>7309.6688216961129</v>
      </c>
      <c r="AG1286">
        <f t="shared" si="492"/>
        <v>6871.0886923943453</v>
      </c>
      <c r="AH1286">
        <f t="shared" si="498"/>
        <v>2916659.3470826708</v>
      </c>
      <c r="AI1286" s="17">
        <f t="shared" si="499"/>
        <v>1211136805.0246868</v>
      </c>
      <c r="AJ1286">
        <f t="shared" si="493"/>
        <v>0.76127882301949201</v>
      </c>
      <c r="AK1286">
        <f t="shared" si="494"/>
        <v>1.5054820236617807</v>
      </c>
    </row>
    <row r="1287" spans="2:37" x14ac:dyDescent="0.25">
      <c r="B1287" s="1" t="s">
        <v>8</v>
      </c>
      <c r="C1287" s="1">
        <v>1277</v>
      </c>
      <c r="D1287" s="1">
        <v>255</v>
      </c>
      <c r="E1287" s="7">
        <v>1</v>
      </c>
      <c r="F1287" s="2">
        <v>77.7</v>
      </c>
      <c r="G1287" s="12">
        <f t="shared" si="475"/>
        <v>21.583333333333332</v>
      </c>
      <c r="H1287" s="5">
        <v>0.01</v>
      </c>
      <c r="I1287" s="13">
        <f t="shared" si="476"/>
        <v>3.5999999999999997E-2</v>
      </c>
      <c r="J1287" s="13">
        <f t="shared" si="477"/>
        <v>479100.42128472211</v>
      </c>
      <c r="K1287" s="13">
        <f t="shared" si="495"/>
        <v>0</v>
      </c>
      <c r="L1287" t="str">
        <f t="shared" si="478"/>
        <v>NO</v>
      </c>
      <c r="M1287" s="17">
        <f t="shared" si="479"/>
        <v>20.569299999999998</v>
      </c>
      <c r="N1287" s="17">
        <v>282.52999999999997</v>
      </c>
      <c r="O1287">
        <f t="shared" si="480"/>
        <v>209.62987190104167</v>
      </c>
      <c r="P1287" s="17">
        <f t="shared" si="481"/>
        <v>512.72917190104158</v>
      </c>
      <c r="Q1287" s="17">
        <f t="shared" si="482"/>
        <v>0</v>
      </c>
      <c r="R1287" s="17">
        <f t="shared" si="483"/>
        <v>11066.404626864147</v>
      </c>
      <c r="S1287" s="17">
        <f t="shared" si="484"/>
        <v>0</v>
      </c>
      <c r="T1287" s="17">
        <f t="shared" si="485"/>
        <v>11066.404626864147</v>
      </c>
      <c r="U1287" s="17">
        <f t="shared" si="486"/>
        <v>11066.404626864147</v>
      </c>
      <c r="V1287" s="17">
        <f t="shared" si="496"/>
        <v>8171405.452679446</v>
      </c>
      <c r="W1287">
        <f t="shared" si="487"/>
        <v>2.2698348479665129</v>
      </c>
      <c r="X1287" s="17">
        <f t="shared" si="497"/>
        <v>5003058.686721893</v>
      </c>
      <c r="Y1287">
        <f t="shared" si="488"/>
        <v>1.3897385240894147</v>
      </c>
      <c r="AA1287">
        <f t="shared" si="489"/>
        <v>9406.4439328345252</v>
      </c>
      <c r="AB1287">
        <f t="shared" si="490"/>
        <v>9218.3150541778341</v>
      </c>
      <c r="AC1287">
        <f t="shared" si="490"/>
        <v>9033.948753094277</v>
      </c>
      <c r="AD1287">
        <f t="shared" si="491"/>
        <v>8130.5538777848496</v>
      </c>
      <c r="AE1287">
        <f t="shared" si="491"/>
        <v>7317.4984900063646</v>
      </c>
      <c r="AF1287">
        <f t="shared" si="492"/>
        <v>6878.448580605982</v>
      </c>
      <c r="AG1287">
        <f t="shared" si="492"/>
        <v>6465.7416657696231</v>
      </c>
      <c r="AH1287">
        <f t="shared" si="498"/>
        <v>2923125.0887484406</v>
      </c>
      <c r="AI1287" s="17">
        <f t="shared" si="499"/>
        <v>1214059930.1134353</v>
      </c>
      <c r="AJ1287">
        <f t="shared" si="493"/>
        <v>0.76296644972508876</v>
      </c>
      <c r="AK1287">
        <f t="shared" si="494"/>
        <v>1.5068683982414242</v>
      </c>
    </row>
    <row r="1288" spans="2:37" x14ac:dyDescent="0.25">
      <c r="B1288" s="1" t="s">
        <v>8</v>
      </c>
      <c r="C1288" s="1">
        <v>1278</v>
      </c>
      <c r="D1288" s="1">
        <v>256</v>
      </c>
      <c r="E1288" s="7">
        <v>1</v>
      </c>
      <c r="F1288" s="2">
        <v>77.8</v>
      </c>
      <c r="G1288" s="12">
        <f t="shared" si="475"/>
        <v>21.611111111111111</v>
      </c>
      <c r="H1288" s="5">
        <v>0.03</v>
      </c>
      <c r="I1288" s="13">
        <f t="shared" si="476"/>
        <v>0.10799999999999998</v>
      </c>
      <c r="J1288" s="13">
        <f t="shared" si="477"/>
        <v>480334.42057098763</v>
      </c>
      <c r="K1288" s="13">
        <f t="shared" si="495"/>
        <v>1233.9992862655199</v>
      </c>
      <c r="L1288" t="str">
        <f t="shared" si="478"/>
        <v>NO</v>
      </c>
      <c r="M1288" s="17">
        <f t="shared" si="479"/>
        <v>61.707899999999995</v>
      </c>
      <c r="N1288" s="17">
        <v>282.52999999999997</v>
      </c>
      <c r="O1288">
        <f t="shared" si="480"/>
        <v>210.16980695601853</v>
      </c>
      <c r="P1288" s="17">
        <f t="shared" si="481"/>
        <v>554.4077069560185</v>
      </c>
      <c r="Q1288" s="17">
        <f t="shared" si="482"/>
        <v>0</v>
      </c>
      <c r="R1288" s="17">
        <f t="shared" si="483"/>
        <v>10747.367269617323</v>
      </c>
      <c r="S1288" s="17">
        <f t="shared" si="484"/>
        <v>0</v>
      </c>
      <c r="T1288" s="17">
        <f t="shared" si="485"/>
        <v>11981.366555882843</v>
      </c>
      <c r="U1288" s="17">
        <f t="shared" si="486"/>
        <v>11981.366555882843</v>
      </c>
      <c r="V1288" s="17">
        <f t="shared" si="496"/>
        <v>8183386.8192353286</v>
      </c>
      <c r="W1288">
        <f t="shared" si="487"/>
        <v>2.2731630053431466</v>
      </c>
      <c r="X1288" s="17">
        <f t="shared" si="497"/>
        <v>5013806.0539915105</v>
      </c>
      <c r="Y1288">
        <f t="shared" si="488"/>
        <v>1.3927239038865307</v>
      </c>
      <c r="AA1288">
        <f t="shared" si="489"/>
        <v>9135.2621791747242</v>
      </c>
      <c r="AB1288">
        <f t="shared" si="490"/>
        <v>8952.5569355912303</v>
      </c>
      <c r="AC1288">
        <f t="shared" si="490"/>
        <v>8773.5057968794063</v>
      </c>
      <c r="AD1288">
        <f t="shared" si="491"/>
        <v>7896.1552171914655</v>
      </c>
      <c r="AE1288">
        <f t="shared" si="491"/>
        <v>7106.5396954723192</v>
      </c>
      <c r="AF1288">
        <f t="shared" si="492"/>
        <v>6680.1473137439798</v>
      </c>
      <c r="AG1288">
        <f t="shared" si="492"/>
        <v>6279.338474919341</v>
      </c>
      <c r="AH1288">
        <f t="shared" si="498"/>
        <v>2929404.4272233602</v>
      </c>
      <c r="AI1288" s="17">
        <f t="shared" si="499"/>
        <v>1216989334.5406587</v>
      </c>
      <c r="AJ1288">
        <f t="shared" si="493"/>
        <v>0.76460542323370539</v>
      </c>
      <c r="AK1288">
        <f t="shared" si="494"/>
        <v>1.5085575821094412</v>
      </c>
    </row>
    <row r="1289" spans="2:37" x14ac:dyDescent="0.25">
      <c r="B1289" s="1" t="s">
        <v>8</v>
      </c>
      <c r="C1289" s="1">
        <v>1279</v>
      </c>
      <c r="D1289" s="1">
        <v>257</v>
      </c>
      <c r="E1289" s="7">
        <v>1</v>
      </c>
      <c r="F1289" s="2">
        <v>77.900000000000006</v>
      </c>
      <c r="G1289" s="12">
        <f t="shared" si="475"/>
        <v>21.638888888888889</v>
      </c>
      <c r="H1289" s="5">
        <v>0.04</v>
      </c>
      <c r="I1289" s="13">
        <f t="shared" si="476"/>
        <v>0.14399999999999999</v>
      </c>
      <c r="J1289" s="13">
        <f t="shared" si="477"/>
        <v>481570.00699459878</v>
      </c>
      <c r="K1289" s="13">
        <f t="shared" si="495"/>
        <v>1235.586423611152</v>
      </c>
      <c r="L1289" t="str">
        <f t="shared" si="478"/>
        <v>NO</v>
      </c>
      <c r="M1289" s="17">
        <f t="shared" si="479"/>
        <v>82.277199999999993</v>
      </c>
      <c r="N1289" s="17">
        <v>282.52999999999997</v>
      </c>
      <c r="O1289">
        <f t="shared" si="480"/>
        <v>210.71043646122689</v>
      </c>
      <c r="P1289" s="17">
        <f t="shared" si="481"/>
        <v>575.51763646122686</v>
      </c>
      <c r="Q1289" s="17">
        <f t="shared" si="482"/>
        <v>0</v>
      </c>
      <c r="R1289" s="17">
        <f t="shared" si="483"/>
        <v>11217.975765369285</v>
      </c>
      <c r="S1289" s="17">
        <f t="shared" si="484"/>
        <v>0</v>
      </c>
      <c r="T1289" s="17">
        <f t="shared" si="485"/>
        <v>12453.562188980437</v>
      </c>
      <c r="U1289" s="17">
        <f t="shared" si="486"/>
        <v>12453.562188980437</v>
      </c>
      <c r="V1289" s="17">
        <f t="shared" si="496"/>
        <v>8195840.3814243088</v>
      </c>
      <c r="W1289">
        <f t="shared" si="487"/>
        <v>2.2766223281734193</v>
      </c>
      <c r="X1289" s="17">
        <f t="shared" si="497"/>
        <v>5025024.0297568794</v>
      </c>
      <c r="Y1289">
        <f t="shared" si="488"/>
        <v>1.3958400082657998</v>
      </c>
      <c r="AA1289">
        <f t="shared" si="489"/>
        <v>9535.2794005638916</v>
      </c>
      <c r="AB1289">
        <f t="shared" si="490"/>
        <v>9344.5738125526132</v>
      </c>
      <c r="AC1289">
        <f t="shared" si="490"/>
        <v>9157.682336301561</v>
      </c>
      <c r="AD1289">
        <f t="shared" si="491"/>
        <v>8241.914102671406</v>
      </c>
      <c r="AE1289">
        <f t="shared" si="491"/>
        <v>7417.7226924042652</v>
      </c>
      <c r="AF1289">
        <f t="shared" si="492"/>
        <v>6972.6593308600086</v>
      </c>
      <c r="AG1289">
        <f t="shared" si="492"/>
        <v>6554.2997710084073</v>
      </c>
      <c r="AH1289">
        <f t="shared" si="498"/>
        <v>2935958.7269943687</v>
      </c>
      <c r="AI1289" s="17">
        <f t="shared" si="499"/>
        <v>1219925293.267653</v>
      </c>
      <c r="AJ1289">
        <f t="shared" si="493"/>
        <v>0.76631616453792417</v>
      </c>
      <c r="AK1289">
        <f t="shared" si="494"/>
        <v>1.5103061636354951</v>
      </c>
    </row>
    <row r="1290" spans="2:37" x14ac:dyDescent="0.25">
      <c r="B1290" s="1" t="s">
        <v>8</v>
      </c>
      <c r="C1290" s="1">
        <v>1280</v>
      </c>
      <c r="D1290" s="1">
        <v>258</v>
      </c>
      <c r="E1290" s="7">
        <v>1</v>
      </c>
      <c r="F1290" s="2">
        <v>78.099999999999994</v>
      </c>
      <c r="G1290" s="12">
        <f t="shared" si="475"/>
        <v>21.694444444444443</v>
      </c>
      <c r="H1290" s="5">
        <v>0.06</v>
      </c>
      <c r="I1290" s="13">
        <f t="shared" si="476"/>
        <v>0.21599999999999997</v>
      </c>
      <c r="J1290" s="13">
        <f t="shared" si="477"/>
        <v>484045.94125385792</v>
      </c>
      <c r="K1290" s="13">
        <f t="shared" si="495"/>
        <v>2475.934259259142</v>
      </c>
      <c r="L1290" t="str">
        <f t="shared" si="478"/>
        <v>NO</v>
      </c>
      <c r="M1290" s="17">
        <f t="shared" si="479"/>
        <v>123.41579999999999</v>
      </c>
      <c r="N1290" s="17">
        <v>282.52999999999997</v>
      </c>
      <c r="O1290">
        <f t="shared" si="480"/>
        <v>211.79377882233797</v>
      </c>
      <c r="P1290" s="17">
        <f t="shared" si="481"/>
        <v>617.73957882233799</v>
      </c>
      <c r="Q1290" s="17">
        <f t="shared" si="482"/>
        <v>0</v>
      </c>
      <c r="R1290" s="17">
        <f t="shared" si="483"/>
        <v>10925.582714636579</v>
      </c>
      <c r="S1290" s="17">
        <f t="shared" si="484"/>
        <v>0</v>
      </c>
      <c r="T1290" s="17">
        <f t="shared" si="485"/>
        <v>13401.516973895721</v>
      </c>
      <c r="U1290" s="17">
        <f t="shared" si="486"/>
        <v>13401.516973895721</v>
      </c>
      <c r="V1290" s="17">
        <f t="shared" si="496"/>
        <v>8209241.8983982047</v>
      </c>
      <c r="W1290">
        <f t="shared" si="487"/>
        <v>2.280344971777279</v>
      </c>
      <c r="X1290" s="17">
        <f t="shared" si="497"/>
        <v>5035949.6124715162</v>
      </c>
      <c r="Y1290">
        <f t="shared" si="488"/>
        <v>1.3988748923531991</v>
      </c>
      <c r="AA1290">
        <f t="shared" si="489"/>
        <v>9286.7453074410914</v>
      </c>
      <c r="AB1290">
        <f t="shared" si="490"/>
        <v>9101.0104012922693</v>
      </c>
      <c r="AC1290">
        <f t="shared" si="490"/>
        <v>8918.9901932664234</v>
      </c>
      <c r="AD1290">
        <f t="shared" si="491"/>
        <v>8027.0911739397816</v>
      </c>
      <c r="AE1290">
        <f t="shared" si="491"/>
        <v>7224.3820565458036</v>
      </c>
      <c r="AF1290">
        <f t="shared" si="492"/>
        <v>6790.9191331530546</v>
      </c>
      <c r="AG1290">
        <f t="shared" si="492"/>
        <v>6383.4639851638713</v>
      </c>
      <c r="AH1290">
        <f t="shared" si="498"/>
        <v>2942342.1909795324</v>
      </c>
      <c r="AI1290" s="17">
        <f t="shared" si="499"/>
        <v>1222867635.4586325</v>
      </c>
      <c r="AJ1290">
        <f t="shared" si="493"/>
        <v>0.76798231590190635</v>
      </c>
      <c r="AK1290">
        <f t="shared" si="494"/>
        <v>1.5123626558753727</v>
      </c>
    </row>
    <row r="1291" spans="2:37" x14ac:dyDescent="0.25">
      <c r="B1291" s="1" t="s">
        <v>8</v>
      </c>
      <c r="C1291" s="1">
        <v>1281</v>
      </c>
      <c r="D1291" s="1">
        <v>259</v>
      </c>
      <c r="E1291" s="7">
        <v>1</v>
      </c>
      <c r="F1291" s="2">
        <v>78.3</v>
      </c>
      <c r="G1291" s="12">
        <f t="shared" ref="G1291:G1354" si="500">SUM(F1291/3.6)</f>
        <v>21.75</v>
      </c>
      <c r="H1291" s="5">
        <v>0.03</v>
      </c>
      <c r="I1291" s="13">
        <f t="shared" ref="I1291:I1354" si="501">SUM(H1291/(5/18))</f>
        <v>0.10799999999999998</v>
      </c>
      <c r="J1291" s="13">
        <f t="shared" ref="J1291:J1354" si="502">SUM(0.5*$AB$5*(G1291)^2)</f>
        <v>486528.22406249994</v>
      </c>
      <c r="K1291" s="13">
        <f t="shared" si="495"/>
        <v>2482.2828086420195</v>
      </c>
      <c r="L1291" t="str">
        <f t="shared" ref="L1291:L1354" si="503">IF((H1291)&lt;0,"YES","NO")</f>
        <v>NO</v>
      </c>
      <c r="M1291" s="17">
        <f t="shared" ref="M1291:M1354" si="504">SUM(H1291*$AB$5)</f>
        <v>61.707899999999995</v>
      </c>
      <c r="N1291" s="17">
        <v>282.52999999999997</v>
      </c>
      <c r="O1291">
        <f t="shared" ref="O1291:O1354" si="505">0.5*$V$5*$AC$5*$W$5*(G1291)^2</f>
        <v>212.87989898437502</v>
      </c>
      <c r="P1291" s="17">
        <f t="shared" ref="P1291:P1354" si="506">(M1291+N1291+O1291)</f>
        <v>557.11779898437499</v>
      </c>
      <c r="Q1291" s="17">
        <f t="shared" ref="Q1291:Q1354" si="507">IF((H1291&gt;0),0,$AB$5*H1291)*-1</f>
        <v>0</v>
      </c>
      <c r="R1291" s="17">
        <f t="shared" ref="R1291:R1354" si="508">(K1291-U1291)*-1</f>
        <v>9635.0293192681365</v>
      </c>
      <c r="S1291" s="17">
        <f t="shared" ref="S1291:S1354" si="509">Q1291*G1291</f>
        <v>0</v>
      </c>
      <c r="T1291" s="17">
        <f t="shared" ref="T1291:T1354" si="510">P1291*G1291</f>
        <v>12117.312127910156</v>
      </c>
      <c r="U1291" s="17">
        <f t="shared" ref="U1291:U1354" si="511">P1291*G1291</f>
        <v>12117.312127910156</v>
      </c>
      <c r="V1291" s="17">
        <f t="shared" si="496"/>
        <v>8221359.2105261153</v>
      </c>
      <c r="W1291">
        <f t="shared" ref="W1291:W1354" si="512">V1291/3600000</f>
        <v>2.28371089181281</v>
      </c>
      <c r="X1291" s="17">
        <f t="shared" si="497"/>
        <v>5045584.641790784</v>
      </c>
      <c r="Y1291">
        <f t="shared" ref="Y1291:Y1354" si="513">X1291/3600000</f>
        <v>1.4015512893863289</v>
      </c>
      <c r="AA1291">
        <f t="shared" ref="AA1291:AA1354" si="514">SUM(R1291*0.85)</f>
        <v>8189.7749213779161</v>
      </c>
      <c r="AB1291">
        <f t="shared" ref="AB1291:AC1354" si="515">SUM(AA1291*0.98)</f>
        <v>8025.9794229503577</v>
      </c>
      <c r="AC1291">
        <f t="shared" si="515"/>
        <v>7865.4598344913502</v>
      </c>
      <c r="AD1291">
        <f t="shared" ref="AD1291:AE1354" si="516">SUM(AC1291*0.9)</f>
        <v>7078.9138510422154</v>
      </c>
      <c r="AE1291">
        <f t="shared" si="516"/>
        <v>6371.0224659379937</v>
      </c>
      <c r="AF1291">
        <f t="shared" ref="AF1291:AG1354" si="517">SUM(AE1291*0.94)</f>
        <v>5988.7611179817141</v>
      </c>
      <c r="AG1291">
        <f t="shared" si="517"/>
        <v>5629.4354509028108</v>
      </c>
      <c r="AH1291">
        <f t="shared" si="498"/>
        <v>2947971.6264304351</v>
      </c>
      <c r="AI1291" s="17">
        <f t="shared" si="499"/>
        <v>1225815607.085063</v>
      </c>
      <c r="AJ1291">
        <f t="shared" ref="AJ1291:AJ1354" si="518">SUM(0.549*Y1291)</f>
        <v>0.76945165787309466</v>
      </c>
      <c r="AK1291">
        <f t="shared" ref="AK1291:AK1354" si="519">SUM(W1291-AJ1291)</f>
        <v>1.5142592339397152</v>
      </c>
    </row>
    <row r="1292" spans="2:37" x14ac:dyDescent="0.25">
      <c r="B1292" s="1" t="s">
        <v>8</v>
      </c>
      <c r="C1292" s="1">
        <v>1282</v>
      </c>
      <c r="D1292" s="1">
        <v>260</v>
      </c>
      <c r="E1292" s="7">
        <v>1</v>
      </c>
      <c r="F1292" s="2">
        <v>78.3</v>
      </c>
      <c r="G1292" s="12">
        <f t="shared" si="500"/>
        <v>21.75</v>
      </c>
      <c r="H1292" s="5">
        <v>0.01</v>
      </c>
      <c r="I1292" s="13">
        <f t="shared" si="501"/>
        <v>3.5999999999999997E-2</v>
      </c>
      <c r="J1292" s="13">
        <f t="shared" si="502"/>
        <v>486528.22406249994</v>
      </c>
      <c r="K1292" s="13">
        <f t="shared" ref="K1292:K1355" si="520">SUM(J1292-J1291)</f>
        <v>0</v>
      </c>
      <c r="L1292" t="str">
        <f t="shared" si="503"/>
        <v>NO</v>
      </c>
      <c r="M1292" s="17">
        <f t="shared" si="504"/>
        <v>20.569299999999998</v>
      </c>
      <c r="N1292" s="17">
        <v>282.52999999999997</v>
      </c>
      <c r="O1292">
        <f t="shared" si="505"/>
        <v>212.87989898437502</v>
      </c>
      <c r="P1292" s="17">
        <f t="shared" si="506"/>
        <v>515.97919898437499</v>
      </c>
      <c r="Q1292" s="17">
        <f t="shared" si="507"/>
        <v>0</v>
      </c>
      <c r="R1292" s="17">
        <f t="shared" si="508"/>
        <v>11222.547577910156</v>
      </c>
      <c r="S1292" s="17">
        <f t="shared" si="509"/>
        <v>0</v>
      </c>
      <c r="T1292" s="17">
        <f t="shared" si="510"/>
        <v>11222.547577910156</v>
      </c>
      <c r="U1292" s="17">
        <f t="shared" si="511"/>
        <v>11222.547577910156</v>
      </c>
      <c r="V1292" s="17">
        <f t="shared" ref="V1292:V1355" si="521">V1291 + IF(U1292&gt;0, ABS(U1292), 0)</f>
        <v>8232581.7581040254</v>
      </c>
      <c r="W1292">
        <f t="shared" si="512"/>
        <v>2.2868282661400072</v>
      </c>
      <c r="X1292" s="17">
        <f t="shared" ref="X1292:X1355" si="522">SUM(R1292+X1291)</f>
        <v>5056807.1893686941</v>
      </c>
      <c r="Y1292">
        <f t="shared" si="513"/>
        <v>1.4046686637135262</v>
      </c>
      <c r="AA1292">
        <f t="shared" si="514"/>
        <v>9539.165441223633</v>
      </c>
      <c r="AB1292">
        <f t="shared" si="515"/>
        <v>9348.3821323991597</v>
      </c>
      <c r="AC1292">
        <f t="shared" si="515"/>
        <v>9161.414489751176</v>
      </c>
      <c r="AD1292">
        <f t="shared" si="516"/>
        <v>8245.2730407760591</v>
      </c>
      <c r="AE1292">
        <f t="shared" si="516"/>
        <v>7420.7457366984536</v>
      </c>
      <c r="AF1292">
        <f t="shared" si="517"/>
        <v>6975.5009924965461</v>
      </c>
      <c r="AG1292">
        <f t="shared" si="517"/>
        <v>6556.9709329467532</v>
      </c>
      <c r="AH1292">
        <f t="shared" ref="AH1292:AH1355" si="523">SUM(AG1292+AH1291)</f>
        <v>2954528.5973633816</v>
      </c>
      <c r="AI1292" s="17">
        <f t="shared" ref="AI1292:AI1355" si="524">IF((AH1292)&lt;0,AI1291,AH1292+AI1291)</f>
        <v>1228770135.6824265</v>
      </c>
      <c r="AJ1292">
        <f t="shared" si="518"/>
        <v>0.77116309637872593</v>
      </c>
      <c r="AK1292">
        <f t="shared" si="519"/>
        <v>1.5156651697612813</v>
      </c>
    </row>
    <row r="1293" spans="2:37" x14ac:dyDescent="0.25">
      <c r="B1293" s="1" t="s">
        <v>8</v>
      </c>
      <c r="C1293" s="1">
        <v>1283</v>
      </c>
      <c r="D1293" s="1">
        <v>261</v>
      </c>
      <c r="E1293" s="7">
        <v>1</v>
      </c>
      <c r="F1293" s="2">
        <v>78.400000000000006</v>
      </c>
      <c r="G1293" s="12">
        <f t="shared" si="500"/>
        <v>21.777777777777779</v>
      </c>
      <c r="H1293" s="5">
        <v>0.01</v>
      </c>
      <c r="I1293" s="13">
        <f t="shared" si="501"/>
        <v>3.5999999999999997E-2</v>
      </c>
      <c r="J1293" s="13">
        <f t="shared" si="502"/>
        <v>487771.74617283954</v>
      </c>
      <c r="K1293" s="13">
        <f t="shared" si="520"/>
        <v>1243.5221103396034</v>
      </c>
      <c r="L1293" t="str">
        <f t="shared" si="503"/>
        <v>NO</v>
      </c>
      <c r="M1293" s="17">
        <f t="shared" si="504"/>
        <v>20.569299999999998</v>
      </c>
      <c r="N1293" s="17">
        <v>282.52999999999997</v>
      </c>
      <c r="O1293">
        <f t="shared" si="505"/>
        <v>213.42400074074078</v>
      </c>
      <c r="P1293" s="17">
        <f t="shared" si="506"/>
        <v>516.52330074074075</v>
      </c>
      <c r="Q1293" s="17">
        <f t="shared" si="507"/>
        <v>0</v>
      </c>
      <c r="R1293" s="17">
        <f t="shared" si="508"/>
        <v>10005.20755023653</v>
      </c>
      <c r="S1293" s="17">
        <f t="shared" si="509"/>
        <v>0</v>
      </c>
      <c r="T1293" s="17">
        <f t="shared" si="510"/>
        <v>11248.729660576133</v>
      </c>
      <c r="U1293" s="17">
        <f t="shared" si="511"/>
        <v>11248.729660576133</v>
      </c>
      <c r="V1293" s="17">
        <f t="shared" si="521"/>
        <v>8243830.4877646016</v>
      </c>
      <c r="W1293">
        <f t="shared" si="512"/>
        <v>2.2899529132679448</v>
      </c>
      <c r="X1293" s="17">
        <f t="shared" si="522"/>
        <v>5066812.396918931</v>
      </c>
      <c r="Y1293">
        <f t="shared" si="513"/>
        <v>1.4074478880330363</v>
      </c>
      <c r="AA1293">
        <f t="shared" si="514"/>
        <v>8504.42641770105</v>
      </c>
      <c r="AB1293">
        <f t="shared" si="515"/>
        <v>8334.337889347029</v>
      </c>
      <c r="AC1293">
        <f t="shared" si="515"/>
        <v>8167.6511315600883</v>
      </c>
      <c r="AD1293">
        <f t="shared" si="516"/>
        <v>7350.8860184040796</v>
      </c>
      <c r="AE1293">
        <f t="shared" si="516"/>
        <v>6615.7974165636715</v>
      </c>
      <c r="AF1293">
        <f t="shared" si="517"/>
        <v>6218.8495715698509</v>
      </c>
      <c r="AG1293">
        <f t="shared" si="517"/>
        <v>5845.7185972756597</v>
      </c>
      <c r="AH1293">
        <f t="shared" si="523"/>
        <v>2960374.3159606573</v>
      </c>
      <c r="AI1293" s="17">
        <f t="shared" si="524"/>
        <v>1231730509.9983871</v>
      </c>
      <c r="AJ1293">
        <f t="shared" si="518"/>
        <v>0.77268889053013701</v>
      </c>
      <c r="AK1293">
        <f t="shared" si="519"/>
        <v>1.5172640227378078</v>
      </c>
    </row>
    <row r="1294" spans="2:37" x14ac:dyDescent="0.25">
      <c r="B1294" s="1" t="s">
        <v>8</v>
      </c>
      <c r="C1294" s="1">
        <v>1284</v>
      </c>
      <c r="D1294" s="1">
        <v>262</v>
      </c>
      <c r="E1294" s="7">
        <v>1</v>
      </c>
      <c r="F1294" s="2">
        <v>78.400000000000006</v>
      </c>
      <c r="G1294" s="12">
        <f t="shared" si="500"/>
        <v>21.777777777777779</v>
      </c>
      <c r="H1294" s="5">
        <v>0</v>
      </c>
      <c r="I1294" s="13">
        <f t="shared" si="501"/>
        <v>0</v>
      </c>
      <c r="J1294" s="13">
        <f t="shared" si="502"/>
        <v>487771.74617283954</v>
      </c>
      <c r="K1294" s="13">
        <f t="shared" si="520"/>
        <v>0</v>
      </c>
      <c r="L1294" t="str">
        <f t="shared" si="503"/>
        <v>NO</v>
      </c>
      <c r="M1294" s="17">
        <f t="shared" si="504"/>
        <v>0</v>
      </c>
      <c r="N1294" s="17">
        <v>282.52999999999997</v>
      </c>
      <c r="O1294">
        <f t="shared" si="505"/>
        <v>213.42400074074078</v>
      </c>
      <c r="P1294" s="17">
        <f t="shared" si="506"/>
        <v>495.95400074074075</v>
      </c>
      <c r="Q1294" s="17">
        <f t="shared" si="507"/>
        <v>0</v>
      </c>
      <c r="R1294" s="17">
        <f t="shared" si="508"/>
        <v>10800.776016131687</v>
      </c>
      <c r="S1294" s="17">
        <f t="shared" si="509"/>
        <v>0</v>
      </c>
      <c r="T1294" s="17">
        <f t="shared" si="510"/>
        <v>10800.776016131687</v>
      </c>
      <c r="U1294" s="17">
        <f t="shared" si="511"/>
        <v>10800.776016131687</v>
      </c>
      <c r="V1294" s="17">
        <f t="shared" si="521"/>
        <v>8254631.2637807336</v>
      </c>
      <c r="W1294">
        <f t="shared" si="512"/>
        <v>2.2929531288279814</v>
      </c>
      <c r="X1294" s="17">
        <f t="shared" si="522"/>
        <v>5077613.172935063</v>
      </c>
      <c r="Y1294">
        <f t="shared" si="513"/>
        <v>1.4104481035930732</v>
      </c>
      <c r="AA1294">
        <f t="shared" si="514"/>
        <v>9180.6596137119341</v>
      </c>
      <c r="AB1294">
        <f t="shared" si="515"/>
        <v>8997.0464214376952</v>
      </c>
      <c r="AC1294">
        <f t="shared" si="515"/>
        <v>8817.1054930089413</v>
      </c>
      <c r="AD1294">
        <f t="shared" si="516"/>
        <v>7935.3949437080473</v>
      </c>
      <c r="AE1294">
        <f t="shared" si="516"/>
        <v>7141.855449337243</v>
      </c>
      <c r="AF1294">
        <f t="shared" si="517"/>
        <v>6713.3441223770078</v>
      </c>
      <c r="AG1294">
        <f t="shared" si="517"/>
        <v>6310.5434750343866</v>
      </c>
      <c r="AH1294">
        <f t="shared" si="523"/>
        <v>2966684.8594356915</v>
      </c>
      <c r="AI1294" s="17">
        <f t="shared" si="524"/>
        <v>1234697194.8578229</v>
      </c>
      <c r="AJ1294">
        <f t="shared" si="518"/>
        <v>0.77433600887259724</v>
      </c>
      <c r="AK1294">
        <f t="shared" si="519"/>
        <v>1.5186171199553842</v>
      </c>
    </row>
    <row r="1295" spans="2:37" x14ac:dyDescent="0.25">
      <c r="B1295" s="1" t="s">
        <v>8</v>
      </c>
      <c r="C1295" s="1">
        <v>1285</v>
      </c>
      <c r="D1295" s="1">
        <v>263</v>
      </c>
      <c r="E1295" s="7">
        <v>1</v>
      </c>
      <c r="F1295" s="2">
        <v>78.400000000000006</v>
      </c>
      <c r="G1295" s="12">
        <f t="shared" si="500"/>
        <v>21.777777777777779</v>
      </c>
      <c r="H1295" s="5">
        <v>-0.03</v>
      </c>
      <c r="I1295" s="13">
        <f t="shared" si="501"/>
        <v>-0.10799999999999998</v>
      </c>
      <c r="J1295" s="13">
        <f t="shared" si="502"/>
        <v>487771.74617283954</v>
      </c>
      <c r="K1295" s="13">
        <f t="shared" si="520"/>
        <v>0</v>
      </c>
      <c r="L1295" t="str">
        <f t="shared" si="503"/>
        <v>YES</v>
      </c>
      <c r="M1295" s="17">
        <f t="shared" si="504"/>
        <v>-61.707899999999995</v>
      </c>
      <c r="N1295" s="17">
        <v>282.52999999999997</v>
      </c>
      <c r="O1295">
        <f t="shared" si="505"/>
        <v>213.42400074074078</v>
      </c>
      <c r="P1295" s="17">
        <f t="shared" si="506"/>
        <v>434.24610074074076</v>
      </c>
      <c r="Q1295" s="17">
        <f t="shared" si="507"/>
        <v>61.707899999999995</v>
      </c>
      <c r="R1295" s="17">
        <f t="shared" si="508"/>
        <v>9456.915082798354</v>
      </c>
      <c r="S1295" s="17">
        <f t="shared" si="509"/>
        <v>1343.8609333333334</v>
      </c>
      <c r="T1295" s="17">
        <f t="shared" si="510"/>
        <v>9456.915082798354</v>
      </c>
      <c r="U1295" s="17">
        <f t="shared" si="511"/>
        <v>9456.915082798354</v>
      </c>
      <c r="V1295" s="17">
        <f t="shared" si="521"/>
        <v>8264088.1788635319</v>
      </c>
      <c r="W1295">
        <f t="shared" si="512"/>
        <v>2.2955800496843146</v>
      </c>
      <c r="X1295" s="17">
        <f t="shared" si="522"/>
        <v>5087070.0880178614</v>
      </c>
      <c r="Y1295">
        <f t="shared" si="513"/>
        <v>1.4130750244494059</v>
      </c>
      <c r="AA1295">
        <f t="shared" si="514"/>
        <v>8038.3778203786005</v>
      </c>
      <c r="AB1295">
        <f t="shared" si="515"/>
        <v>7877.610263971028</v>
      </c>
      <c r="AC1295">
        <f t="shared" si="515"/>
        <v>7720.0580586916076</v>
      </c>
      <c r="AD1295">
        <f t="shared" si="516"/>
        <v>6948.0522528224474</v>
      </c>
      <c r="AE1295">
        <f t="shared" si="516"/>
        <v>6253.2470275402029</v>
      </c>
      <c r="AF1295">
        <f t="shared" si="517"/>
        <v>5878.0522058877905</v>
      </c>
      <c r="AG1295">
        <f t="shared" si="517"/>
        <v>5525.3690735345226</v>
      </c>
      <c r="AH1295">
        <f t="shared" si="523"/>
        <v>2972210.2285092259</v>
      </c>
      <c r="AI1295" s="17">
        <f t="shared" si="524"/>
        <v>1237669405.0863321</v>
      </c>
      <c r="AJ1295">
        <f t="shared" si="518"/>
        <v>0.77577818842272395</v>
      </c>
      <c r="AK1295">
        <f t="shared" si="519"/>
        <v>1.5198018612615907</v>
      </c>
    </row>
    <row r="1296" spans="2:37" x14ac:dyDescent="0.25">
      <c r="B1296" s="1" t="s">
        <v>8</v>
      </c>
      <c r="C1296" s="1">
        <v>1286</v>
      </c>
      <c r="D1296" s="1">
        <v>264</v>
      </c>
      <c r="E1296" s="7">
        <v>1</v>
      </c>
      <c r="F1296" s="2">
        <v>78.2</v>
      </c>
      <c r="G1296" s="12">
        <f t="shared" si="500"/>
        <v>21.722222222222221</v>
      </c>
      <c r="H1296" s="5">
        <v>-0.06</v>
      </c>
      <c r="I1296" s="13">
        <f t="shared" si="501"/>
        <v>-0.21599999999999997</v>
      </c>
      <c r="J1296" s="13">
        <f t="shared" si="502"/>
        <v>485286.28908950608</v>
      </c>
      <c r="K1296" s="13">
        <f t="shared" si="520"/>
        <v>-2485.4570833334583</v>
      </c>
      <c r="L1296" t="str">
        <f t="shared" si="503"/>
        <v>YES</v>
      </c>
      <c r="M1296" s="17">
        <f t="shared" si="504"/>
        <v>-123.41579999999999</v>
      </c>
      <c r="N1296" s="17">
        <v>282.52999999999997</v>
      </c>
      <c r="O1296">
        <f t="shared" si="505"/>
        <v>212.33649167824075</v>
      </c>
      <c r="P1296" s="17">
        <f t="shared" si="506"/>
        <v>371.45069167824073</v>
      </c>
      <c r="Q1296" s="17">
        <f t="shared" si="507"/>
        <v>123.41579999999999</v>
      </c>
      <c r="R1296" s="17">
        <f t="shared" si="508"/>
        <v>10554.191552566353</v>
      </c>
      <c r="S1296" s="17">
        <f t="shared" si="509"/>
        <v>2680.8654333333329</v>
      </c>
      <c r="T1296" s="17">
        <f t="shared" si="510"/>
        <v>8068.7344692328952</v>
      </c>
      <c r="U1296" s="17">
        <f t="shared" si="511"/>
        <v>8068.7344692328952</v>
      </c>
      <c r="V1296" s="17">
        <f t="shared" si="521"/>
        <v>8272156.913332765</v>
      </c>
      <c r="W1296">
        <f t="shared" si="512"/>
        <v>2.297821364814657</v>
      </c>
      <c r="X1296" s="17">
        <f t="shared" si="522"/>
        <v>5097624.2795704277</v>
      </c>
      <c r="Y1296">
        <f t="shared" si="513"/>
        <v>1.4160067443251187</v>
      </c>
      <c r="AA1296">
        <f t="shared" si="514"/>
        <v>8971.0628196813996</v>
      </c>
      <c r="AB1296">
        <f t="shared" si="515"/>
        <v>8791.6415632877706</v>
      </c>
      <c r="AC1296">
        <f t="shared" si="515"/>
        <v>8615.8087320220147</v>
      </c>
      <c r="AD1296">
        <f t="shared" si="516"/>
        <v>7754.2278588198133</v>
      </c>
      <c r="AE1296">
        <f t="shared" si="516"/>
        <v>6978.8050729378319</v>
      </c>
      <c r="AF1296">
        <f t="shared" si="517"/>
        <v>6560.0767685615619</v>
      </c>
      <c r="AG1296">
        <f t="shared" si="517"/>
        <v>6166.472162447868</v>
      </c>
      <c r="AH1296">
        <f t="shared" si="523"/>
        <v>2978376.7006716738</v>
      </c>
      <c r="AI1296" s="17">
        <f t="shared" si="524"/>
        <v>1240647781.7870038</v>
      </c>
      <c r="AJ1296">
        <f t="shared" si="518"/>
        <v>0.77738770263449031</v>
      </c>
      <c r="AK1296">
        <f t="shared" si="519"/>
        <v>1.5204336621801668</v>
      </c>
    </row>
    <row r="1297" spans="2:37" x14ac:dyDescent="0.25">
      <c r="B1297" s="1" t="s">
        <v>8</v>
      </c>
      <c r="C1297" s="1">
        <v>1287</v>
      </c>
      <c r="D1297" s="1">
        <v>265</v>
      </c>
      <c r="E1297" s="7">
        <v>1</v>
      </c>
      <c r="F1297" s="2">
        <v>78</v>
      </c>
      <c r="G1297" s="12">
        <f t="shared" si="500"/>
        <v>21.666666666666668</v>
      </c>
      <c r="H1297" s="5">
        <v>-7.0000000000000007E-2</v>
      </c>
      <c r="I1297" s="13">
        <f t="shared" si="501"/>
        <v>-0.252</v>
      </c>
      <c r="J1297" s="13">
        <f t="shared" si="502"/>
        <v>482807.18055555556</v>
      </c>
      <c r="K1297" s="13">
        <f t="shared" si="520"/>
        <v>-2479.1085339505225</v>
      </c>
      <c r="L1297" t="str">
        <f t="shared" si="503"/>
        <v>YES</v>
      </c>
      <c r="M1297" s="17">
        <f t="shared" si="504"/>
        <v>-143.98509999999999</v>
      </c>
      <c r="N1297" s="17">
        <v>282.52999999999997</v>
      </c>
      <c r="O1297">
        <f t="shared" si="505"/>
        <v>211.25176041666671</v>
      </c>
      <c r="P1297" s="17">
        <f t="shared" si="506"/>
        <v>349.79666041666667</v>
      </c>
      <c r="Q1297" s="17">
        <f t="shared" si="507"/>
        <v>143.98509999999999</v>
      </c>
      <c r="R1297" s="17">
        <f t="shared" si="508"/>
        <v>10058.036176311634</v>
      </c>
      <c r="S1297" s="17">
        <f t="shared" si="509"/>
        <v>3119.6771666666664</v>
      </c>
      <c r="T1297" s="17">
        <f t="shared" si="510"/>
        <v>7578.9276423611118</v>
      </c>
      <c r="U1297" s="17">
        <f t="shared" si="511"/>
        <v>7578.9276423611118</v>
      </c>
      <c r="V1297" s="17">
        <f t="shared" si="521"/>
        <v>8279735.8409751263</v>
      </c>
      <c r="W1297">
        <f t="shared" si="512"/>
        <v>2.2999266224930905</v>
      </c>
      <c r="X1297" s="17">
        <f t="shared" si="522"/>
        <v>5107682.3157467395</v>
      </c>
      <c r="Y1297">
        <f t="shared" si="513"/>
        <v>1.4188006432629832</v>
      </c>
      <c r="AA1297">
        <f t="shared" si="514"/>
        <v>8549.3307498648883</v>
      </c>
      <c r="AB1297">
        <f t="shared" si="515"/>
        <v>8378.3441348675897</v>
      </c>
      <c r="AC1297">
        <f t="shared" si="515"/>
        <v>8210.7772521702373</v>
      </c>
      <c r="AD1297">
        <f t="shared" si="516"/>
        <v>7389.6995269532135</v>
      </c>
      <c r="AE1297">
        <f t="shared" si="516"/>
        <v>6650.7295742578926</v>
      </c>
      <c r="AF1297">
        <f t="shared" si="517"/>
        <v>6251.6857998024188</v>
      </c>
      <c r="AG1297">
        <f t="shared" si="517"/>
        <v>5876.5846518142735</v>
      </c>
      <c r="AH1297">
        <f t="shared" si="523"/>
        <v>2984253.2853234881</v>
      </c>
      <c r="AI1297" s="17">
        <f t="shared" si="524"/>
        <v>1243632035.0723271</v>
      </c>
      <c r="AJ1297">
        <f t="shared" si="518"/>
        <v>0.77892155315137779</v>
      </c>
      <c r="AK1297">
        <f t="shared" si="519"/>
        <v>1.5210050693417128</v>
      </c>
    </row>
    <row r="1298" spans="2:37" x14ac:dyDescent="0.25">
      <c r="B1298" s="1" t="s">
        <v>8</v>
      </c>
      <c r="C1298" s="1">
        <v>1288</v>
      </c>
      <c r="D1298" s="1">
        <v>266</v>
      </c>
      <c r="E1298" s="7">
        <v>1</v>
      </c>
      <c r="F1298" s="2">
        <v>77.7</v>
      </c>
      <c r="G1298" s="12">
        <f t="shared" si="500"/>
        <v>21.583333333333332</v>
      </c>
      <c r="H1298" s="5">
        <v>-0.1</v>
      </c>
      <c r="I1298" s="13">
        <f t="shared" si="501"/>
        <v>-0.36</v>
      </c>
      <c r="J1298" s="13">
        <f t="shared" si="502"/>
        <v>479100.42128472211</v>
      </c>
      <c r="K1298" s="13">
        <f t="shared" si="520"/>
        <v>-3706.759270833456</v>
      </c>
      <c r="L1298" t="str">
        <f t="shared" si="503"/>
        <v>YES</v>
      </c>
      <c r="M1298" s="17">
        <f t="shared" si="504"/>
        <v>-205.69299999999998</v>
      </c>
      <c r="N1298" s="17">
        <v>282.52999999999997</v>
      </c>
      <c r="O1298">
        <f t="shared" si="505"/>
        <v>209.62987190104167</v>
      </c>
      <c r="P1298" s="17">
        <f t="shared" si="506"/>
        <v>286.46687190104166</v>
      </c>
      <c r="Q1298" s="17">
        <f t="shared" si="507"/>
        <v>205.69299999999998</v>
      </c>
      <c r="R1298" s="17">
        <f t="shared" si="508"/>
        <v>9889.6692560309384</v>
      </c>
      <c r="S1298" s="17">
        <f t="shared" si="509"/>
        <v>4439.5405833333325</v>
      </c>
      <c r="T1298" s="17">
        <f t="shared" si="510"/>
        <v>6182.9099851974825</v>
      </c>
      <c r="U1298" s="17">
        <f t="shared" si="511"/>
        <v>6182.9099851974825</v>
      </c>
      <c r="V1298" s="17">
        <f t="shared" si="521"/>
        <v>8285918.750960324</v>
      </c>
      <c r="W1298">
        <f t="shared" si="512"/>
        <v>2.3016440974889787</v>
      </c>
      <c r="X1298" s="17">
        <f t="shared" si="522"/>
        <v>5117571.9850027701</v>
      </c>
      <c r="Y1298">
        <f t="shared" si="513"/>
        <v>1.4215477736118807</v>
      </c>
      <c r="AA1298">
        <f t="shared" si="514"/>
        <v>8406.2188676262977</v>
      </c>
      <c r="AB1298">
        <f t="shared" si="515"/>
        <v>8238.094490273772</v>
      </c>
      <c r="AC1298">
        <f t="shared" si="515"/>
        <v>8073.3326004682967</v>
      </c>
      <c r="AD1298">
        <f t="shared" si="516"/>
        <v>7265.9993404214674</v>
      </c>
      <c r="AE1298">
        <f t="shared" si="516"/>
        <v>6539.3994063793207</v>
      </c>
      <c r="AF1298">
        <f t="shared" si="517"/>
        <v>6147.0354419965615</v>
      </c>
      <c r="AG1298">
        <f t="shared" si="517"/>
        <v>5778.2133154767671</v>
      </c>
      <c r="AH1298">
        <f t="shared" si="523"/>
        <v>2990031.4986389647</v>
      </c>
      <c r="AI1298" s="17">
        <f t="shared" si="524"/>
        <v>1246622066.570966</v>
      </c>
      <c r="AJ1298">
        <f t="shared" si="518"/>
        <v>0.78042972771292252</v>
      </c>
      <c r="AK1298">
        <f t="shared" si="519"/>
        <v>1.5212143697760561</v>
      </c>
    </row>
    <row r="1299" spans="2:37" x14ac:dyDescent="0.25">
      <c r="B1299" s="1" t="s">
        <v>8</v>
      </c>
      <c r="C1299" s="1">
        <v>1289</v>
      </c>
      <c r="D1299" s="1">
        <v>267</v>
      </c>
      <c r="E1299" s="7">
        <v>1</v>
      </c>
      <c r="F1299" s="2">
        <v>77.3</v>
      </c>
      <c r="G1299" s="12">
        <f t="shared" si="500"/>
        <v>21.472222222222221</v>
      </c>
      <c r="H1299" s="5">
        <v>-0.11</v>
      </c>
      <c r="I1299" s="13">
        <f t="shared" si="501"/>
        <v>-0.39599999999999996</v>
      </c>
      <c r="J1299" s="13">
        <f t="shared" si="502"/>
        <v>474180.29551311716</v>
      </c>
      <c r="K1299" s="13">
        <f t="shared" si="520"/>
        <v>-4920.125771604944</v>
      </c>
      <c r="L1299" t="str">
        <f t="shared" si="503"/>
        <v>YES</v>
      </c>
      <c r="M1299" s="17">
        <f t="shared" si="504"/>
        <v>-226.26229999999998</v>
      </c>
      <c r="N1299" s="17">
        <v>282.52999999999997</v>
      </c>
      <c r="O1299">
        <f t="shared" si="505"/>
        <v>207.47707618344907</v>
      </c>
      <c r="P1299" s="17">
        <f t="shared" si="506"/>
        <v>263.74477618344906</v>
      </c>
      <c r="Q1299" s="17">
        <f t="shared" si="507"/>
        <v>226.26229999999998</v>
      </c>
      <c r="R1299" s="17">
        <f t="shared" si="508"/>
        <v>10583.312215766226</v>
      </c>
      <c r="S1299" s="17">
        <f t="shared" si="509"/>
        <v>4858.3543861111102</v>
      </c>
      <c r="T1299" s="17">
        <f t="shared" si="510"/>
        <v>5663.1864441612806</v>
      </c>
      <c r="U1299" s="17">
        <f t="shared" si="511"/>
        <v>5663.1864441612806</v>
      </c>
      <c r="V1299" s="17">
        <f t="shared" si="521"/>
        <v>8291581.9374044854</v>
      </c>
      <c r="W1299">
        <f t="shared" si="512"/>
        <v>2.3032172048345791</v>
      </c>
      <c r="X1299" s="17">
        <f t="shared" si="522"/>
        <v>5128155.297218536</v>
      </c>
      <c r="Y1299">
        <f t="shared" si="513"/>
        <v>1.4244875825607044</v>
      </c>
      <c r="AA1299">
        <f t="shared" si="514"/>
        <v>8995.8153834012919</v>
      </c>
      <c r="AB1299">
        <f t="shared" si="515"/>
        <v>8815.8990757332667</v>
      </c>
      <c r="AC1299">
        <f t="shared" si="515"/>
        <v>8639.5810942186017</v>
      </c>
      <c r="AD1299">
        <f t="shared" si="516"/>
        <v>7775.6229847967415</v>
      </c>
      <c r="AE1299">
        <f t="shared" si="516"/>
        <v>6998.0606863170678</v>
      </c>
      <c r="AF1299">
        <f t="shared" si="517"/>
        <v>6578.1770451380435</v>
      </c>
      <c r="AG1299">
        <f t="shared" si="517"/>
        <v>6183.4864224297608</v>
      </c>
      <c r="AH1299">
        <f t="shared" si="523"/>
        <v>2996214.9850613945</v>
      </c>
      <c r="AI1299" s="17">
        <f t="shared" si="524"/>
        <v>1249618281.5560274</v>
      </c>
      <c r="AJ1299">
        <f t="shared" si="518"/>
        <v>0.78204368282582681</v>
      </c>
      <c r="AK1299">
        <f t="shared" si="519"/>
        <v>1.5211735220087523</v>
      </c>
    </row>
    <row r="1300" spans="2:37" x14ac:dyDescent="0.25">
      <c r="B1300" s="1" t="s">
        <v>8</v>
      </c>
      <c r="C1300" s="1">
        <v>1290</v>
      </c>
      <c r="D1300" s="1">
        <v>268</v>
      </c>
      <c r="E1300" s="7">
        <v>1</v>
      </c>
      <c r="F1300" s="2">
        <v>76.900000000000006</v>
      </c>
      <c r="G1300" s="12">
        <f t="shared" si="500"/>
        <v>21.361111111111111</v>
      </c>
      <c r="H1300" s="5">
        <v>-0.1</v>
      </c>
      <c r="I1300" s="13">
        <f t="shared" si="501"/>
        <v>-0.36</v>
      </c>
      <c r="J1300" s="13">
        <f t="shared" si="502"/>
        <v>469285.56393904315</v>
      </c>
      <c r="K1300" s="13">
        <f t="shared" si="520"/>
        <v>-4894.731574074016</v>
      </c>
      <c r="L1300" t="str">
        <f t="shared" si="503"/>
        <v>YES</v>
      </c>
      <c r="M1300" s="17">
        <f t="shared" si="504"/>
        <v>-205.69299999999998</v>
      </c>
      <c r="N1300" s="17">
        <v>282.52999999999997</v>
      </c>
      <c r="O1300">
        <f t="shared" si="505"/>
        <v>205.33539166956018</v>
      </c>
      <c r="P1300" s="17">
        <f t="shared" si="506"/>
        <v>282.17239166956017</v>
      </c>
      <c r="Q1300" s="17">
        <f t="shared" si="507"/>
        <v>205.69299999999998</v>
      </c>
      <c r="R1300" s="17">
        <f t="shared" si="508"/>
        <v>10922.247385015453</v>
      </c>
      <c r="S1300" s="17">
        <f t="shared" si="509"/>
        <v>4393.8310277777773</v>
      </c>
      <c r="T1300" s="17">
        <f t="shared" si="510"/>
        <v>6027.5158109414378</v>
      </c>
      <c r="U1300" s="17">
        <f t="shared" si="511"/>
        <v>6027.5158109414378</v>
      </c>
      <c r="V1300" s="17">
        <f t="shared" si="521"/>
        <v>8297609.4532154268</v>
      </c>
      <c r="W1300">
        <f t="shared" si="512"/>
        <v>2.3048915147820628</v>
      </c>
      <c r="X1300" s="17">
        <f t="shared" si="522"/>
        <v>5139077.5446035517</v>
      </c>
      <c r="Y1300">
        <f t="shared" si="513"/>
        <v>1.4275215401676533</v>
      </c>
      <c r="AA1300">
        <f t="shared" si="514"/>
        <v>9283.910277263134</v>
      </c>
      <c r="AB1300">
        <f t="shared" si="515"/>
        <v>9098.2320717178718</v>
      </c>
      <c r="AC1300">
        <f t="shared" si="515"/>
        <v>8916.2674302835148</v>
      </c>
      <c r="AD1300">
        <f t="shared" si="516"/>
        <v>8024.6406872551634</v>
      </c>
      <c r="AE1300">
        <f t="shared" si="516"/>
        <v>7222.1766185296474</v>
      </c>
      <c r="AF1300">
        <f t="shared" si="517"/>
        <v>6788.8460214178685</v>
      </c>
      <c r="AG1300">
        <f t="shared" si="517"/>
        <v>6381.5152601327964</v>
      </c>
      <c r="AH1300">
        <f t="shared" si="523"/>
        <v>3002596.5003215275</v>
      </c>
      <c r="AI1300" s="17">
        <f t="shared" si="524"/>
        <v>1252620878.056349</v>
      </c>
      <c r="AJ1300">
        <f t="shared" si="518"/>
        <v>0.78370932555204176</v>
      </c>
      <c r="AK1300">
        <f t="shared" si="519"/>
        <v>1.521182189230021</v>
      </c>
    </row>
    <row r="1301" spans="2:37" x14ac:dyDescent="0.25">
      <c r="B1301" s="1" t="s">
        <v>8</v>
      </c>
      <c r="C1301" s="1">
        <v>1291</v>
      </c>
      <c r="D1301" s="1">
        <v>269</v>
      </c>
      <c r="E1301" s="7">
        <v>1</v>
      </c>
      <c r="F1301" s="2">
        <v>76.599999999999994</v>
      </c>
      <c r="G1301" s="12">
        <f t="shared" si="500"/>
        <v>21.277777777777775</v>
      </c>
      <c r="H1301" s="5">
        <v>-0.1</v>
      </c>
      <c r="I1301" s="13">
        <f t="shared" si="501"/>
        <v>-0.36</v>
      </c>
      <c r="J1301" s="13">
        <f t="shared" si="502"/>
        <v>465631.18020061712</v>
      </c>
      <c r="K1301" s="13">
        <f t="shared" si="520"/>
        <v>-3654.383738426026</v>
      </c>
      <c r="L1301" t="str">
        <f t="shared" si="503"/>
        <v>YES</v>
      </c>
      <c r="M1301" s="17">
        <f t="shared" si="504"/>
        <v>-205.69299999999998</v>
      </c>
      <c r="N1301" s="17">
        <v>282.52999999999997</v>
      </c>
      <c r="O1301">
        <f t="shared" si="505"/>
        <v>203.73642001157404</v>
      </c>
      <c r="P1301" s="17">
        <f t="shared" si="506"/>
        <v>280.57342001157406</v>
      </c>
      <c r="Q1301" s="17">
        <f t="shared" si="507"/>
        <v>205.69299999999998</v>
      </c>
      <c r="R1301" s="17">
        <f t="shared" si="508"/>
        <v>9624.3626197834055</v>
      </c>
      <c r="S1301" s="17">
        <f t="shared" si="509"/>
        <v>4376.6899444444434</v>
      </c>
      <c r="T1301" s="17">
        <f t="shared" si="510"/>
        <v>5969.9788813573805</v>
      </c>
      <c r="U1301" s="17">
        <f t="shared" si="511"/>
        <v>5969.9788813573805</v>
      </c>
      <c r="V1301" s="17">
        <f t="shared" si="521"/>
        <v>8303579.432096784</v>
      </c>
      <c r="W1301">
        <f t="shared" si="512"/>
        <v>2.3065498422491069</v>
      </c>
      <c r="X1301" s="17">
        <f t="shared" si="522"/>
        <v>5148701.9072233355</v>
      </c>
      <c r="Y1301">
        <f t="shared" si="513"/>
        <v>1.4301949742287043</v>
      </c>
      <c r="AA1301">
        <f t="shared" si="514"/>
        <v>8180.7082268158947</v>
      </c>
      <c r="AB1301">
        <f t="shared" si="515"/>
        <v>8017.094062279577</v>
      </c>
      <c r="AC1301">
        <f t="shared" si="515"/>
        <v>7856.7521810339849</v>
      </c>
      <c r="AD1301">
        <f t="shared" si="516"/>
        <v>7071.0769629305869</v>
      </c>
      <c r="AE1301">
        <f t="shared" si="516"/>
        <v>6363.9692666375286</v>
      </c>
      <c r="AF1301">
        <f t="shared" si="517"/>
        <v>5982.1311106392768</v>
      </c>
      <c r="AG1301">
        <f t="shared" si="517"/>
        <v>5623.2032440009198</v>
      </c>
      <c r="AH1301">
        <f t="shared" si="523"/>
        <v>3008219.7035655286</v>
      </c>
      <c r="AI1301" s="17">
        <f t="shared" si="524"/>
        <v>1255629097.7599146</v>
      </c>
      <c r="AJ1301">
        <f t="shared" si="518"/>
        <v>0.78517704085155871</v>
      </c>
      <c r="AK1301">
        <f t="shared" si="519"/>
        <v>1.5213728013975483</v>
      </c>
    </row>
    <row r="1302" spans="2:37" x14ac:dyDescent="0.25">
      <c r="B1302" s="1" t="s">
        <v>8</v>
      </c>
      <c r="C1302" s="1">
        <v>1292</v>
      </c>
      <c r="D1302" s="1">
        <v>270</v>
      </c>
      <c r="E1302" s="7">
        <v>1</v>
      </c>
      <c r="F1302" s="2">
        <v>76.2</v>
      </c>
      <c r="G1302" s="12">
        <f t="shared" si="500"/>
        <v>21.166666666666668</v>
      </c>
      <c r="H1302" s="5">
        <v>-0.12</v>
      </c>
      <c r="I1302" s="13">
        <f t="shared" si="501"/>
        <v>-0.43199999999999994</v>
      </c>
      <c r="J1302" s="13">
        <f t="shared" si="502"/>
        <v>460780.88847222226</v>
      </c>
      <c r="K1302" s="13">
        <f t="shared" si="520"/>
        <v>-4850.2917283948627</v>
      </c>
      <c r="L1302" t="str">
        <f t="shared" si="503"/>
        <v>YES</v>
      </c>
      <c r="M1302" s="17">
        <f t="shared" si="504"/>
        <v>-246.83159999999998</v>
      </c>
      <c r="N1302" s="17">
        <v>282.52999999999997</v>
      </c>
      <c r="O1302">
        <f t="shared" si="505"/>
        <v>201.61418010416671</v>
      </c>
      <c r="P1302" s="17">
        <f t="shared" si="506"/>
        <v>237.3125801041667</v>
      </c>
      <c r="Q1302" s="17">
        <f t="shared" si="507"/>
        <v>246.83159999999998</v>
      </c>
      <c r="R1302" s="17">
        <f t="shared" si="508"/>
        <v>9873.4080072663928</v>
      </c>
      <c r="S1302" s="17">
        <f t="shared" si="509"/>
        <v>5224.6022000000003</v>
      </c>
      <c r="T1302" s="17">
        <f t="shared" si="510"/>
        <v>5023.1162788715292</v>
      </c>
      <c r="U1302" s="17">
        <f t="shared" si="511"/>
        <v>5023.1162788715292</v>
      </c>
      <c r="V1302" s="17">
        <f t="shared" si="521"/>
        <v>8308602.5483756559</v>
      </c>
      <c r="W1302">
        <f t="shared" si="512"/>
        <v>2.307945152326571</v>
      </c>
      <c r="X1302" s="17">
        <f t="shared" si="522"/>
        <v>5158575.3152306015</v>
      </c>
      <c r="Y1302">
        <f t="shared" si="513"/>
        <v>1.432937587564056</v>
      </c>
      <c r="AA1302">
        <f t="shared" si="514"/>
        <v>8392.3968061764335</v>
      </c>
      <c r="AB1302">
        <f t="shared" si="515"/>
        <v>8224.548870052904</v>
      </c>
      <c r="AC1302">
        <f t="shared" si="515"/>
        <v>8060.0578926518456</v>
      </c>
      <c r="AD1302">
        <f t="shared" si="516"/>
        <v>7254.0521033866607</v>
      </c>
      <c r="AE1302">
        <f t="shared" si="516"/>
        <v>6528.646893047995</v>
      </c>
      <c r="AF1302">
        <f t="shared" si="517"/>
        <v>6136.9280794651149</v>
      </c>
      <c r="AG1302">
        <f t="shared" si="517"/>
        <v>5768.7123946972079</v>
      </c>
      <c r="AH1302">
        <f t="shared" si="523"/>
        <v>3013988.4159602257</v>
      </c>
      <c r="AI1302" s="17">
        <f t="shared" si="524"/>
        <v>1258643086.1758749</v>
      </c>
      <c r="AJ1302">
        <f t="shared" si="518"/>
        <v>0.78668273557266677</v>
      </c>
      <c r="AK1302">
        <f t="shared" si="519"/>
        <v>1.5212624167539044</v>
      </c>
    </row>
    <row r="1303" spans="2:37" x14ac:dyDescent="0.25">
      <c r="B1303" s="1" t="s">
        <v>8</v>
      </c>
      <c r="C1303" s="1">
        <v>1293</v>
      </c>
      <c r="D1303" s="1">
        <v>271</v>
      </c>
      <c r="E1303" s="7">
        <v>1</v>
      </c>
      <c r="F1303" s="2">
        <v>75.7</v>
      </c>
      <c r="G1303" s="12">
        <f t="shared" si="500"/>
        <v>21.027777777777779</v>
      </c>
      <c r="H1303" s="5">
        <v>-0.14000000000000001</v>
      </c>
      <c r="I1303" s="13">
        <f t="shared" si="501"/>
        <v>-0.504</v>
      </c>
      <c r="J1303" s="13">
        <f t="shared" si="502"/>
        <v>454753.73440200614</v>
      </c>
      <c r="K1303" s="13">
        <f t="shared" si="520"/>
        <v>-6027.1540702161146</v>
      </c>
      <c r="L1303" t="str">
        <f t="shared" si="503"/>
        <v>YES</v>
      </c>
      <c r="M1303" s="17">
        <f t="shared" si="504"/>
        <v>-287.97019999999998</v>
      </c>
      <c r="N1303" s="17">
        <v>282.52999999999997</v>
      </c>
      <c r="O1303">
        <f t="shared" si="505"/>
        <v>198.97700535011577</v>
      </c>
      <c r="P1303" s="17">
        <f t="shared" si="506"/>
        <v>193.53680535011577</v>
      </c>
      <c r="Q1303" s="17">
        <f t="shared" si="507"/>
        <v>287.97019999999998</v>
      </c>
      <c r="R1303" s="17">
        <f t="shared" si="508"/>
        <v>10096.803004939382</v>
      </c>
      <c r="S1303" s="17">
        <f t="shared" si="509"/>
        <v>6055.3733722222223</v>
      </c>
      <c r="T1303" s="17">
        <f t="shared" si="510"/>
        <v>4069.6489347232678</v>
      </c>
      <c r="U1303" s="17">
        <f t="shared" si="511"/>
        <v>4069.6489347232678</v>
      </c>
      <c r="V1303" s="17">
        <f t="shared" si="521"/>
        <v>8312672.1973103788</v>
      </c>
      <c r="W1303">
        <f t="shared" si="512"/>
        <v>2.309075610363994</v>
      </c>
      <c r="X1303" s="17">
        <f t="shared" si="522"/>
        <v>5168672.1182355406</v>
      </c>
      <c r="Y1303">
        <f t="shared" si="513"/>
        <v>1.435742255065428</v>
      </c>
      <c r="AA1303">
        <f t="shared" si="514"/>
        <v>8582.2825541984748</v>
      </c>
      <c r="AB1303">
        <f t="shared" si="515"/>
        <v>8410.6369031145059</v>
      </c>
      <c r="AC1303">
        <f t="shared" si="515"/>
        <v>8242.4241650522163</v>
      </c>
      <c r="AD1303">
        <f t="shared" si="516"/>
        <v>7418.1817485469946</v>
      </c>
      <c r="AE1303">
        <f t="shared" si="516"/>
        <v>6676.3635736922952</v>
      </c>
      <c r="AF1303">
        <f t="shared" si="517"/>
        <v>6275.781759270757</v>
      </c>
      <c r="AG1303">
        <f t="shared" si="517"/>
        <v>5899.2348537145108</v>
      </c>
      <c r="AH1303">
        <f t="shared" si="523"/>
        <v>3019887.6508139404</v>
      </c>
      <c r="AI1303" s="17">
        <f t="shared" si="524"/>
        <v>1261662973.826689</v>
      </c>
      <c r="AJ1303">
        <f t="shared" si="518"/>
        <v>0.78822249803092004</v>
      </c>
      <c r="AK1303">
        <f t="shared" si="519"/>
        <v>1.520853112333074</v>
      </c>
    </row>
    <row r="1304" spans="2:37" x14ac:dyDescent="0.25">
      <c r="B1304" s="1" t="s">
        <v>8</v>
      </c>
      <c r="C1304" s="1">
        <v>1294</v>
      </c>
      <c r="D1304" s="1">
        <v>272</v>
      </c>
      <c r="E1304" s="7">
        <v>1</v>
      </c>
      <c r="F1304" s="2">
        <v>75.2</v>
      </c>
      <c r="G1304" s="12">
        <f t="shared" si="500"/>
        <v>20.888888888888889</v>
      </c>
      <c r="H1304" s="5">
        <v>-0.14000000000000001</v>
      </c>
      <c r="I1304" s="13">
        <f t="shared" si="501"/>
        <v>-0.504</v>
      </c>
      <c r="J1304" s="13">
        <f t="shared" si="502"/>
        <v>448766.25876543205</v>
      </c>
      <c r="K1304" s="13">
        <f t="shared" si="520"/>
        <v>-5987.4756365740905</v>
      </c>
      <c r="L1304" t="str">
        <f t="shared" si="503"/>
        <v>YES</v>
      </c>
      <c r="M1304" s="17">
        <f t="shared" si="504"/>
        <v>-287.97019999999998</v>
      </c>
      <c r="N1304" s="17">
        <v>282.52999999999997</v>
      </c>
      <c r="O1304">
        <f t="shared" si="505"/>
        <v>196.35719185185187</v>
      </c>
      <c r="P1304" s="17">
        <f t="shared" si="506"/>
        <v>190.91699185185186</v>
      </c>
      <c r="Q1304" s="17">
        <f t="shared" si="507"/>
        <v>287.97019999999998</v>
      </c>
      <c r="R1304" s="17">
        <f t="shared" si="508"/>
        <v>9975.5194663683287</v>
      </c>
      <c r="S1304" s="17">
        <f t="shared" si="509"/>
        <v>6015.3775111111108</v>
      </c>
      <c r="T1304" s="17">
        <f t="shared" si="510"/>
        <v>3988.0438297942392</v>
      </c>
      <c r="U1304" s="17">
        <f t="shared" si="511"/>
        <v>3988.0438297942392</v>
      </c>
      <c r="V1304" s="17">
        <f t="shared" si="521"/>
        <v>8316660.2411401728</v>
      </c>
      <c r="W1304">
        <f t="shared" si="512"/>
        <v>2.3101834003167148</v>
      </c>
      <c r="X1304" s="17">
        <f t="shared" si="522"/>
        <v>5178647.6377019091</v>
      </c>
      <c r="Y1304">
        <f t="shared" si="513"/>
        <v>1.4385132326949748</v>
      </c>
      <c r="AA1304">
        <f t="shared" si="514"/>
        <v>8479.1915464130798</v>
      </c>
      <c r="AB1304">
        <f t="shared" si="515"/>
        <v>8309.6077154848172</v>
      </c>
      <c r="AC1304">
        <f t="shared" si="515"/>
        <v>8143.4155611751203</v>
      </c>
      <c r="AD1304">
        <f t="shared" si="516"/>
        <v>7329.0740050576087</v>
      </c>
      <c r="AE1304">
        <f t="shared" si="516"/>
        <v>6596.1666045518477</v>
      </c>
      <c r="AF1304">
        <f t="shared" si="517"/>
        <v>6200.3966082787365</v>
      </c>
      <c r="AG1304">
        <f t="shared" si="517"/>
        <v>5828.3728117820119</v>
      </c>
      <c r="AH1304">
        <f t="shared" si="523"/>
        <v>3025716.0236257226</v>
      </c>
      <c r="AI1304" s="17">
        <f t="shared" si="524"/>
        <v>1264688689.8503146</v>
      </c>
      <c r="AJ1304">
        <f t="shared" si="518"/>
        <v>0.78974376474954122</v>
      </c>
      <c r="AK1304">
        <f t="shared" si="519"/>
        <v>1.5204396355671737</v>
      </c>
    </row>
    <row r="1305" spans="2:37" x14ac:dyDescent="0.25">
      <c r="B1305" s="1" t="s">
        <v>8</v>
      </c>
      <c r="C1305" s="1">
        <v>1295</v>
      </c>
      <c r="D1305" s="1">
        <v>273</v>
      </c>
      <c r="E1305" s="7">
        <v>1</v>
      </c>
      <c r="F1305" s="2">
        <v>74.7</v>
      </c>
      <c r="G1305" s="12">
        <f t="shared" si="500"/>
        <v>20.75</v>
      </c>
      <c r="H1305" s="5">
        <v>-0.11</v>
      </c>
      <c r="I1305" s="13">
        <f t="shared" si="501"/>
        <v>-0.39599999999999996</v>
      </c>
      <c r="J1305" s="13">
        <f t="shared" si="502"/>
        <v>442818.46156249999</v>
      </c>
      <c r="K1305" s="13">
        <f t="shared" si="520"/>
        <v>-5947.7972029320663</v>
      </c>
      <c r="L1305" t="str">
        <f t="shared" si="503"/>
        <v>YES</v>
      </c>
      <c r="M1305" s="17">
        <f t="shared" si="504"/>
        <v>-226.26229999999998</v>
      </c>
      <c r="N1305" s="17">
        <v>282.52999999999997</v>
      </c>
      <c r="O1305">
        <f t="shared" si="505"/>
        <v>193.75473960937501</v>
      </c>
      <c r="P1305" s="17">
        <f t="shared" si="506"/>
        <v>250.022439609375</v>
      </c>
      <c r="Q1305" s="17">
        <f t="shared" si="507"/>
        <v>226.26229999999998</v>
      </c>
      <c r="R1305" s="17">
        <f t="shared" si="508"/>
        <v>11135.762824826597</v>
      </c>
      <c r="S1305" s="17">
        <f t="shared" si="509"/>
        <v>4694.9427249999999</v>
      </c>
      <c r="T1305" s="17">
        <f t="shared" si="510"/>
        <v>5187.9656218945311</v>
      </c>
      <c r="U1305" s="17">
        <f t="shared" si="511"/>
        <v>5187.9656218945311</v>
      </c>
      <c r="V1305" s="17">
        <f t="shared" si="521"/>
        <v>8321848.206762067</v>
      </c>
      <c r="W1305">
        <f t="shared" si="512"/>
        <v>2.3116245018783519</v>
      </c>
      <c r="X1305" s="17">
        <f t="shared" si="522"/>
        <v>5189783.4005267359</v>
      </c>
      <c r="Y1305">
        <f t="shared" si="513"/>
        <v>1.4416065001463156</v>
      </c>
      <c r="AA1305">
        <f t="shared" si="514"/>
        <v>9465.3984011026077</v>
      </c>
      <c r="AB1305">
        <f t="shared" si="515"/>
        <v>9276.0904330805552</v>
      </c>
      <c r="AC1305">
        <f t="shared" si="515"/>
        <v>9090.5686244189437</v>
      </c>
      <c r="AD1305">
        <f t="shared" si="516"/>
        <v>8181.5117619770499</v>
      </c>
      <c r="AE1305">
        <f t="shared" si="516"/>
        <v>7363.3605857793455</v>
      </c>
      <c r="AF1305">
        <f t="shared" si="517"/>
        <v>6921.5589506325841</v>
      </c>
      <c r="AG1305">
        <f t="shared" si="517"/>
        <v>6506.2654135946286</v>
      </c>
      <c r="AH1305">
        <f t="shared" si="523"/>
        <v>3032222.2890393171</v>
      </c>
      <c r="AI1305" s="17">
        <f t="shared" si="524"/>
        <v>1267720912.139354</v>
      </c>
      <c r="AJ1305">
        <f t="shared" si="518"/>
        <v>0.79144196858032734</v>
      </c>
      <c r="AK1305">
        <f t="shared" si="519"/>
        <v>1.5201825332980246</v>
      </c>
    </row>
    <row r="1306" spans="2:37" x14ac:dyDescent="0.25">
      <c r="B1306" s="1" t="s">
        <v>8</v>
      </c>
      <c r="C1306" s="1">
        <v>1296</v>
      </c>
      <c r="D1306" s="1">
        <v>274</v>
      </c>
      <c r="E1306" s="7">
        <v>1</v>
      </c>
      <c r="F1306" s="2">
        <v>74.400000000000006</v>
      </c>
      <c r="G1306" s="12">
        <f t="shared" si="500"/>
        <v>20.666666666666668</v>
      </c>
      <c r="H1306" s="5">
        <v>-0.06</v>
      </c>
      <c r="I1306" s="13">
        <f t="shared" si="501"/>
        <v>-0.21599999999999997</v>
      </c>
      <c r="J1306" s="13">
        <f t="shared" si="502"/>
        <v>439268.82888888888</v>
      </c>
      <c r="K1306" s="13">
        <f t="shared" si="520"/>
        <v>-3549.6326736111077</v>
      </c>
      <c r="L1306" t="str">
        <f t="shared" si="503"/>
        <v>YES</v>
      </c>
      <c r="M1306" s="17">
        <f t="shared" si="504"/>
        <v>-123.41579999999999</v>
      </c>
      <c r="N1306" s="17">
        <v>282.52999999999997</v>
      </c>
      <c r="O1306">
        <f t="shared" si="505"/>
        <v>192.2016016666667</v>
      </c>
      <c r="P1306" s="17">
        <f t="shared" si="506"/>
        <v>351.31580166666669</v>
      </c>
      <c r="Q1306" s="17">
        <f t="shared" si="507"/>
        <v>123.41579999999999</v>
      </c>
      <c r="R1306" s="17">
        <f t="shared" si="508"/>
        <v>10810.159241388887</v>
      </c>
      <c r="S1306" s="17">
        <f t="shared" si="509"/>
        <v>2550.5931999999998</v>
      </c>
      <c r="T1306" s="17">
        <f t="shared" si="510"/>
        <v>7260.5265677777788</v>
      </c>
      <c r="U1306" s="17">
        <f t="shared" si="511"/>
        <v>7260.5265677777788</v>
      </c>
      <c r="V1306" s="17">
        <f t="shared" si="521"/>
        <v>8329108.7333298447</v>
      </c>
      <c r="W1306">
        <f t="shared" si="512"/>
        <v>2.3136413148138457</v>
      </c>
      <c r="X1306" s="17">
        <f t="shared" si="522"/>
        <v>5200593.5597681245</v>
      </c>
      <c r="Y1306">
        <f t="shared" si="513"/>
        <v>1.4446093221578125</v>
      </c>
      <c r="AA1306">
        <f t="shared" si="514"/>
        <v>9188.6353551805532</v>
      </c>
      <c r="AB1306">
        <f t="shared" si="515"/>
        <v>9004.8626480769417</v>
      </c>
      <c r="AC1306">
        <f t="shared" si="515"/>
        <v>8824.7653951154025</v>
      </c>
      <c r="AD1306">
        <f t="shared" si="516"/>
        <v>7942.2888556038624</v>
      </c>
      <c r="AE1306">
        <f t="shared" si="516"/>
        <v>7148.0599700434759</v>
      </c>
      <c r="AF1306">
        <f t="shared" si="517"/>
        <v>6719.1763718408674</v>
      </c>
      <c r="AG1306">
        <f t="shared" si="517"/>
        <v>6316.0257895304148</v>
      </c>
      <c r="AH1306">
        <f t="shared" si="523"/>
        <v>3038538.3148288475</v>
      </c>
      <c r="AI1306" s="17">
        <f t="shared" si="524"/>
        <v>1270759450.4541829</v>
      </c>
      <c r="AJ1306">
        <f t="shared" si="518"/>
        <v>0.79309051786463913</v>
      </c>
      <c r="AK1306">
        <f t="shared" si="519"/>
        <v>1.5205507969492067</v>
      </c>
    </row>
    <row r="1307" spans="2:37" x14ac:dyDescent="0.25">
      <c r="B1307" s="1" t="s">
        <v>8</v>
      </c>
      <c r="C1307" s="1">
        <v>1297</v>
      </c>
      <c r="D1307" s="1">
        <v>275</v>
      </c>
      <c r="E1307" s="7">
        <v>1</v>
      </c>
      <c r="F1307" s="2">
        <v>74.3</v>
      </c>
      <c r="G1307" s="12">
        <f t="shared" si="500"/>
        <v>20.638888888888889</v>
      </c>
      <c r="H1307" s="5">
        <v>0</v>
      </c>
      <c r="I1307" s="13">
        <f t="shared" si="501"/>
        <v>0</v>
      </c>
      <c r="J1307" s="13">
        <f t="shared" si="502"/>
        <v>438088.79227237654</v>
      </c>
      <c r="K1307" s="13">
        <f t="shared" si="520"/>
        <v>-1180.0366165123414</v>
      </c>
      <c r="L1307" t="str">
        <f t="shared" si="503"/>
        <v>NO</v>
      </c>
      <c r="M1307" s="17">
        <f t="shared" si="504"/>
        <v>0</v>
      </c>
      <c r="N1307" s="17">
        <v>282.52999999999997</v>
      </c>
      <c r="O1307">
        <f t="shared" si="505"/>
        <v>191.68527791956021</v>
      </c>
      <c r="P1307" s="17">
        <f t="shared" si="506"/>
        <v>474.21527791956021</v>
      </c>
      <c r="Q1307" s="17">
        <f t="shared" si="507"/>
        <v>0</v>
      </c>
      <c r="R1307" s="17">
        <f t="shared" si="508"/>
        <v>10967.31304690771</v>
      </c>
      <c r="S1307" s="17">
        <f t="shared" si="509"/>
        <v>0</v>
      </c>
      <c r="T1307" s="17">
        <f t="shared" si="510"/>
        <v>9787.2764303953682</v>
      </c>
      <c r="U1307" s="17">
        <f t="shared" si="511"/>
        <v>9787.2764303953682</v>
      </c>
      <c r="V1307" s="17">
        <f t="shared" si="521"/>
        <v>8338896.0097602401</v>
      </c>
      <c r="W1307">
        <f t="shared" si="512"/>
        <v>2.3163600027111779</v>
      </c>
      <c r="X1307" s="17">
        <f t="shared" si="522"/>
        <v>5211560.8728150325</v>
      </c>
      <c r="Y1307">
        <f t="shared" si="513"/>
        <v>1.4476557980041758</v>
      </c>
      <c r="AA1307">
        <f t="shared" si="514"/>
        <v>9322.2160898715538</v>
      </c>
      <c r="AB1307">
        <f t="shared" si="515"/>
        <v>9135.7717680741225</v>
      </c>
      <c r="AC1307">
        <f t="shared" si="515"/>
        <v>8953.0563327126401</v>
      </c>
      <c r="AD1307">
        <f t="shared" si="516"/>
        <v>8057.7506994413761</v>
      </c>
      <c r="AE1307">
        <f t="shared" si="516"/>
        <v>7251.9756294972385</v>
      </c>
      <c r="AF1307">
        <f t="shared" si="517"/>
        <v>6816.8570917274037</v>
      </c>
      <c r="AG1307">
        <f t="shared" si="517"/>
        <v>6407.8456662237595</v>
      </c>
      <c r="AH1307">
        <f t="shared" si="523"/>
        <v>3044946.1604950712</v>
      </c>
      <c r="AI1307" s="17">
        <f t="shared" si="524"/>
        <v>1273804396.6146779</v>
      </c>
      <c r="AJ1307">
        <f t="shared" si="518"/>
        <v>0.79476303310429253</v>
      </c>
      <c r="AK1307">
        <f t="shared" si="519"/>
        <v>1.5215969696068854</v>
      </c>
    </row>
    <row r="1308" spans="2:37" x14ac:dyDescent="0.25">
      <c r="B1308" s="1" t="s">
        <v>8</v>
      </c>
      <c r="C1308" s="1">
        <v>1298</v>
      </c>
      <c r="D1308" s="1">
        <v>276</v>
      </c>
      <c r="E1308" s="7">
        <v>1</v>
      </c>
      <c r="F1308" s="2">
        <v>74.400000000000006</v>
      </c>
      <c r="G1308" s="12">
        <f t="shared" si="500"/>
        <v>20.666666666666668</v>
      </c>
      <c r="H1308" s="5">
        <v>0.04</v>
      </c>
      <c r="I1308" s="13">
        <f t="shared" si="501"/>
        <v>0.14399999999999999</v>
      </c>
      <c r="J1308" s="13">
        <f t="shared" si="502"/>
        <v>439268.82888888888</v>
      </c>
      <c r="K1308" s="13">
        <f t="shared" si="520"/>
        <v>1180.0366165123414</v>
      </c>
      <c r="L1308" t="str">
        <f t="shared" si="503"/>
        <v>NO</v>
      </c>
      <c r="M1308" s="17">
        <f t="shared" si="504"/>
        <v>82.277199999999993</v>
      </c>
      <c r="N1308" s="17">
        <v>282.52999999999997</v>
      </c>
      <c r="O1308">
        <f t="shared" si="505"/>
        <v>192.2016016666667</v>
      </c>
      <c r="P1308" s="17">
        <f t="shared" si="506"/>
        <v>557.00880166666661</v>
      </c>
      <c r="Q1308" s="17">
        <f t="shared" si="507"/>
        <v>0</v>
      </c>
      <c r="R1308" s="17">
        <f t="shared" si="508"/>
        <v>10331.478617932102</v>
      </c>
      <c r="S1308" s="17">
        <f t="shared" si="509"/>
        <v>0</v>
      </c>
      <c r="T1308" s="17">
        <f t="shared" si="510"/>
        <v>11511.515234444443</v>
      </c>
      <c r="U1308" s="17">
        <f t="shared" si="511"/>
        <v>11511.515234444443</v>
      </c>
      <c r="V1308" s="17">
        <f t="shared" si="521"/>
        <v>8350407.5249946844</v>
      </c>
      <c r="W1308">
        <f t="shared" si="512"/>
        <v>2.319557645831857</v>
      </c>
      <c r="X1308" s="17">
        <f t="shared" si="522"/>
        <v>5221892.3514329642</v>
      </c>
      <c r="Y1308">
        <f t="shared" si="513"/>
        <v>1.4505256531758235</v>
      </c>
      <c r="AA1308">
        <f t="shared" si="514"/>
        <v>8781.7568252422861</v>
      </c>
      <c r="AB1308">
        <f t="shared" si="515"/>
        <v>8606.1216887374394</v>
      </c>
      <c r="AC1308">
        <f t="shared" si="515"/>
        <v>8433.9992549626913</v>
      </c>
      <c r="AD1308">
        <f t="shared" si="516"/>
        <v>7590.5993294664222</v>
      </c>
      <c r="AE1308">
        <f t="shared" si="516"/>
        <v>6831.53939651978</v>
      </c>
      <c r="AF1308">
        <f t="shared" si="517"/>
        <v>6421.6470327285924</v>
      </c>
      <c r="AG1308">
        <f t="shared" si="517"/>
        <v>6036.348210764877</v>
      </c>
      <c r="AH1308">
        <f t="shared" si="523"/>
        <v>3050982.5087058363</v>
      </c>
      <c r="AI1308" s="17">
        <f t="shared" si="524"/>
        <v>1276855379.1233838</v>
      </c>
      <c r="AJ1308">
        <f t="shared" si="518"/>
        <v>0.79633858359352716</v>
      </c>
      <c r="AK1308">
        <f t="shared" si="519"/>
        <v>1.5232190622383297</v>
      </c>
    </row>
    <row r="1309" spans="2:37" x14ac:dyDescent="0.25">
      <c r="B1309" s="1" t="s">
        <v>8</v>
      </c>
      <c r="C1309" s="1">
        <v>1299</v>
      </c>
      <c r="D1309" s="1">
        <v>277</v>
      </c>
      <c r="E1309" s="7">
        <v>1</v>
      </c>
      <c r="F1309" s="2">
        <v>74.599999999999994</v>
      </c>
      <c r="G1309" s="12">
        <f t="shared" si="500"/>
        <v>20.722222222222221</v>
      </c>
      <c r="H1309" s="5">
        <v>7.0000000000000007E-2</v>
      </c>
      <c r="I1309" s="13">
        <f t="shared" si="501"/>
        <v>0.252</v>
      </c>
      <c r="J1309" s="13">
        <f t="shared" si="502"/>
        <v>441633.66353395052</v>
      </c>
      <c r="K1309" s="13">
        <f t="shared" si="520"/>
        <v>2364.8346450616373</v>
      </c>
      <c r="L1309" t="str">
        <f t="shared" si="503"/>
        <v>NO</v>
      </c>
      <c r="M1309" s="17">
        <f t="shared" si="504"/>
        <v>143.98509999999999</v>
      </c>
      <c r="N1309" s="17">
        <v>282.52999999999997</v>
      </c>
      <c r="O1309">
        <f t="shared" si="505"/>
        <v>193.23633251157406</v>
      </c>
      <c r="P1309" s="17">
        <f t="shared" si="506"/>
        <v>619.75143251157397</v>
      </c>
      <c r="Q1309" s="17">
        <f t="shared" si="507"/>
        <v>0</v>
      </c>
      <c r="R1309" s="17">
        <f t="shared" si="508"/>
        <v>10477.792261983755</v>
      </c>
      <c r="S1309" s="17">
        <f t="shared" si="509"/>
        <v>0</v>
      </c>
      <c r="T1309" s="17">
        <f t="shared" si="510"/>
        <v>12842.626907045393</v>
      </c>
      <c r="U1309" s="17">
        <f t="shared" si="511"/>
        <v>12842.626907045393</v>
      </c>
      <c r="V1309" s="17">
        <f t="shared" si="521"/>
        <v>8363250.1519017294</v>
      </c>
      <c r="W1309">
        <f t="shared" si="512"/>
        <v>2.323125042194925</v>
      </c>
      <c r="X1309" s="17">
        <f t="shared" si="522"/>
        <v>5232370.1436949484</v>
      </c>
      <c r="Y1309">
        <f t="shared" si="513"/>
        <v>1.4534361510263745</v>
      </c>
      <c r="AA1309">
        <f t="shared" si="514"/>
        <v>8906.1234226861925</v>
      </c>
      <c r="AB1309">
        <f t="shared" si="515"/>
        <v>8728.0009542324678</v>
      </c>
      <c r="AC1309">
        <f t="shared" si="515"/>
        <v>8553.4409351478189</v>
      </c>
      <c r="AD1309">
        <f t="shared" si="516"/>
        <v>7698.096841633037</v>
      </c>
      <c r="AE1309">
        <f t="shared" si="516"/>
        <v>6928.2871574697338</v>
      </c>
      <c r="AF1309">
        <f t="shared" si="517"/>
        <v>6512.589928021549</v>
      </c>
      <c r="AG1309">
        <f t="shared" si="517"/>
        <v>6121.8345323402555</v>
      </c>
      <c r="AH1309">
        <f t="shared" si="523"/>
        <v>3057104.3432381763</v>
      </c>
      <c r="AI1309" s="17">
        <f t="shared" si="524"/>
        <v>1279912483.4666219</v>
      </c>
      <c r="AJ1309">
        <f t="shared" si="518"/>
        <v>0.79793644691347965</v>
      </c>
      <c r="AK1309">
        <f t="shared" si="519"/>
        <v>1.5251885952814455</v>
      </c>
    </row>
    <row r="1310" spans="2:37" x14ac:dyDescent="0.25">
      <c r="B1310" s="1" t="s">
        <v>8</v>
      </c>
      <c r="C1310" s="1">
        <v>1300</v>
      </c>
      <c r="D1310" s="1">
        <v>278</v>
      </c>
      <c r="E1310" s="7">
        <v>1</v>
      </c>
      <c r="F1310" s="2">
        <v>74.900000000000006</v>
      </c>
      <c r="G1310" s="12">
        <f t="shared" si="500"/>
        <v>20.805555555555557</v>
      </c>
      <c r="H1310" s="5">
        <v>7.0000000000000007E-2</v>
      </c>
      <c r="I1310" s="13">
        <f t="shared" si="501"/>
        <v>0.252</v>
      </c>
      <c r="J1310" s="13">
        <f t="shared" si="502"/>
        <v>445192.81903163582</v>
      </c>
      <c r="K1310" s="13">
        <f t="shared" si="520"/>
        <v>3559.1554976853076</v>
      </c>
      <c r="L1310" t="str">
        <f t="shared" si="503"/>
        <v>NO</v>
      </c>
      <c r="M1310" s="17">
        <f t="shared" si="504"/>
        <v>143.98509999999999</v>
      </c>
      <c r="N1310" s="17">
        <v>282.52999999999997</v>
      </c>
      <c r="O1310">
        <f t="shared" si="505"/>
        <v>194.79363715567135</v>
      </c>
      <c r="P1310" s="17">
        <f t="shared" si="506"/>
        <v>621.30873715567134</v>
      </c>
      <c r="Q1310" s="17">
        <f t="shared" si="507"/>
        <v>0</v>
      </c>
      <c r="R1310" s="17">
        <f t="shared" si="508"/>
        <v>9367.5179503590771</v>
      </c>
      <c r="S1310" s="17">
        <f t="shared" si="509"/>
        <v>0</v>
      </c>
      <c r="T1310" s="17">
        <f t="shared" si="510"/>
        <v>12926.673448044385</v>
      </c>
      <c r="U1310" s="17">
        <f t="shared" si="511"/>
        <v>12926.673448044385</v>
      </c>
      <c r="V1310" s="17">
        <f t="shared" si="521"/>
        <v>8376176.8253497742</v>
      </c>
      <c r="W1310">
        <f t="shared" si="512"/>
        <v>2.3267157848193816</v>
      </c>
      <c r="X1310" s="17">
        <f t="shared" si="522"/>
        <v>5241737.6616453072</v>
      </c>
      <c r="Y1310">
        <f t="shared" si="513"/>
        <v>1.4560382393459186</v>
      </c>
      <c r="AA1310">
        <f t="shared" si="514"/>
        <v>7962.3902578052157</v>
      </c>
      <c r="AB1310">
        <f t="shared" si="515"/>
        <v>7803.142452649111</v>
      </c>
      <c r="AC1310">
        <f t="shared" si="515"/>
        <v>7647.0796035961284</v>
      </c>
      <c r="AD1310">
        <f t="shared" si="516"/>
        <v>6882.3716432365154</v>
      </c>
      <c r="AE1310">
        <f t="shared" si="516"/>
        <v>6194.1344789128643</v>
      </c>
      <c r="AF1310">
        <f t="shared" si="517"/>
        <v>5822.4864101780922</v>
      </c>
      <c r="AG1310">
        <f t="shared" si="517"/>
        <v>5473.1372255674059</v>
      </c>
      <c r="AH1310">
        <f t="shared" si="523"/>
        <v>3062577.4804637437</v>
      </c>
      <c r="AI1310" s="17">
        <f t="shared" si="524"/>
        <v>1282975060.9470856</v>
      </c>
      <c r="AJ1310">
        <f t="shared" si="518"/>
        <v>0.79936499340090938</v>
      </c>
      <c r="AK1310">
        <f t="shared" si="519"/>
        <v>1.5273507914184723</v>
      </c>
    </row>
    <row r="1311" spans="2:37" x14ac:dyDescent="0.25">
      <c r="B1311" s="1" t="s">
        <v>8</v>
      </c>
      <c r="C1311" s="1">
        <v>1301</v>
      </c>
      <c r="D1311" s="1">
        <v>279</v>
      </c>
      <c r="E1311" s="7">
        <v>1</v>
      </c>
      <c r="F1311" s="2">
        <v>75.099999999999994</v>
      </c>
      <c r="G1311" s="12">
        <f t="shared" si="500"/>
        <v>20.861111111111111</v>
      </c>
      <c r="H1311" s="5">
        <v>0.06</v>
      </c>
      <c r="I1311" s="13">
        <f t="shared" si="501"/>
        <v>0.21599999999999997</v>
      </c>
      <c r="J1311" s="13">
        <f t="shared" si="502"/>
        <v>447573.52505015425</v>
      </c>
      <c r="K1311" s="13">
        <f t="shared" si="520"/>
        <v>2380.7060185184237</v>
      </c>
      <c r="L1311" t="str">
        <f t="shared" si="503"/>
        <v>NO</v>
      </c>
      <c r="M1311" s="17">
        <f t="shared" si="504"/>
        <v>123.41579999999999</v>
      </c>
      <c r="N1311" s="17">
        <v>282.52999999999997</v>
      </c>
      <c r="O1311">
        <f t="shared" si="505"/>
        <v>195.83531250289352</v>
      </c>
      <c r="P1311" s="17">
        <f t="shared" si="506"/>
        <v>601.78111250289351</v>
      </c>
      <c r="Q1311" s="17">
        <f t="shared" si="507"/>
        <v>0</v>
      </c>
      <c r="R1311" s="17">
        <f t="shared" si="508"/>
        <v>10173.116633972493</v>
      </c>
      <c r="S1311" s="17">
        <f t="shared" si="509"/>
        <v>0</v>
      </c>
      <c r="T1311" s="17">
        <f t="shared" si="510"/>
        <v>12553.822652490917</v>
      </c>
      <c r="U1311" s="17">
        <f t="shared" si="511"/>
        <v>12553.822652490917</v>
      </c>
      <c r="V1311" s="17">
        <f t="shared" si="521"/>
        <v>8388730.648002265</v>
      </c>
      <c r="W1311">
        <f t="shared" si="512"/>
        <v>2.3302029577784071</v>
      </c>
      <c r="X1311" s="17">
        <f t="shared" si="522"/>
        <v>5251910.7782792794</v>
      </c>
      <c r="Y1311">
        <f t="shared" si="513"/>
        <v>1.4588641050775777</v>
      </c>
      <c r="AA1311">
        <f t="shared" si="514"/>
        <v>8647.149138876619</v>
      </c>
      <c r="AB1311">
        <f t="shared" si="515"/>
        <v>8474.206156099086</v>
      </c>
      <c r="AC1311">
        <f t="shared" si="515"/>
        <v>8304.7220329771044</v>
      </c>
      <c r="AD1311">
        <f t="shared" si="516"/>
        <v>7474.2498296793938</v>
      </c>
      <c r="AE1311">
        <f t="shared" si="516"/>
        <v>6726.8248467114545</v>
      </c>
      <c r="AF1311">
        <f t="shared" si="517"/>
        <v>6323.2153559087665</v>
      </c>
      <c r="AG1311">
        <f t="shared" si="517"/>
        <v>5943.8224345542403</v>
      </c>
      <c r="AH1311">
        <f t="shared" si="523"/>
        <v>3068521.302898298</v>
      </c>
      <c r="AI1311" s="17">
        <f t="shared" si="524"/>
        <v>1286043582.249984</v>
      </c>
      <c r="AJ1311">
        <f t="shared" si="518"/>
        <v>0.80091639368759027</v>
      </c>
      <c r="AK1311">
        <f t="shared" si="519"/>
        <v>1.5292865640908169</v>
      </c>
    </row>
    <row r="1312" spans="2:37" x14ac:dyDescent="0.25">
      <c r="B1312" s="1" t="s">
        <v>8</v>
      </c>
      <c r="C1312" s="1">
        <v>1302</v>
      </c>
      <c r="D1312" s="1">
        <v>280</v>
      </c>
      <c r="E1312" s="7">
        <v>1</v>
      </c>
      <c r="F1312" s="2">
        <v>75.3</v>
      </c>
      <c r="G1312" s="12">
        <f t="shared" si="500"/>
        <v>20.916666666666664</v>
      </c>
      <c r="H1312" s="5">
        <v>0.06</v>
      </c>
      <c r="I1312" s="13">
        <f t="shared" si="501"/>
        <v>0.21599999999999997</v>
      </c>
      <c r="J1312" s="13">
        <f t="shared" si="502"/>
        <v>449960.57961805543</v>
      </c>
      <c r="K1312" s="13">
        <f t="shared" si="520"/>
        <v>2387.0545679011848</v>
      </c>
      <c r="L1312" t="str">
        <f t="shared" si="503"/>
        <v>NO</v>
      </c>
      <c r="M1312" s="17">
        <f t="shared" si="504"/>
        <v>123.41579999999999</v>
      </c>
      <c r="N1312" s="17">
        <v>282.52999999999997</v>
      </c>
      <c r="O1312">
        <f t="shared" si="505"/>
        <v>196.87976565104162</v>
      </c>
      <c r="P1312" s="17">
        <f t="shared" si="506"/>
        <v>602.82556565104164</v>
      </c>
      <c r="Q1312" s="17">
        <f t="shared" si="507"/>
        <v>0</v>
      </c>
      <c r="R1312" s="17">
        <f t="shared" si="508"/>
        <v>10222.046846966436</v>
      </c>
      <c r="S1312" s="17">
        <f t="shared" si="509"/>
        <v>0</v>
      </c>
      <c r="T1312" s="17">
        <f t="shared" si="510"/>
        <v>12609.10141486762</v>
      </c>
      <c r="U1312" s="17">
        <f t="shared" si="511"/>
        <v>12609.10141486762</v>
      </c>
      <c r="V1312" s="17">
        <f t="shared" si="521"/>
        <v>8401339.7494171318</v>
      </c>
      <c r="W1312">
        <f t="shared" si="512"/>
        <v>2.3337054859492032</v>
      </c>
      <c r="X1312" s="17">
        <f t="shared" si="522"/>
        <v>5262132.8251262456</v>
      </c>
      <c r="Y1312">
        <f t="shared" si="513"/>
        <v>1.4617035625350683</v>
      </c>
      <c r="AA1312">
        <f t="shared" si="514"/>
        <v>8688.7398199214695</v>
      </c>
      <c r="AB1312">
        <f t="shared" si="515"/>
        <v>8514.9650235230401</v>
      </c>
      <c r="AC1312">
        <f t="shared" si="515"/>
        <v>8344.6657230525798</v>
      </c>
      <c r="AD1312">
        <f t="shared" si="516"/>
        <v>7510.1991507473222</v>
      </c>
      <c r="AE1312">
        <f t="shared" si="516"/>
        <v>6759.17923567259</v>
      </c>
      <c r="AF1312">
        <f t="shared" si="517"/>
        <v>6353.6284815322342</v>
      </c>
      <c r="AG1312">
        <f t="shared" si="517"/>
        <v>5972.4107726402999</v>
      </c>
      <c r="AH1312">
        <f t="shared" si="523"/>
        <v>3074493.7136709383</v>
      </c>
      <c r="AI1312" s="17">
        <f t="shared" si="524"/>
        <v>1289118075.963655</v>
      </c>
      <c r="AJ1312">
        <f t="shared" si="518"/>
        <v>0.8024752558317525</v>
      </c>
      <c r="AK1312">
        <f t="shared" si="519"/>
        <v>1.5312302301174507</v>
      </c>
    </row>
    <row r="1313" spans="2:37" x14ac:dyDescent="0.25">
      <c r="B1313" s="1" t="s">
        <v>8</v>
      </c>
      <c r="C1313" s="1">
        <v>1303</v>
      </c>
      <c r="D1313" s="1">
        <v>281</v>
      </c>
      <c r="E1313" s="7">
        <v>1</v>
      </c>
      <c r="F1313" s="2">
        <v>75.5</v>
      </c>
      <c r="G1313" s="12">
        <f t="shared" si="500"/>
        <v>20.972222222222221</v>
      </c>
      <c r="H1313" s="5">
        <v>7.0000000000000007E-2</v>
      </c>
      <c r="I1313" s="13">
        <f t="shared" si="501"/>
        <v>0.252</v>
      </c>
      <c r="J1313" s="13">
        <f t="shared" si="502"/>
        <v>452353.98273533944</v>
      </c>
      <c r="K1313" s="13">
        <f t="shared" si="520"/>
        <v>2393.4031172840041</v>
      </c>
      <c r="L1313" t="str">
        <f t="shared" si="503"/>
        <v>NO</v>
      </c>
      <c r="M1313" s="17">
        <f t="shared" si="504"/>
        <v>143.98509999999999</v>
      </c>
      <c r="N1313" s="17">
        <v>282.52999999999997</v>
      </c>
      <c r="O1313">
        <f t="shared" si="505"/>
        <v>197.92699660011576</v>
      </c>
      <c r="P1313" s="17">
        <f t="shared" si="506"/>
        <v>624.44209660011575</v>
      </c>
      <c r="Q1313" s="17">
        <f t="shared" si="507"/>
        <v>0</v>
      </c>
      <c r="R1313" s="17">
        <f t="shared" si="508"/>
        <v>10702.535297523978</v>
      </c>
      <c r="S1313" s="17">
        <f t="shared" si="509"/>
        <v>0</v>
      </c>
      <c r="T1313" s="17">
        <f t="shared" si="510"/>
        <v>13095.938414807983</v>
      </c>
      <c r="U1313" s="17">
        <f t="shared" si="511"/>
        <v>13095.938414807983</v>
      </c>
      <c r="V1313" s="17">
        <f t="shared" si="521"/>
        <v>8414435.6878319401</v>
      </c>
      <c r="W1313">
        <f t="shared" si="512"/>
        <v>2.3373432466199833</v>
      </c>
      <c r="X1313" s="17">
        <f t="shared" si="522"/>
        <v>5272835.3604237698</v>
      </c>
      <c r="Y1313">
        <f t="shared" si="513"/>
        <v>1.4646764890066026</v>
      </c>
      <c r="AA1313">
        <f t="shared" si="514"/>
        <v>9097.1550028953807</v>
      </c>
      <c r="AB1313">
        <f t="shared" si="515"/>
        <v>8915.2119028374727</v>
      </c>
      <c r="AC1313">
        <f t="shared" si="515"/>
        <v>8736.9076647807233</v>
      </c>
      <c r="AD1313">
        <f t="shared" si="516"/>
        <v>7863.2168983026513</v>
      </c>
      <c r="AE1313">
        <f t="shared" si="516"/>
        <v>7076.895208472386</v>
      </c>
      <c r="AF1313">
        <f t="shared" si="517"/>
        <v>6652.2814959640427</v>
      </c>
      <c r="AG1313">
        <f t="shared" si="517"/>
        <v>6253.1446062061996</v>
      </c>
      <c r="AH1313">
        <f t="shared" si="523"/>
        <v>3080746.8582771444</v>
      </c>
      <c r="AI1313" s="17">
        <f t="shared" si="524"/>
        <v>1292198822.8219321</v>
      </c>
      <c r="AJ1313">
        <f t="shared" si="518"/>
        <v>0.80410739246462493</v>
      </c>
      <c r="AK1313">
        <f t="shared" si="519"/>
        <v>1.5332358541553583</v>
      </c>
    </row>
    <row r="1314" spans="2:37" x14ac:dyDescent="0.25">
      <c r="B1314" s="1" t="s">
        <v>8</v>
      </c>
      <c r="C1314" s="1">
        <v>1304</v>
      </c>
      <c r="D1314" s="1">
        <v>282</v>
      </c>
      <c r="E1314" s="7">
        <v>1</v>
      </c>
      <c r="F1314" s="2">
        <v>75.8</v>
      </c>
      <c r="G1314" s="12">
        <f t="shared" si="500"/>
        <v>21.055555555555554</v>
      </c>
      <c r="H1314" s="5">
        <v>0.06</v>
      </c>
      <c r="I1314" s="13">
        <f t="shared" si="501"/>
        <v>0.21599999999999997</v>
      </c>
      <c r="J1314" s="13">
        <f t="shared" si="502"/>
        <v>455955.99094135786</v>
      </c>
      <c r="K1314" s="13">
        <f t="shared" si="520"/>
        <v>3602.0082060184213</v>
      </c>
      <c r="L1314" t="str">
        <f t="shared" si="503"/>
        <v>NO</v>
      </c>
      <c r="M1314" s="17">
        <f t="shared" si="504"/>
        <v>123.41579999999999</v>
      </c>
      <c r="N1314" s="17">
        <v>282.52999999999997</v>
      </c>
      <c r="O1314">
        <f t="shared" si="505"/>
        <v>199.50305140046294</v>
      </c>
      <c r="P1314" s="17">
        <f t="shared" si="506"/>
        <v>605.4488514004629</v>
      </c>
      <c r="Q1314" s="17">
        <f t="shared" si="507"/>
        <v>0</v>
      </c>
      <c r="R1314" s="17">
        <f t="shared" si="508"/>
        <v>9146.0537206913232</v>
      </c>
      <c r="S1314" s="17">
        <f t="shared" si="509"/>
        <v>0</v>
      </c>
      <c r="T1314" s="17">
        <f t="shared" si="510"/>
        <v>12748.061926709745</v>
      </c>
      <c r="U1314" s="17">
        <f t="shared" si="511"/>
        <v>12748.061926709745</v>
      </c>
      <c r="V1314" s="17">
        <f t="shared" si="521"/>
        <v>8427183.7497586496</v>
      </c>
      <c r="W1314">
        <f t="shared" si="512"/>
        <v>2.3408843749329584</v>
      </c>
      <c r="X1314" s="17">
        <f t="shared" si="522"/>
        <v>5281981.414144461</v>
      </c>
      <c r="Y1314">
        <f t="shared" si="513"/>
        <v>1.4672170594845726</v>
      </c>
      <c r="AA1314">
        <f t="shared" si="514"/>
        <v>7774.1456625876244</v>
      </c>
      <c r="AB1314">
        <f t="shared" si="515"/>
        <v>7618.6627493358719</v>
      </c>
      <c r="AC1314">
        <f t="shared" si="515"/>
        <v>7466.2894943491547</v>
      </c>
      <c r="AD1314">
        <f t="shared" si="516"/>
        <v>6719.6605449142389</v>
      </c>
      <c r="AE1314">
        <f t="shared" si="516"/>
        <v>6047.6944904228149</v>
      </c>
      <c r="AF1314">
        <f t="shared" si="517"/>
        <v>5684.8328209974452</v>
      </c>
      <c r="AG1314">
        <f t="shared" si="517"/>
        <v>5343.7428517375984</v>
      </c>
      <c r="AH1314">
        <f t="shared" si="523"/>
        <v>3086090.6011288818</v>
      </c>
      <c r="AI1314" s="17">
        <f t="shared" si="524"/>
        <v>1295284913.4230609</v>
      </c>
      <c r="AJ1314">
        <f t="shared" si="518"/>
        <v>0.80550216565703037</v>
      </c>
      <c r="AK1314">
        <f t="shared" si="519"/>
        <v>1.5353822092759279</v>
      </c>
    </row>
    <row r="1315" spans="2:37" x14ac:dyDescent="0.25">
      <c r="B1315" s="1" t="s">
        <v>8</v>
      </c>
      <c r="C1315" s="1">
        <v>1305</v>
      </c>
      <c r="D1315" s="1">
        <v>283</v>
      </c>
      <c r="E1315" s="7">
        <v>1</v>
      </c>
      <c r="F1315" s="2">
        <v>75.900000000000006</v>
      </c>
      <c r="G1315" s="12">
        <f t="shared" si="500"/>
        <v>21.083333333333336</v>
      </c>
      <c r="H1315" s="5">
        <v>0.03</v>
      </c>
      <c r="I1315" s="13">
        <f t="shared" si="501"/>
        <v>0.10799999999999998</v>
      </c>
      <c r="J1315" s="13">
        <f t="shared" si="502"/>
        <v>457159.83461805567</v>
      </c>
      <c r="K1315" s="13">
        <f t="shared" si="520"/>
        <v>1203.843676697812</v>
      </c>
      <c r="L1315" t="str">
        <f t="shared" si="503"/>
        <v>NO</v>
      </c>
      <c r="M1315" s="17">
        <f t="shared" si="504"/>
        <v>61.707899999999995</v>
      </c>
      <c r="N1315" s="17">
        <v>282.52999999999997</v>
      </c>
      <c r="O1315">
        <f t="shared" si="505"/>
        <v>200.02979190104173</v>
      </c>
      <c r="P1315" s="17">
        <f t="shared" si="506"/>
        <v>544.26769190104164</v>
      </c>
      <c r="Q1315" s="17">
        <f t="shared" si="507"/>
        <v>0</v>
      </c>
      <c r="R1315" s="17">
        <f t="shared" si="508"/>
        <v>10271.133494215817</v>
      </c>
      <c r="S1315" s="17">
        <f t="shared" si="509"/>
        <v>0</v>
      </c>
      <c r="T1315" s="17">
        <f t="shared" si="510"/>
        <v>11474.977170913629</v>
      </c>
      <c r="U1315" s="17">
        <f t="shared" si="511"/>
        <v>11474.977170913629</v>
      </c>
      <c r="V1315" s="17">
        <f t="shared" si="521"/>
        <v>8438658.726929564</v>
      </c>
      <c r="W1315">
        <f t="shared" si="512"/>
        <v>2.3440718685915454</v>
      </c>
      <c r="X1315" s="17">
        <f t="shared" si="522"/>
        <v>5292252.5476386771</v>
      </c>
      <c r="Y1315">
        <f t="shared" si="513"/>
        <v>1.4700701521218547</v>
      </c>
      <c r="AA1315">
        <f t="shared" si="514"/>
        <v>8730.4634700834449</v>
      </c>
      <c r="AB1315">
        <f t="shared" si="515"/>
        <v>8555.8542006817752</v>
      </c>
      <c r="AC1315">
        <f t="shared" si="515"/>
        <v>8384.7371166681387</v>
      </c>
      <c r="AD1315">
        <f t="shared" si="516"/>
        <v>7546.2634050013248</v>
      </c>
      <c r="AE1315">
        <f t="shared" si="516"/>
        <v>6791.6370645011921</v>
      </c>
      <c r="AF1315">
        <f t="shared" si="517"/>
        <v>6384.1388406311198</v>
      </c>
      <c r="AG1315">
        <f t="shared" si="517"/>
        <v>6001.0905101932522</v>
      </c>
      <c r="AH1315">
        <f t="shared" si="523"/>
        <v>3092091.6916390751</v>
      </c>
      <c r="AI1315" s="17">
        <f t="shared" si="524"/>
        <v>1298377005.1147001</v>
      </c>
      <c r="AJ1315">
        <f t="shared" si="518"/>
        <v>0.80706851351489828</v>
      </c>
      <c r="AK1315">
        <f t="shared" si="519"/>
        <v>1.5370033550766471</v>
      </c>
    </row>
    <row r="1316" spans="2:37" x14ac:dyDescent="0.25">
      <c r="B1316" s="1" t="s">
        <v>8</v>
      </c>
      <c r="C1316" s="1">
        <v>1306</v>
      </c>
      <c r="D1316" s="1">
        <v>284</v>
      </c>
      <c r="E1316" s="7">
        <v>1</v>
      </c>
      <c r="F1316" s="2">
        <v>76</v>
      </c>
      <c r="G1316" s="12">
        <f t="shared" si="500"/>
        <v>21.111111111111111</v>
      </c>
      <c r="H1316" s="5">
        <v>0.01</v>
      </c>
      <c r="I1316" s="13">
        <f t="shared" si="501"/>
        <v>3.5999999999999997E-2</v>
      </c>
      <c r="J1316" s="13">
        <f t="shared" si="502"/>
        <v>458365.26543209871</v>
      </c>
      <c r="K1316" s="13">
        <f t="shared" si="520"/>
        <v>1205.4308140430367</v>
      </c>
      <c r="L1316" t="str">
        <f t="shared" si="503"/>
        <v>NO</v>
      </c>
      <c r="M1316" s="17">
        <f t="shared" si="504"/>
        <v>20.569299999999998</v>
      </c>
      <c r="N1316" s="17">
        <v>282.52999999999997</v>
      </c>
      <c r="O1316">
        <f t="shared" si="505"/>
        <v>200.55722685185185</v>
      </c>
      <c r="P1316" s="17">
        <f t="shared" si="506"/>
        <v>503.65652685185182</v>
      </c>
      <c r="Q1316" s="17">
        <f t="shared" si="507"/>
        <v>0</v>
      </c>
      <c r="R1316" s="17">
        <f t="shared" si="508"/>
        <v>9427.3180861627243</v>
      </c>
      <c r="S1316" s="17">
        <f t="shared" si="509"/>
        <v>0</v>
      </c>
      <c r="T1316" s="17">
        <f t="shared" si="510"/>
        <v>10632.748900205761</v>
      </c>
      <c r="U1316" s="17">
        <f t="shared" si="511"/>
        <v>10632.748900205761</v>
      </c>
      <c r="V1316" s="17">
        <f t="shared" si="521"/>
        <v>8449291.4758297689</v>
      </c>
      <c r="W1316">
        <f t="shared" si="512"/>
        <v>2.3470254099527135</v>
      </c>
      <c r="X1316" s="17">
        <f t="shared" si="522"/>
        <v>5301679.8657248402</v>
      </c>
      <c r="Y1316">
        <f t="shared" si="513"/>
        <v>1.4726888515902334</v>
      </c>
      <c r="AA1316">
        <f t="shared" si="514"/>
        <v>8013.220373238315</v>
      </c>
      <c r="AB1316">
        <f t="shared" si="515"/>
        <v>7852.955965773549</v>
      </c>
      <c r="AC1316">
        <f t="shared" si="515"/>
        <v>7695.8968464580776</v>
      </c>
      <c r="AD1316">
        <f t="shared" si="516"/>
        <v>6926.3071618122704</v>
      </c>
      <c r="AE1316">
        <f t="shared" si="516"/>
        <v>6233.6764456310439</v>
      </c>
      <c r="AF1316">
        <f t="shared" si="517"/>
        <v>5859.6558588931812</v>
      </c>
      <c r="AG1316">
        <f t="shared" si="517"/>
        <v>5508.0765073595903</v>
      </c>
      <c r="AH1316">
        <f t="shared" si="523"/>
        <v>3097599.7681464348</v>
      </c>
      <c r="AI1316" s="17">
        <f t="shared" si="524"/>
        <v>1301474604.8828466</v>
      </c>
      <c r="AJ1316">
        <f t="shared" si="518"/>
        <v>0.80850617952303827</v>
      </c>
      <c r="AK1316">
        <f t="shared" si="519"/>
        <v>1.5385192304296753</v>
      </c>
    </row>
    <row r="1317" spans="2:37" x14ac:dyDescent="0.25">
      <c r="B1317" s="1" t="s">
        <v>8</v>
      </c>
      <c r="C1317" s="1">
        <v>1307</v>
      </c>
      <c r="D1317" s="1">
        <v>285</v>
      </c>
      <c r="E1317" s="7">
        <v>1</v>
      </c>
      <c r="F1317" s="2">
        <v>76</v>
      </c>
      <c r="G1317" s="12">
        <f t="shared" si="500"/>
        <v>21.111111111111111</v>
      </c>
      <c r="H1317" s="5">
        <v>0</v>
      </c>
      <c r="I1317" s="13">
        <f t="shared" si="501"/>
        <v>0</v>
      </c>
      <c r="J1317" s="13">
        <f t="shared" si="502"/>
        <v>458365.26543209871</v>
      </c>
      <c r="K1317" s="13">
        <f t="shared" si="520"/>
        <v>0</v>
      </c>
      <c r="L1317" t="str">
        <f t="shared" si="503"/>
        <v>NO</v>
      </c>
      <c r="M1317" s="17">
        <f t="shared" si="504"/>
        <v>0</v>
      </c>
      <c r="N1317" s="17">
        <v>282.52999999999997</v>
      </c>
      <c r="O1317">
        <f t="shared" si="505"/>
        <v>200.55722685185185</v>
      </c>
      <c r="P1317" s="17">
        <f t="shared" si="506"/>
        <v>483.08722685185182</v>
      </c>
      <c r="Q1317" s="17">
        <f t="shared" si="507"/>
        <v>0</v>
      </c>
      <c r="R1317" s="17">
        <f t="shared" si="508"/>
        <v>10198.508122427982</v>
      </c>
      <c r="S1317" s="17">
        <f t="shared" si="509"/>
        <v>0</v>
      </c>
      <c r="T1317" s="17">
        <f t="shared" si="510"/>
        <v>10198.508122427982</v>
      </c>
      <c r="U1317" s="17">
        <f t="shared" si="511"/>
        <v>10198.508122427982</v>
      </c>
      <c r="V1317" s="17">
        <f t="shared" si="521"/>
        <v>8459489.9839521963</v>
      </c>
      <c r="W1317">
        <f t="shared" si="512"/>
        <v>2.3498583288756101</v>
      </c>
      <c r="X1317" s="17">
        <f t="shared" si="522"/>
        <v>5311878.3738472685</v>
      </c>
      <c r="Y1317">
        <f t="shared" si="513"/>
        <v>1.47552177051313</v>
      </c>
      <c r="AA1317">
        <f t="shared" si="514"/>
        <v>8668.7319040637849</v>
      </c>
      <c r="AB1317">
        <f t="shared" si="515"/>
        <v>8495.3572659825095</v>
      </c>
      <c r="AC1317">
        <f t="shared" si="515"/>
        <v>8325.4501206628593</v>
      </c>
      <c r="AD1317">
        <f t="shared" si="516"/>
        <v>7492.9051085965739</v>
      </c>
      <c r="AE1317">
        <f t="shared" si="516"/>
        <v>6743.6145977369169</v>
      </c>
      <c r="AF1317">
        <f t="shared" si="517"/>
        <v>6338.9977218727017</v>
      </c>
      <c r="AG1317">
        <f t="shared" si="517"/>
        <v>5958.6578585603393</v>
      </c>
      <c r="AH1317">
        <f t="shared" si="523"/>
        <v>3103558.4260049951</v>
      </c>
      <c r="AI1317" s="17">
        <f t="shared" si="524"/>
        <v>1304578163.3088515</v>
      </c>
      <c r="AJ1317">
        <f t="shared" si="518"/>
        <v>0.81006145201170843</v>
      </c>
      <c r="AK1317">
        <f t="shared" si="519"/>
        <v>1.5397968768639017</v>
      </c>
    </row>
    <row r="1318" spans="2:37" x14ac:dyDescent="0.25">
      <c r="B1318" s="1" t="s">
        <v>8</v>
      </c>
      <c r="C1318" s="1">
        <v>1308</v>
      </c>
      <c r="D1318" s="1">
        <v>286</v>
      </c>
      <c r="E1318" s="7">
        <v>1</v>
      </c>
      <c r="F1318" s="2">
        <v>76</v>
      </c>
      <c r="G1318" s="12">
        <f t="shared" si="500"/>
        <v>21.111111111111111</v>
      </c>
      <c r="H1318" s="5">
        <v>-0.01</v>
      </c>
      <c r="I1318" s="13">
        <f t="shared" si="501"/>
        <v>-3.5999999999999997E-2</v>
      </c>
      <c r="J1318" s="13">
        <f t="shared" si="502"/>
        <v>458365.26543209871</v>
      </c>
      <c r="K1318" s="13">
        <f t="shared" si="520"/>
        <v>0</v>
      </c>
      <c r="L1318" t="str">
        <f t="shared" si="503"/>
        <v>YES</v>
      </c>
      <c r="M1318" s="17">
        <f t="shared" si="504"/>
        <v>-20.569299999999998</v>
      </c>
      <c r="N1318" s="17">
        <v>282.52999999999997</v>
      </c>
      <c r="O1318">
        <f t="shared" si="505"/>
        <v>200.55722685185185</v>
      </c>
      <c r="P1318" s="17">
        <f t="shared" si="506"/>
        <v>462.51792685185183</v>
      </c>
      <c r="Q1318" s="17">
        <f t="shared" si="507"/>
        <v>20.569299999999998</v>
      </c>
      <c r="R1318" s="17">
        <f t="shared" si="508"/>
        <v>9764.2673446502049</v>
      </c>
      <c r="S1318" s="17">
        <f t="shared" si="509"/>
        <v>434.24077777777774</v>
      </c>
      <c r="T1318" s="17">
        <f t="shared" si="510"/>
        <v>9764.2673446502049</v>
      </c>
      <c r="U1318" s="17">
        <f t="shared" si="511"/>
        <v>9764.2673446502049</v>
      </c>
      <c r="V1318" s="17">
        <f t="shared" si="521"/>
        <v>8469254.2512968462</v>
      </c>
      <c r="W1318">
        <f t="shared" si="512"/>
        <v>2.3525706253602352</v>
      </c>
      <c r="X1318" s="17">
        <f t="shared" si="522"/>
        <v>5321642.6411919184</v>
      </c>
      <c r="Y1318">
        <f t="shared" si="513"/>
        <v>1.4782340669977552</v>
      </c>
      <c r="AA1318">
        <f t="shared" si="514"/>
        <v>8299.6272429526744</v>
      </c>
      <c r="AB1318">
        <f t="shared" si="515"/>
        <v>8133.6346980936205</v>
      </c>
      <c r="AC1318">
        <f t="shared" si="515"/>
        <v>7970.9620041317476</v>
      </c>
      <c r="AD1318">
        <f t="shared" si="516"/>
        <v>7173.8658037185733</v>
      </c>
      <c r="AE1318">
        <f t="shared" si="516"/>
        <v>6456.479223346716</v>
      </c>
      <c r="AF1318">
        <f t="shared" si="517"/>
        <v>6069.0904699459124</v>
      </c>
      <c r="AG1318">
        <f t="shared" si="517"/>
        <v>5704.9450417491571</v>
      </c>
      <c r="AH1318">
        <f t="shared" si="523"/>
        <v>3109263.3710467443</v>
      </c>
      <c r="AI1318" s="17">
        <f t="shared" si="524"/>
        <v>1307687426.6798983</v>
      </c>
      <c r="AJ1318">
        <f t="shared" si="518"/>
        <v>0.81155050278176766</v>
      </c>
      <c r="AK1318">
        <f t="shared" si="519"/>
        <v>1.5410201225784674</v>
      </c>
    </row>
    <row r="1319" spans="2:37" x14ac:dyDescent="0.25">
      <c r="B1319" s="1" t="s">
        <v>8</v>
      </c>
      <c r="C1319" s="1">
        <v>1309</v>
      </c>
      <c r="D1319" s="1">
        <v>287</v>
      </c>
      <c r="E1319" s="7">
        <v>1</v>
      </c>
      <c r="F1319" s="2">
        <v>75.900000000000006</v>
      </c>
      <c r="G1319" s="12">
        <f t="shared" si="500"/>
        <v>21.083333333333336</v>
      </c>
      <c r="H1319" s="5">
        <v>-0.01</v>
      </c>
      <c r="I1319" s="13">
        <f t="shared" si="501"/>
        <v>-3.5999999999999997E-2</v>
      </c>
      <c r="J1319" s="13">
        <f t="shared" si="502"/>
        <v>457159.83461805567</v>
      </c>
      <c r="K1319" s="13">
        <f t="shared" si="520"/>
        <v>-1205.4308140430367</v>
      </c>
      <c r="L1319" t="str">
        <f t="shared" si="503"/>
        <v>YES</v>
      </c>
      <c r="M1319" s="17">
        <f t="shared" si="504"/>
        <v>-20.569299999999998</v>
      </c>
      <c r="N1319" s="17">
        <v>282.52999999999997</v>
      </c>
      <c r="O1319">
        <f t="shared" si="505"/>
        <v>200.02979190104173</v>
      </c>
      <c r="P1319" s="17">
        <f t="shared" si="506"/>
        <v>461.99049190104171</v>
      </c>
      <c r="Q1319" s="17">
        <f t="shared" si="507"/>
        <v>20.569299999999998</v>
      </c>
      <c r="R1319" s="17">
        <f t="shared" si="508"/>
        <v>10945.730351623333</v>
      </c>
      <c r="S1319" s="17">
        <f t="shared" si="509"/>
        <v>433.66940833333337</v>
      </c>
      <c r="T1319" s="17">
        <f t="shared" si="510"/>
        <v>9740.2995375802966</v>
      </c>
      <c r="U1319" s="17">
        <f t="shared" si="511"/>
        <v>9740.2995375802966</v>
      </c>
      <c r="V1319" s="17">
        <f t="shared" si="521"/>
        <v>8478994.5508344267</v>
      </c>
      <c r="W1319">
        <f t="shared" si="512"/>
        <v>2.3552762641206741</v>
      </c>
      <c r="X1319" s="17">
        <f t="shared" si="522"/>
        <v>5332588.3715435416</v>
      </c>
      <c r="Y1319">
        <f t="shared" si="513"/>
        <v>1.4812745476509839</v>
      </c>
      <c r="AA1319">
        <f t="shared" si="514"/>
        <v>9303.8707988798324</v>
      </c>
      <c r="AB1319">
        <f t="shared" si="515"/>
        <v>9117.793382902235</v>
      </c>
      <c r="AC1319">
        <f t="shared" si="515"/>
        <v>8935.4375152441899</v>
      </c>
      <c r="AD1319">
        <f t="shared" si="516"/>
        <v>8041.8937637197714</v>
      </c>
      <c r="AE1319">
        <f t="shared" si="516"/>
        <v>7237.7043873477942</v>
      </c>
      <c r="AF1319">
        <f t="shared" si="517"/>
        <v>6803.4421241069258</v>
      </c>
      <c r="AG1319">
        <f t="shared" si="517"/>
        <v>6395.2355966605101</v>
      </c>
      <c r="AH1319">
        <f t="shared" si="523"/>
        <v>3115658.6066434048</v>
      </c>
      <c r="AI1319" s="17">
        <f t="shared" si="524"/>
        <v>1310803085.2865417</v>
      </c>
      <c r="AJ1319">
        <f t="shared" si="518"/>
        <v>0.81321972666039022</v>
      </c>
      <c r="AK1319">
        <f t="shared" si="519"/>
        <v>1.5420565374602839</v>
      </c>
    </row>
    <row r="1320" spans="2:37" x14ac:dyDescent="0.25">
      <c r="B1320" s="1" t="s">
        <v>8</v>
      </c>
      <c r="C1320" s="1">
        <v>1310</v>
      </c>
      <c r="D1320" s="1">
        <v>288</v>
      </c>
      <c r="E1320" s="7">
        <v>1</v>
      </c>
      <c r="F1320" s="2">
        <v>75.900000000000006</v>
      </c>
      <c r="G1320" s="12">
        <f t="shared" si="500"/>
        <v>21.083333333333336</v>
      </c>
      <c r="H1320" s="5">
        <v>-0.01</v>
      </c>
      <c r="I1320" s="13">
        <f t="shared" si="501"/>
        <v>-3.5999999999999997E-2</v>
      </c>
      <c r="J1320" s="13">
        <f t="shared" si="502"/>
        <v>457159.83461805567</v>
      </c>
      <c r="K1320" s="13">
        <f t="shared" si="520"/>
        <v>0</v>
      </c>
      <c r="L1320" t="str">
        <f t="shared" si="503"/>
        <v>YES</v>
      </c>
      <c r="M1320" s="17">
        <f t="shared" si="504"/>
        <v>-20.569299999999998</v>
      </c>
      <c r="N1320" s="17">
        <v>282.52999999999997</v>
      </c>
      <c r="O1320">
        <f t="shared" si="505"/>
        <v>200.02979190104173</v>
      </c>
      <c r="P1320" s="17">
        <f t="shared" si="506"/>
        <v>461.99049190104171</v>
      </c>
      <c r="Q1320" s="17">
        <f t="shared" si="507"/>
        <v>20.569299999999998</v>
      </c>
      <c r="R1320" s="17">
        <f t="shared" si="508"/>
        <v>9740.2995375802966</v>
      </c>
      <c r="S1320" s="17">
        <f t="shared" si="509"/>
        <v>433.66940833333337</v>
      </c>
      <c r="T1320" s="17">
        <f t="shared" si="510"/>
        <v>9740.2995375802966</v>
      </c>
      <c r="U1320" s="17">
        <f t="shared" si="511"/>
        <v>9740.2995375802966</v>
      </c>
      <c r="V1320" s="17">
        <f t="shared" si="521"/>
        <v>8488734.8503720071</v>
      </c>
      <c r="W1320">
        <f t="shared" si="512"/>
        <v>2.3579819028811131</v>
      </c>
      <c r="X1320" s="17">
        <f t="shared" si="522"/>
        <v>5342328.671081122</v>
      </c>
      <c r="Y1320">
        <f t="shared" si="513"/>
        <v>1.4839801864114228</v>
      </c>
      <c r="AA1320">
        <f t="shared" si="514"/>
        <v>8279.2546069432519</v>
      </c>
      <c r="AB1320">
        <f t="shared" si="515"/>
        <v>8113.6695148043864</v>
      </c>
      <c r="AC1320">
        <f t="shared" si="515"/>
        <v>7951.3961245082983</v>
      </c>
      <c r="AD1320">
        <f t="shared" si="516"/>
        <v>7156.2565120574682</v>
      </c>
      <c r="AE1320">
        <f t="shared" si="516"/>
        <v>6440.6308608517211</v>
      </c>
      <c r="AF1320">
        <f t="shared" si="517"/>
        <v>6054.1930092006178</v>
      </c>
      <c r="AG1320">
        <f t="shared" si="517"/>
        <v>5690.9414286485808</v>
      </c>
      <c r="AH1320">
        <f t="shared" si="523"/>
        <v>3121349.5480720536</v>
      </c>
      <c r="AI1320" s="17">
        <f t="shared" si="524"/>
        <v>1313924434.8346138</v>
      </c>
      <c r="AJ1320">
        <f t="shared" si="518"/>
        <v>0.81470512233987125</v>
      </c>
      <c r="AK1320">
        <f t="shared" si="519"/>
        <v>1.543276780541242</v>
      </c>
    </row>
    <row r="1321" spans="2:37" x14ac:dyDescent="0.25">
      <c r="B1321" s="1" t="s">
        <v>8</v>
      </c>
      <c r="C1321" s="1">
        <v>1311</v>
      </c>
      <c r="D1321" s="1">
        <v>289</v>
      </c>
      <c r="E1321" s="7">
        <v>1</v>
      </c>
      <c r="F1321" s="2">
        <v>75.8</v>
      </c>
      <c r="G1321" s="12">
        <f t="shared" si="500"/>
        <v>21.055555555555554</v>
      </c>
      <c r="H1321" s="5">
        <v>-0.03</v>
      </c>
      <c r="I1321" s="13">
        <f t="shared" si="501"/>
        <v>-0.10799999999999998</v>
      </c>
      <c r="J1321" s="13">
        <f t="shared" si="502"/>
        <v>455955.99094135786</v>
      </c>
      <c r="K1321" s="13">
        <f t="shared" si="520"/>
        <v>-1203.843676697812</v>
      </c>
      <c r="L1321" t="str">
        <f t="shared" si="503"/>
        <v>YES</v>
      </c>
      <c r="M1321" s="17">
        <f t="shared" si="504"/>
        <v>-61.707899999999995</v>
      </c>
      <c r="N1321" s="17">
        <v>282.52999999999997</v>
      </c>
      <c r="O1321">
        <f t="shared" si="505"/>
        <v>199.50305140046294</v>
      </c>
      <c r="P1321" s="17">
        <f t="shared" si="506"/>
        <v>420.32515140046291</v>
      </c>
      <c r="Q1321" s="17">
        <f t="shared" si="507"/>
        <v>61.707899999999995</v>
      </c>
      <c r="R1321" s="17">
        <f t="shared" si="508"/>
        <v>10054.023253407559</v>
      </c>
      <c r="S1321" s="17">
        <f t="shared" si="509"/>
        <v>1299.2941166666665</v>
      </c>
      <c r="T1321" s="17">
        <f t="shared" si="510"/>
        <v>8850.1795767097465</v>
      </c>
      <c r="U1321" s="17">
        <f t="shared" si="511"/>
        <v>8850.1795767097465</v>
      </c>
      <c r="V1321" s="17">
        <f t="shared" si="521"/>
        <v>8497585.029948717</v>
      </c>
      <c r="W1321">
        <f t="shared" si="512"/>
        <v>2.3604402860968658</v>
      </c>
      <c r="X1321" s="17">
        <f t="shared" si="522"/>
        <v>5352382.6943345293</v>
      </c>
      <c r="Y1321">
        <f t="shared" si="513"/>
        <v>1.4867729706484805</v>
      </c>
      <c r="AA1321">
        <f t="shared" si="514"/>
        <v>8545.9197653964238</v>
      </c>
      <c r="AB1321">
        <f t="shared" si="515"/>
        <v>8375.0013700884956</v>
      </c>
      <c r="AC1321">
        <f t="shared" si="515"/>
        <v>8207.5013426867263</v>
      </c>
      <c r="AD1321">
        <f t="shared" si="516"/>
        <v>7386.7512084180535</v>
      </c>
      <c r="AE1321">
        <f t="shared" si="516"/>
        <v>6648.076087576248</v>
      </c>
      <c r="AF1321">
        <f t="shared" si="517"/>
        <v>6249.1915223216729</v>
      </c>
      <c r="AG1321">
        <f t="shared" si="517"/>
        <v>5874.2400309823724</v>
      </c>
      <c r="AH1321">
        <f t="shared" si="523"/>
        <v>3127223.7881030361</v>
      </c>
      <c r="AI1321" s="17">
        <f t="shared" si="524"/>
        <v>1317051658.6227169</v>
      </c>
      <c r="AJ1321">
        <f t="shared" si="518"/>
        <v>0.81623836088601587</v>
      </c>
      <c r="AK1321">
        <f t="shared" si="519"/>
        <v>1.5442019252108499</v>
      </c>
    </row>
    <row r="1322" spans="2:37" x14ac:dyDescent="0.25">
      <c r="B1322" s="1" t="s">
        <v>8</v>
      </c>
      <c r="C1322" s="1">
        <v>1312</v>
      </c>
      <c r="D1322" s="1">
        <v>290</v>
      </c>
      <c r="E1322" s="7">
        <v>1</v>
      </c>
      <c r="F1322" s="2">
        <v>75.7</v>
      </c>
      <c r="G1322" s="12">
        <f t="shared" si="500"/>
        <v>21.027777777777779</v>
      </c>
      <c r="H1322" s="5">
        <v>-0.04</v>
      </c>
      <c r="I1322" s="13">
        <f t="shared" si="501"/>
        <v>-0.14399999999999999</v>
      </c>
      <c r="J1322" s="13">
        <f t="shared" si="502"/>
        <v>454753.73440200614</v>
      </c>
      <c r="K1322" s="13">
        <f t="shared" si="520"/>
        <v>-1202.2565393517143</v>
      </c>
      <c r="L1322" t="str">
        <f t="shared" si="503"/>
        <v>YES</v>
      </c>
      <c r="M1322" s="17">
        <f t="shared" si="504"/>
        <v>-82.277199999999993</v>
      </c>
      <c r="N1322" s="17">
        <v>282.52999999999997</v>
      </c>
      <c r="O1322">
        <f t="shared" si="505"/>
        <v>198.97700535011577</v>
      </c>
      <c r="P1322" s="17">
        <f t="shared" si="506"/>
        <v>399.22980535011573</v>
      </c>
      <c r="Q1322" s="17">
        <f t="shared" si="507"/>
        <v>82.277199999999993</v>
      </c>
      <c r="R1322" s="17">
        <f t="shared" si="508"/>
        <v>9597.1721685194261</v>
      </c>
      <c r="S1322" s="17">
        <f t="shared" si="509"/>
        <v>1730.1066777777778</v>
      </c>
      <c r="T1322" s="17">
        <f t="shared" si="510"/>
        <v>8394.9156291677118</v>
      </c>
      <c r="U1322" s="17">
        <f t="shared" si="511"/>
        <v>8394.9156291677118</v>
      </c>
      <c r="V1322" s="17">
        <f t="shared" si="521"/>
        <v>8505979.9455778841</v>
      </c>
      <c r="W1322">
        <f t="shared" si="512"/>
        <v>2.3627722071049679</v>
      </c>
      <c r="X1322" s="17">
        <f t="shared" si="522"/>
        <v>5361979.8665030487</v>
      </c>
      <c r="Y1322">
        <f t="shared" si="513"/>
        <v>1.4894388518064023</v>
      </c>
      <c r="AA1322">
        <f t="shared" si="514"/>
        <v>8157.5963432415119</v>
      </c>
      <c r="AB1322">
        <f t="shared" si="515"/>
        <v>7994.4444163766811</v>
      </c>
      <c r="AC1322">
        <f t="shared" si="515"/>
        <v>7834.5555280491471</v>
      </c>
      <c r="AD1322">
        <f t="shared" si="516"/>
        <v>7051.0999752442322</v>
      </c>
      <c r="AE1322">
        <f t="shared" si="516"/>
        <v>6345.9899777198088</v>
      </c>
      <c r="AF1322">
        <f t="shared" si="517"/>
        <v>5965.2305790566197</v>
      </c>
      <c r="AG1322">
        <f t="shared" si="517"/>
        <v>5607.3167443132224</v>
      </c>
      <c r="AH1322">
        <f t="shared" si="523"/>
        <v>3132831.1048473492</v>
      </c>
      <c r="AI1322" s="17">
        <f t="shared" si="524"/>
        <v>1320184489.7275643</v>
      </c>
      <c r="AJ1322">
        <f t="shared" si="518"/>
        <v>0.81770192964171495</v>
      </c>
      <c r="AK1322">
        <f t="shared" si="519"/>
        <v>1.545070277463253</v>
      </c>
    </row>
    <row r="1323" spans="2:37" x14ac:dyDescent="0.25">
      <c r="B1323" s="1" t="s">
        <v>8</v>
      </c>
      <c r="C1323" s="1">
        <v>1313</v>
      </c>
      <c r="D1323" s="1">
        <v>291</v>
      </c>
      <c r="E1323" s="7">
        <v>1</v>
      </c>
      <c r="F1323" s="2">
        <v>75.5</v>
      </c>
      <c r="G1323" s="12">
        <f t="shared" si="500"/>
        <v>20.972222222222221</v>
      </c>
      <c r="H1323" s="5">
        <v>-7.0000000000000007E-2</v>
      </c>
      <c r="I1323" s="13">
        <f t="shared" si="501"/>
        <v>-0.252</v>
      </c>
      <c r="J1323" s="13">
        <f t="shared" si="502"/>
        <v>452353.98273533944</v>
      </c>
      <c r="K1323" s="13">
        <f t="shared" si="520"/>
        <v>-2399.751666666707</v>
      </c>
      <c r="L1323" t="str">
        <f t="shared" si="503"/>
        <v>YES</v>
      </c>
      <c r="M1323" s="17">
        <f t="shared" si="504"/>
        <v>-143.98509999999999</v>
      </c>
      <c r="N1323" s="17">
        <v>282.52999999999997</v>
      </c>
      <c r="O1323">
        <f t="shared" si="505"/>
        <v>197.92699660011576</v>
      </c>
      <c r="P1323" s="17">
        <f t="shared" si="506"/>
        <v>336.47189660011577</v>
      </c>
      <c r="Q1323" s="17">
        <f t="shared" si="507"/>
        <v>143.98509999999999</v>
      </c>
      <c r="R1323" s="17">
        <f t="shared" si="508"/>
        <v>9456.3150536969115</v>
      </c>
      <c r="S1323" s="17">
        <f t="shared" si="509"/>
        <v>3019.6875138888886</v>
      </c>
      <c r="T1323" s="17">
        <f t="shared" si="510"/>
        <v>7056.5633870302054</v>
      </c>
      <c r="U1323" s="17">
        <f t="shared" si="511"/>
        <v>7056.5633870302054</v>
      </c>
      <c r="V1323" s="17">
        <f t="shared" si="521"/>
        <v>8513036.5089649148</v>
      </c>
      <c r="W1323">
        <f t="shared" si="512"/>
        <v>2.3647323636013651</v>
      </c>
      <c r="X1323" s="17">
        <f t="shared" si="522"/>
        <v>5371436.1815567454</v>
      </c>
      <c r="Y1323">
        <f t="shared" si="513"/>
        <v>1.4920656059879849</v>
      </c>
      <c r="AA1323">
        <f t="shared" si="514"/>
        <v>8037.8677956423744</v>
      </c>
      <c r="AB1323">
        <f t="shared" si="515"/>
        <v>7877.1104397295267</v>
      </c>
      <c r="AC1323">
        <f t="shared" si="515"/>
        <v>7719.5682309349359</v>
      </c>
      <c r="AD1323">
        <f t="shared" si="516"/>
        <v>6947.6114078414421</v>
      </c>
      <c r="AE1323">
        <f t="shared" si="516"/>
        <v>6252.850267057298</v>
      </c>
      <c r="AF1323">
        <f t="shared" si="517"/>
        <v>5877.6792510338601</v>
      </c>
      <c r="AG1323">
        <f t="shared" si="517"/>
        <v>5525.0184959718281</v>
      </c>
      <c r="AH1323">
        <f t="shared" si="523"/>
        <v>3138356.123343321</v>
      </c>
      <c r="AI1323" s="17">
        <f t="shared" si="524"/>
        <v>1323322845.8509076</v>
      </c>
      <c r="AJ1323">
        <f t="shared" si="518"/>
        <v>0.81914401768740375</v>
      </c>
      <c r="AK1323">
        <f t="shared" si="519"/>
        <v>1.5455883459139614</v>
      </c>
    </row>
    <row r="1324" spans="2:37" x14ac:dyDescent="0.25">
      <c r="B1324" s="1" t="s">
        <v>8</v>
      </c>
      <c r="C1324" s="1">
        <v>1314</v>
      </c>
      <c r="D1324" s="1">
        <v>292</v>
      </c>
      <c r="E1324" s="7">
        <v>1</v>
      </c>
      <c r="F1324" s="2">
        <v>75.2</v>
      </c>
      <c r="G1324" s="12">
        <f t="shared" si="500"/>
        <v>20.888888888888889</v>
      </c>
      <c r="H1324" s="5">
        <v>-7.0000000000000007E-2</v>
      </c>
      <c r="I1324" s="13">
        <f t="shared" si="501"/>
        <v>-0.252</v>
      </c>
      <c r="J1324" s="13">
        <f t="shared" si="502"/>
        <v>448766.25876543205</v>
      </c>
      <c r="K1324" s="13">
        <f t="shared" si="520"/>
        <v>-3587.7239699073834</v>
      </c>
      <c r="L1324" t="str">
        <f t="shared" si="503"/>
        <v>YES</v>
      </c>
      <c r="M1324" s="17">
        <f t="shared" si="504"/>
        <v>-143.98509999999999</v>
      </c>
      <c r="N1324" s="17">
        <v>282.52999999999997</v>
      </c>
      <c r="O1324">
        <f t="shared" si="505"/>
        <v>196.35719185185187</v>
      </c>
      <c r="P1324" s="17">
        <f t="shared" si="506"/>
        <v>334.90209185185188</v>
      </c>
      <c r="Q1324" s="17">
        <f t="shared" si="507"/>
        <v>143.98509999999999</v>
      </c>
      <c r="R1324" s="17">
        <f t="shared" si="508"/>
        <v>10583.456555257178</v>
      </c>
      <c r="S1324" s="17">
        <f t="shared" si="509"/>
        <v>3007.6887555555554</v>
      </c>
      <c r="T1324" s="17">
        <f t="shared" si="510"/>
        <v>6995.732585349795</v>
      </c>
      <c r="U1324" s="17">
        <f t="shared" si="511"/>
        <v>6995.732585349795</v>
      </c>
      <c r="V1324" s="17">
        <f t="shared" si="521"/>
        <v>8520032.2415502649</v>
      </c>
      <c r="W1324">
        <f t="shared" si="512"/>
        <v>2.3666756226528514</v>
      </c>
      <c r="X1324" s="17">
        <f t="shared" si="522"/>
        <v>5382019.638112003</v>
      </c>
      <c r="Y1324">
        <f t="shared" si="513"/>
        <v>1.495005455031112</v>
      </c>
      <c r="AA1324">
        <f t="shared" si="514"/>
        <v>8995.9380719686014</v>
      </c>
      <c r="AB1324">
        <f t="shared" si="515"/>
        <v>8816.0193105292292</v>
      </c>
      <c r="AC1324">
        <f t="shared" si="515"/>
        <v>8639.6989243186435</v>
      </c>
      <c r="AD1324">
        <f t="shared" si="516"/>
        <v>7775.729031886779</v>
      </c>
      <c r="AE1324">
        <f t="shared" si="516"/>
        <v>6998.1561286981014</v>
      </c>
      <c r="AF1324">
        <f t="shared" si="517"/>
        <v>6578.2667609762148</v>
      </c>
      <c r="AG1324">
        <f t="shared" si="517"/>
        <v>6183.5707553176417</v>
      </c>
      <c r="AH1324">
        <f t="shared" si="523"/>
        <v>3144539.6940986388</v>
      </c>
      <c r="AI1324" s="17">
        <f t="shared" si="524"/>
        <v>1326467385.5450063</v>
      </c>
      <c r="AJ1324">
        <f t="shared" si="518"/>
        <v>0.82075799481208056</v>
      </c>
      <c r="AK1324">
        <f t="shared" si="519"/>
        <v>1.5459176278407707</v>
      </c>
    </row>
    <row r="1325" spans="2:37" x14ac:dyDescent="0.25">
      <c r="B1325" s="1" t="s">
        <v>8</v>
      </c>
      <c r="C1325" s="1">
        <v>1315</v>
      </c>
      <c r="D1325" s="1">
        <v>293</v>
      </c>
      <c r="E1325" s="7">
        <v>1</v>
      </c>
      <c r="F1325" s="2">
        <v>75</v>
      </c>
      <c r="G1325" s="12">
        <f t="shared" si="500"/>
        <v>20.833333333333332</v>
      </c>
      <c r="H1325" s="5">
        <v>-7.0000000000000007E-2</v>
      </c>
      <c r="I1325" s="13">
        <f t="shared" si="501"/>
        <v>-0.252</v>
      </c>
      <c r="J1325" s="13">
        <f t="shared" si="502"/>
        <v>446382.37847222213</v>
      </c>
      <c r="K1325" s="13">
        <f t="shared" si="520"/>
        <v>-2383.8802932099206</v>
      </c>
      <c r="L1325" t="str">
        <f t="shared" si="503"/>
        <v>YES</v>
      </c>
      <c r="M1325" s="17">
        <f t="shared" si="504"/>
        <v>-143.98509999999999</v>
      </c>
      <c r="N1325" s="17">
        <v>282.52999999999997</v>
      </c>
      <c r="O1325">
        <f t="shared" si="505"/>
        <v>195.31412760416666</v>
      </c>
      <c r="P1325" s="17">
        <f t="shared" si="506"/>
        <v>333.85902760416661</v>
      </c>
      <c r="Q1325" s="17">
        <f t="shared" si="507"/>
        <v>143.98509999999999</v>
      </c>
      <c r="R1325" s="17">
        <f t="shared" si="508"/>
        <v>9339.2767016300568</v>
      </c>
      <c r="S1325" s="17">
        <f t="shared" si="509"/>
        <v>2999.6895833333328</v>
      </c>
      <c r="T1325" s="17">
        <f t="shared" si="510"/>
        <v>6955.396408420137</v>
      </c>
      <c r="U1325" s="17">
        <f t="shared" si="511"/>
        <v>6955.396408420137</v>
      </c>
      <c r="V1325" s="17">
        <f t="shared" si="521"/>
        <v>8526987.6379586849</v>
      </c>
      <c r="W1325">
        <f t="shared" si="512"/>
        <v>2.3686076772107456</v>
      </c>
      <c r="X1325" s="17">
        <f t="shared" si="522"/>
        <v>5391358.9148136331</v>
      </c>
      <c r="Y1325">
        <f t="shared" si="513"/>
        <v>1.4975996985593425</v>
      </c>
      <c r="AA1325">
        <f t="shared" si="514"/>
        <v>7938.3851963855477</v>
      </c>
      <c r="AB1325">
        <f t="shared" si="515"/>
        <v>7779.6174924578363</v>
      </c>
      <c r="AC1325">
        <f t="shared" si="515"/>
        <v>7624.0251426086797</v>
      </c>
      <c r="AD1325">
        <f t="shared" si="516"/>
        <v>6861.6226283478118</v>
      </c>
      <c r="AE1325">
        <f t="shared" si="516"/>
        <v>6175.4603655130304</v>
      </c>
      <c r="AF1325">
        <f t="shared" si="517"/>
        <v>5804.9327435822479</v>
      </c>
      <c r="AG1325">
        <f t="shared" si="517"/>
        <v>5456.6367789673131</v>
      </c>
      <c r="AH1325">
        <f t="shared" si="523"/>
        <v>3149996.3308776063</v>
      </c>
      <c r="AI1325" s="17">
        <f t="shared" si="524"/>
        <v>1329617381.8758838</v>
      </c>
      <c r="AJ1325">
        <f t="shared" si="518"/>
        <v>0.82218223450907912</v>
      </c>
      <c r="AK1325">
        <f t="shared" si="519"/>
        <v>1.5464254427016666</v>
      </c>
    </row>
    <row r="1326" spans="2:37" x14ac:dyDescent="0.25">
      <c r="B1326" s="1" t="s">
        <v>8</v>
      </c>
      <c r="C1326" s="1">
        <v>1316</v>
      </c>
      <c r="D1326" s="1">
        <v>294</v>
      </c>
      <c r="E1326" s="7">
        <v>1</v>
      </c>
      <c r="F1326" s="2">
        <v>74.7</v>
      </c>
      <c r="G1326" s="12">
        <f t="shared" si="500"/>
        <v>20.75</v>
      </c>
      <c r="H1326" s="5">
        <v>-0.13</v>
      </c>
      <c r="I1326" s="13">
        <f t="shared" si="501"/>
        <v>-0.46799999999999997</v>
      </c>
      <c r="J1326" s="13">
        <f t="shared" si="502"/>
        <v>442818.46156249999</v>
      </c>
      <c r="K1326" s="13">
        <f t="shared" si="520"/>
        <v>-3563.9169097221456</v>
      </c>
      <c r="L1326" t="str">
        <f t="shared" si="503"/>
        <v>YES</v>
      </c>
      <c r="M1326" s="17">
        <f t="shared" si="504"/>
        <v>-267.40089999999998</v>
      </c>
      <c r="N1326" s="17">
        <v>282.52999999999997</v>
      </c>
      <c r="O1326">
        <f t="shared" si="505"/>
        <v>193.75473960937501</v>
      </c>
      <c r="P1326" s="17">
        <f t="shared" si="506"/>
        <v>208.883839609375</v>
      </c>
      <c r="Q1326" s="17">
        <f t="shared" si="507"/>
        <v>267.40089999999998</v>
      </c>
      <c r="R1326" s="17">
        <f t="shared" si="508"/>
        <v>7898.2565816166771</v>
      </c>
      <c r="S1326" s="17">
        <f t="shared" si="509"/>
        <v>5548.5686749999995</v>
      </c>
      <c r="T1326" s="17">
        <f t="shared" si="510"/>
        <v>4334.3396718945314</v>
      </c>
      <c r="U1326" s="17">
        <f t="shared" si="511"/>
        <v>4334.3396718945314</v>
      </c>
      <c r="V1326" s="17">
        <f t="shared" si="521"/>
        <v>8531321.9776305798</v>
      </c>
      <c r="W1326">
        <f t="shared" si="512"/>
        <v>2.3698116604529389</v>
      </c>
      <c r="X1326" s="17">
        <f t="shared" si="522"/>
        <v>5399257.1713952497</v>
      </c>
      <c r="Y1326">
        <f t="shared" si="513"/>
        <v>1.4997936587209026</v>
      </c>
      <c r="AA1326">
        <f t="shared" si="514"/>
        <v>6713.5180943741752</v>
      </c>
      <c r="AB1326">
        <f t="shared" si="515"/>
        <v>6579.2477324866913</v>
      </c>
      <c r="AC1326">
        <f t="shared" si="515"/>
        <v>6447.6627778369575</v>
      </c>
      <c r="AD1326">
        <f t="shared" si="516"/>
        <v>5802.8965000532617</v>
      </c>
      <c r="AE1326">
        <f t="shared" si="516"/>
        <v>5222.6068500479359</v>
      </c>
      <c r="AF1326">
        <f t="shared" si="517"/>
        <v>4909.2504390450595</v>
      </c>
      <c r="AG1326">
        <f t="shared" si="517"/>
        <v>4614.6954127023555</v>
      </c>
      <c r="AH1326">
        <f t="shared" si="523"/>
        <v>3154611.0262903087</v>
      </c>
      <c r="AI1326" s="17">
        <f t="shared" si="524"/>
        <v>1332771992.9021742</v>
      </c>
      <c r="AJ1326">
        <f t="shared" si="518"/>
        <v>0.82338671863777557</v>
      </c>
      <c r="AK1326">
        <f t="shared" si="519"/>
        <v>1.5464249418151632</v>
      </c>
    </row>
    <row r="1327" spans="2:37" x14ac:dyDescent="0.25">
      <c r="B1327" s="1" t="s">
        <v>8</v>
      </c>
      <c r="C1327" s="1">
        <v>1317</v>
      </c>
      <c r="D1327" s="1">
        <v>295</v>
      </c>
      <c r="E1327" s="7">
        <v>1</v>
      </c>
      <c r="F1327" s="2">
        <v>74.099999999999994</v>
      </c>
      <c r="G1327" s="12">
        <f t="shared" si="500"/>
        <v>20.583333333333332</v>
      </c>
      <c r="H1327" s="5">
        <v>-0.14000000000000001</v>
      </c>
      <c r="I1327" s="13">
        <f t="shared" si="501"/>
        <v>-0.504</v>
      </c>
      <c r="J1327" s="13">
        <f t="shared" si="502"/>
        <v>435733.48045138881</v>
      </c>
      <c r="K1327" s="13">
        <f t="shared" si="520"/>
        <v>-7084.9811111111776</v>
      </c>
      <c r="L1327" t="str">
        <f t="shared" si="503"/>
        <v>YES</v>
      </c>
      <c r="M1327" s="17">
        <f t="shared" si="504"/>
        <v>-287.97019999999998</v>
      </c>
      <c r="N1327" s="17">
        <v>282.52999999999997</v>
      </c>
      <c r="O1327">
        <f t="shared" si="505"/>
        <v>190.65471377604166</v>
      </c>
      <c r="P1327" s="17">
        <f t="shared" si="506"/>
        <v>185.21451377604166</v>
      </c>
      <c r="Q1327" s="17">
        <f t="shared" si="507"/>
        <v>287.97019999999998</v>
      </c>
      <c r="R1327" s="17">
        <f t="shared" si="508"/>
        <v>10897.313186334701</v>
      </c>
      <c r="S1327" s="17">
        <f t="shared" si="509"/>
        <v>5927.3866166666658</v>
      </c>
      <c r="T1327" s="17">
        <f t="shared" si="510"/>
        <v>3812.332075223524</v>
      </c>
      <c r="U1327" s="17">
        <f t="shared" si="511"/>
        <v>3812.332075223524</v>
      </c>
      <c r="V1327" s="17">
        <f t="shared" si="521"/>
        <v>8535134.3097058032</v>
      </c>
      <c r="W1327">
        <f t="shared" si="512"/>
        <v>2.3708706415849452</v>
      </c>
      <c r="X1327" s="17">
        <f t="shared" si="522"/>
        <v>5410154.4845815841</v>
      </c>
      <c r="Y1327">
        <f t="shared" si="513"/>
        <v>1.5028206901615511</v>
      </c>
      <c r="AA1327">
        <f t="shared" si="514"/>
        <v>9262.716208384496</v>
      </c>
      <c r="AB1327">
        <f t="shared" si="515"/>
        <v>9077.4618842168056</v>
      </c>
      <c r="AC1327">
        <f t="shared" si="515"/>
        <v>8895.9126465324698</v>
      </c>
      <c r="AD1327">
        <f t="shared" si="516"/>
        <v>8006.3213818792228</v>
      </c>
      <c r="AE1327">
        <f t="shared" si="516"/>
        <v>7205.6892436913004</v>
      </c>
      <c r="AF1327">
        <f t="shared" si="517"/>
        <v>6773.3478890698216</v>
      </c>
      <c r="AG1327">
        <f t="shared" si="517"/>
        <v>6366.9470157256319</v>
      </c>
      <c r="AH1327">
        <f t="shared" si="523"/>
        <v>3160977.9733060342</v>
      </c>
      <c r="AI1327" s="17">
        <f t="shared" si="524"/>
        <v>1335932970.8754802</v>
      </c>
      <c r="AJ1327">
        <f t="shared" si="518"/>
        <v>0.82504855889869155</v>
      </c>
      <c r="AK1327">
        <f t="shared" si="519"/>
        <v>1.5458220826862537</v>
      </c>
    </row>
    <row r="1328" spans="2:37" x14ac:dyDescent="0.25">
      <c r="B1328" s="1" t="s">
        <v>8</v>
      </c>
      <c r="C1328" s="1">
        <v>1318</v>
      </c>
      <c r="D1328" s="1">
        <v>296</v>
      </c>
      <c r="E1328" s="7">
        <v>1</v>
      </c>
      <c r="F1328" s="2">
        <v>73.7</v>
      </c>
      <c r="G1328" s="12">
        <f t="shared" si="500"/>
        <v>20.472222222222221</v>
      </c>
      <c r="H1328" s="5">
        <v>-0.11</v>
      </c>
      <c r="I1328" s="13">
        <f t="shared" si="501"/>
        <v>-0.39599999999999996</v>
      </c>
      <c r="J1328" s="13">
        <f t="shared" si="502"/>
        <v>431041.90245756169</v>
      </c>
      <c r="K1328" s="13">
        <f t="shared" si="520"/>
        <v>-4691.5779938271153</v>
      </c>
      <c r="L1328" t="str">
        <f t="shared" si="503"/>
        <v>YES</v>
      </c>
      <c r="M1328" s="17">
        <f t="shared" si="504"/>
        <v>-226.26229999999998</v>
      </c>
      <c r="N1328" s="17">
        <v>282.52999999999997</v>
      </c>
      <c r="O1328">
        <f t="shared" si="505"/>
        <v>188.60191889178242</v>
      </c>
      <c r="P1328" s="17">
        <f t="shared" si="506"/>
        <v>244.86961889178241</v>
      </c>
      <c r="Q1328" s="17">
        <f t="shared" si="507"/>
        <v>226.26229999999998</v>
      </c>
      <c r="R1328" s="17">
        <f t="shared" si="508"/>
        <v>9704.6032472505503</v>
      </c>
      <c r="S1328" s="17">
        <f t="shared" si="509"/>
        <v>4632.0920861111108</v>
      </c>
      <c r="T1328" s="17">
        <f t="shared" si="510"/>
        <v>5013.0252534234342</v>
      </c>
      <c r="U1328" s="17">
        <f t="shared" si="511"/>
        <v>5013.0252534234342</v>
      </c>
      <c r="V1328" s="17">
        <f t="shared" si="521"/>
        <v>8540147.3349592257</v>
      </c>
      <c r="W1328">
        <f t="shared" si="512"/>
        <v>2.3722631485997847</v>
      </c>
      <c r="X1328" s="17">
        <f t="shared" si="522"/>
        <v>5419859.0878288345</v>
      </c>
      <c r="Y1328">
        <f t="shared" si="513"/>
        <v>1.5055164132857874</v>
      </c>
      <c r="AA1328">
        <f t="shared" si="514"/>
        <v>8248.912760162968</v>
      </c>
      <c r="AB1328">
        <f t="shared" si="515"/>
        <v>8083.9345049597086</v>
      </c>
      <c r="AC1328">
        <f t="shared" si="515"/>
        <v>7922.255814860514</v>
      </c>
      <c r="AD1328">
        <f t="shared" si="516"/>
        <v>7130.030233374463</v>
      </c>
      <c r="AE1328">
        <f t="shared" si="516"/>
        <v>6417.0272100370166</v>
      </c>
      <c r="AF1328">
        <f t="shared" si="517"/>
        <v>6032.0055774347957</v>
      </c>
      <c r="AG1328">
        <f t="shared" si="517"/>
        <v>5670.0852427887075</v>
      </c>
      <c r="AH1328">
        <f t="shared" si="523"/>
        <v>3166648.058548823</v>
      </c>
      <c r="AI1328" s="17">
        <f t="shared" si="524"/>
        <v>1339099618.9340291</v>
      </c>
      <c r="AJ1328">
        <f t="shared" si="518"/>
        <v>0.82652851089389734</v>
      </c>
      <c r="AK1328">
        <f t="shared" si="519"/>
        <v>1.5457346377058874</v>
      </c>
    </row>
    <row r="1329" spans="2:37" x14ac:dyDescent="0.25">
      <c r="B1329" s="1" t="s">
        <v>8</v>
      </c>
      <c r="C1329" s="1">
        <v>1319</v>
      </c>
      <c r="D1329" s="1">
        <v>297</v>
      </c>
      <c r="E1329" s="7">
        <v>1</v>
      </c>
      <c r="F1329" s="2">
        <v>73.3</v>
      </c>
      <c r="G1329" s="12">
        <f t="shared" si="500"/>
        <v>20.361111111111111</v>
      </c>
      <c r="H1329" s="5">
        <v>-0.03</v>
      </c>
      <c r="I1329" s="13">
        <f t="shared" si="501"/>
        <v>-0.10799999999999998</v>
      </c>
      <c r="J1329" s="13">
        <f t="shared" si="502"/>
        <v>426375.71866126539</v>
      </c>
      <c r="K1329" s="13">
        <f t="shared" si="520"/>
        <v>-4666.1837962963036</v>
      </c>
      <c r="L1329" t="str">
        <f t="shared" si="503"/>
        <v>YES</v>
      </c>
      <c r="M1329" s="17">
        <f t="shared" si="504"/>
        <v>-61.707899999999995</v>
      </c>
      <c r="N1329" s="17">
        <v>282.52999999999997</v>
      </c>
      <c r="O1329">
        <f t="shared" si="505"/>
        <v>186.56023521122688</v>
      </c>
      <c r="P1329" s="17">
        <f t="shared" si="506"/>
        <v>407.38233521122686</v>
      </c>
      <c r="Q1329" s="17">
        <f t="shared" si="507"/>
        <v>61.707899999999995</v>
      </c>
      <c r="R1329" s="17">
        <f t="shared" si="508"/>
        <v>12960.940788236006</v>
      </c>
      <c r="S1329" s="17">
        <f t="shared" si="509"/>
        <v>1256.4414083333331</v>
      </c>
      <c r="T1329" s="17">
        <f t="shared" si="510"/>
        <v>8294.7569919397029</v>
      </c>
      <c r="U1329" s="17">
        <f t="shared" si="511"/>
        <v>8294.7569919397029</v>
      </c>
      <c r="V1329" s="17">
        <f t="shared" si="521"/>
        <v>8548442.0919511653</v>
      </c>
      <c r="W1329">
        <f t="shared" si="512"/>
        <v>2.3745672477642126</v>
      </c>
      <c r="X1329" s="17">
        <f t="shared" si="522"/>
        <v>5432820.028617071</v>
      </c>
      <c r="Y1329">
        <f t="shared" si="513"/>
        <v>1.5091166746158531</v>
      </c>
      <c r="AA1329">
        <f t="shared" si="514"/>
        <v>11016.799670000606</v>
      </c>
      <c r="AB1329">
        <f t="shared" si="515"/>
        <v>10796.463676600593</v>
      </c>
      <c r="AC1329">
        <f t="shared" si="515"/>
        <v>10580.534403068581</v>
      </c>
      <c r="AD1329">
        <f t="shared" si="516"/>
        <v>9522.4809627617233</v>
      </c>
      <c r="AE1329">
        <f t="shared" si="516"/>
        <v>8570.2328664855504</v>
      </c>
      <c r="AF1329">
        <f t="shared" si="517"/>
        <v>8056.0188944964166</v>
      </c>
      <c r="AG1329">
        <f t="shared" si="517"/>
        <v>7572.6577608266316</v>
      </c>
      <c r="AH1329">
        <f t="shared" si="523"/>
        <v>3174220.7163096494</v>
      </c>
      <c r="AI1329" s="17">
        <f t="shared" si="524"/>
        <v>1342273839.6503386</v>
      </c>
      <c r="AJ1329">
        <f t="shared" si="518"/>
        <v>0.82850505436410338</v>
      </c>
      <c r="AK1329">
        <f t="shared" si="519"/>
        <v>1.5460621934001093</v>
      </c>
    </row>
    <row r="1330" spans="2:37" x14ac:dyDescent="0.25">
      <c r="B1330" s="1" t="s">
        <v>8</v>
      </c>
      <c r="C1330" s="1">
        <v>1320</v>
      </c>
      <c r="D1330" s="1">
        <v>298</v>
      </c>
      <c r="E1330" s="7">
        <v>1</v>
      </c>
      <c r="F1330" s="2">
        <v>73.5</v>
      </c>
      <c r="G1330" s="12">
        <f t="shared" si="500"/>
        <v>20.416666666666668</v>
      </c>
      <c r="H1330" s="5">
        <v>0.1</v>
      </c>
      <c r="I1330" s="13">
        <f t="shared" si="501"/>
        <v>0.36</v>
      </c>
      <c r="J1330" s="13">
        <f t="shared" si="502"/>
        <v>428705.63628472225</v>
      </c>
      <c r="K1330" s="13">
        <f t="shared" si="520"/>
        <v>2329.9176234568586</v>
      </c>
      <c r="L1330" t="str">
        <f t="shared" si="503"/>
        <v>NO</v>
      </c>
      <c r="M1330" s="17">
        <f t="shared" si="504"/>
        <v>205.69299999999998</v>
      </c>
      <c r="N1330" s="17">
        <v>282.52999999999997</v>
      </c>
      <c r="O1330">
        <f t="shared" si="505"/>
        <v>187.57968815104169</v>
      </c>
      <c r="P1330" s="17">
        <f t="shared" si="506"/>
        <v>675.80268815104159</v>
      </c>
      <c r="Q1330" s="17">
        <f t="shared" si="507"/>
        <v>0</v>
      </c>
      <c r="R1330" s="17">
        <f t="shared" si="508"/>
        <v>11467.720592960241</v>
      </c>
      <c r="S1330" s="17">
        <f t="shared" si="509"/>
        <v>0</v>
      </c>
      <c r="T1330" s="17">
        <f t="shared" si="510"/>
        <v>13797.638216417099</v>
      </c>
      <c r="U1330" s="17">
        <f t="shared" si="511"/>
        <v>13797.638216417099</v>
      </c>
      <c r="V1330" s="17">
        <f t="shared" si="521"/>
        <v>8562239.7301675826</v>
      </c>
      <c r="W1330">
        <f t="shared" si="512"/>
        <v>2.3783999250465508</v>
      </c>
      <c r="X1330" s="17">
        <f t="shared" si="522"/>
        <v>5444287.7492100308</v>
      </c>
      <c r="Y1330">
        <f t="shared" si="513"/>
        <v>1.5123021525583418</v>
      </c>
      <c r="AA1330">
        <f t="shared" si="514"/>
        <v>9747.5625040162049</v>
      </c>
      <c r="AB1330">
        <f t="shared" si="515"/>
        <v>9552.6112539358801</v>
      </c>
      <c r="AC1330">
        <f t="shared" si="515"/>
        <v>9361.559028857162</v>
      </c>
      <c r="AD1330">
        <f t="shared" si="516"/>
        <v>8425.4031259714466</v>
      </c>
      <c r="AE1330">
        <f t="shared" si="516"/>
        <v>7582.8628133743023</v>
      </c>
      <c r="AF1330">
        <f t="shared" si="517"/>
        <v>7127.8910445718438</v>
      </c>
      <c r="AG1330">
        <f t="shared" si="517"/>
        <v>6700.2175818975329</v>
      </c>
      <c r="AH1330">
        <f t="shared" si="523"/>
        <v>3180920.9338915469</v>
      </c>
      <c r="AI1330" s="17">
        <f t="shared" si="524"/>
        <v>1345454760.5842302</v>
      </c>
      <c r="AJ1330">
        <f t="shared" si="518"/>
        <v>0.83025388175452974</v>
      </c>
      <c r="AK1330">
        <f t="shared" si="519"/>
        <v>1.5481460432920211</v>
      </c>
    </row>
    <row r="1331" spans="2:37" x14ac:dyDescent="0.25">
      <c r="B1331" s="1" t="s">
        <v>8</v>
      </c>
      <c r="C1331" s="1">
        <v>1321</v>
      </c>
      <c r="D1331" s="1">
        <v>299</v>
      </c>
      <c r="E1331" s="7">
        <v>1</v>
      </c>
      <c r="F1331" s="2">
        <v>74</v>
      </c>
      <c r="G1331" s="12">
        <f t="shared" si="500"/>
        <v>20.555555555555554</v>
      </c>
      <c r="H1331" s="5">
        <v>0.19</v>
      </c>
      <c r="I1331" s="13">
        <f t="shared" si="501"/>
        <v>0.68399999999999994</v>
      </c>
      <c r="J1331" s="13">
        <f t="shared" si="502"/>
        <v>434558.20524691348</v>
      </c>
      <c r="K1331" s="13">
        <f t="shared" si="520"/>
        <v>5852.5689621912315</v>
      </c>
      <c r="L1331" t="str">
        <f t="shared" si="503"/>
        <v>NO</v>
      </c>
      <c r="M1331" s="17">
        <f t="shared" si="504"/>
        <v>390.81669999999997</v>
      </c>
      <c r="N1331" s="17">
        <v>282.52999999999997</v>
      </c>
      <c r="O1331">
        <f t="shared" si="505"/>
        <v>190.14047337962961</v>
      </c>
      <c r="P1331" s="17">
        <f t="shared" si="506"/>
        <v>863.48717337962955</v>
      </c>
      <c r="Q1331" s="17">
        <f t="shared" si="507"/>
        <v>0</v>
      </c>
      <c r="R1331" s="17">
        <f t="shared" si="508"/>
        <v>11896.889601723375</v>
      </c>
      <c r="S1331" s="17">
        <f t="shared" si="509"/>
        <v>0</v>
      </c>
      <c r="T1331" s="17">
        <f t="shared" si="510"/>
        <v>17749.458563914606</v>
      </c>
      <c r="U1331" s="17">
        <f t="shared" si="511"/>
        <v>17749.458563914606</v>
      </c>
      <c r="V1331" s="17">
        <f t="shared" si="521"/>
        <v>8579989.1887314972</v>
      </c>
      <c r="W1331">
        <f t="shared" si="512"/>
        <v>2.3833303302031936</v>
      </c>
      <c r="X1331" s="17">
        <f t="shared" si="522"/>
        <v>5456184.6388117541</v>
      </c>
      <c r="Y1331">
        <f t="shared" si="513"/>
        <v>1.5156068441143762</v>
      </c>
      <c r="AA1331">
        <f t="shared" si="514"/>
        <v>10112.356161464868</v>
      </c>
      <c r="AB1331">
        <f t="shared" si="515"/>
        <v>9910.1090382355706</v>
      </c>
      <c r="AC1331">
        <f t="shared" si="515"/>
        <v>9711.9068574708581</v>
      </c>
      <c r="AD1331">
        <f t="shared" si="516"/>
        <v>8740.7161717237723</v>
      </c>
      <c r="AE1331">
        <f t="shared" si="516"/>
        <v>7866.6445545513952</v>
      </c>
      <c r="AF1331">
        <f t="shared" si="517"/>
        <v>7394.6458812783112</v>
      </c>
      <c r="AG1331">
        <f t="shared" si="517"/>
        <v>6950.9671284016122</v>
      </c>
      <c r="AH1331">
        <f t="shared" si="523"/>
        <v>3187871.9010199485</v>
      </c>
      <c r="AI1331" s="17">
        <f t="shared" si="524"/>
        <v>1348642632.4852502</v>
      </c>
      <c r="AJ1331">
        <f t="shared" si="518"/>
        <v>0.83206815741879259</v>
      </c>
      <c r="AK1331">
        <f t="shared" si="519"/>
        <v>1.5512621727844009</v>
      </c>
    </row>
    <row r="1332" spans="2:37" x14ac:dyDescent="0.25">
      <c r="B1332" s="1" t="s">
        <v>8</v>
      </c>
      <c r="C1332" s="1">
        <v>1322</v>
      </c>
      <c r="D1332" s="1">
        <v>300</v>
      </c>
      <c r="E1332" s="7">
        <v>1</v>
      </c>
      <c r="F1332" s="2">
        <v>74.900000000000006</v>
      </c>
      <c r="G1332" s="12">
        <f t="shared" si="500"/>
        <v>20.805555555555557</v>
      </c>
      <c r="H1332" s="5">
        <v>0.28999999999999998</v>
      </c>
      <c r="I1332" s="13">
        <f t="shared" si="501"/>
        <v>1.0439999999999998</v>
      </c>
      <c r="J1332" s="13">
        <f t="shared" si="502"/>
        <v>445192.81903163582</v>
      </c>
      <c r="K1332" s="13">
        <f t="shared" si="520"/>
        <v>10634.613784722344</v>
      </c>
      <c r="L1332" t="str">
        <f t="shared" si="503"/>
        <v>NO</v>
      </c>
      <c r="M1332" s="17">
        <f t="shared" si="504"/>
        <v>596.50969999999995</v>
      </c>
      <c r="N1332" s="17">
        <v>282.52999999999997</v>
      </c>
      <c r="O1332">
        <f t="shared" si="505"/>
        <v>194.79363715567135</v>
      </c>
      <c r="P1332" s="17">
        <f t="shared" si="506"/>
        <v>1073.8333371556712</v>
      </c>
      <c r="Q1332" s="17">
        <f t="shared" si="507"/>
        <v>0</v>
      </c>
      <c r="R1332" s="17">
        <f t="shared" si="508"/>
        <v>11707.085368877593</v>
      </c>
      <c r="S1332" s="17">
        <f t="shared" si="509"/>
        <v>0</v>
      </c>
      <c r="T1332" s="17">
        <f t="shared" si="510"/>
        <v>22341.699153599937</v>
      </c>
      <c r="U1332" s="17">
        <f t="shared" si="511"/>
        <v>22341.699153599937</v>
      </c>
      <c r="V1332" s="17">
        <f t="shared" si="521"/>
        <v>8602330.8878850974</v>
      </c>
      <c r="W1332">
        <f t="shared" si="512"/>
        <v>2.3895363577458606</v>
      </c>
      <c r="X1332" s="17">
        <f t="shared" si="522"/>
        <v>5467891.7241806313</v>
      </c>
      <c r="Y1332">
        <f t="shared" si="513"/>
        <v>1.5188588122723976</v>
      </c>
      <c r="AA1332">
        <f t="shared" si="514"/>
        <v>9951.0225635459537</v>
      </c>
      <c r="AB1332">
        <f t="shared" si="515"/>
        <v>9752.002112275035</v>
      </c>
      <c r="AC1332">
        <f t="shared" si="515"/>
        <v>9556.9620700295345</v>
      </c>
      <c r="AD1332">
        <f t="shared" si="516"/>
        <v>8601.2658630265814</v>
      </c>
      <c r="AE1332">
        <f t="shared" si="516"/>
        <v>7741.1392767239231</v>
      </c>
      <c r="AF1332">
        <f t="shared" si="517"/>
        <v>7276.6709201204876</v>
      </c>
      <c r="AG1332">
        <f t="shared" si="517"/>
        <v>6840.070664913258</v>
      </c>
      <c r="AH1332">
        <f t="shared" si="523"/>
        <v>3194711.9716848619</v>
      </c>
      <c r="AI1332" s="17">
        <f t="shared" si="524"/>
        <v>1351837344.4569352</v>
      </c>
      <c r="AJ1332">
        <f t="shared" si="518"/>
        <v>0.83385348793754632</v>
      </c>
      <c r="AK1332">
        <f t="shared" si="519"/>
        <v>1.5556828698083143</v>
      </c>
    </row>
    <row r="1333" spans="2:37" x14ac:dyDescent="0.25">
      <c r="B1333" s="1" t="s">
        <v>8</v>
      </c>
      <c r="C1333" s="1">
        <v>1323</v>
      </c>
      <c r="D1333" s="1">
        <v>301</v>
      </c>
      <c r="E1333" s="7">
        <v>1</v>
      </c>
      <c r="F1333" s="2">
        <v>76.099999999999994</v>
      </c>
      <c r="G1333" s="12">
        <f t="shared" si="500"/>
        <v>21.138888888888886</v>
      </c>
      <c r="H1333" s="5">
        <v>0.39</v>
      </c>
      <c r="I1333" s="13">
        <f t="shared" si="501"/>
        <v>1.4039999999999999</v>
      </c>
      <c r="J1333" s="13">
        <f t="shared" si="502"/>
        <v>459572.28338348749</v>
      </c>
      <c r="K1333" s="13">
        <f t="shared" si="520"/>
        <v>14379.464351851668</v>
      </c>
      <c r="L1333" t="str">
        <f t="shared" si="503"/>
        <v>NO</v>
      </c>
      <c r="M1333" s="17">
        <f t="shared" si="504"/>
        <v>802.20269999999994</v>
      </c>
      <c r="N1333" s="17">
        <v>282.52999999999997</v>
      </c>
      <c r="O1333">
        <f t="shared" si="505"/>
        <v>201.08535625289349</v>
      </c>
      <c r="P1333" s="17">
        <f t="shared" si="506"/>
        <v>1285.8180562528935</v>
      </c>
      <c r="Q1333" s="17">
        <f t="shared" si="507"/>
        <v>0</v>
      </c>
      <c r="R1333" s="17">
        <f t="shared" si="508"/>
        <v>12801.300670605327</v>
      </c>
      <c r="S1333" s="17">
        <f t="shared" si="509"/>
        <v>0</v>
      </c>
      <c r="T1333" s="17">
        <f t="shared" si="510"/>
        <v>27180.765022456995</v>
      </c>
      <c r="U1333" s="17">
        <f t="shared" si="511"/>
        <v>27180.765022456995</v>
      </c>
      <c r="V1333" s="17">
        <f t="shared" si="521"/>
        <v>8629511.6529075541</v>
      </c>
      <c r="W1333">
        <f t="shared" si="512"/>
        <v>2.3970865702520983</v>
      </c>
      <c r="X1333" s="17">
        <f t="shared" si="522"/>
        <v>5480693.0248512365</v>
      </c>
      <c r="Y1333">
        <f t="shared" si="513"/>
        <v>1.5224147291253434</v>
      </c>
      <c r="AA1333">
        <f t="shared" si="514"/>
        <v>10881.105570014528</v>
      </c>
      <c r="AB1333">
        <f t="shared" si="515"/>
        <v>10663.483458614237</v>
      </c>
      <c r="AC1333">
        <f t="shared" si="515"/>
        <v>10450.213789441952</v>
      </c>
      <c r="AD1333">
        <f t="shared" si="516"/>
        <v>9405.192410497757</v>
      </c>
      <c r="AE1333">
        <f t="shared" si="516"/>
        <v>8464.6731694479822</v>
      </c>
      <c r="AF1333">
        <f t="shared" si="517"/>
        <v>7956.7927792811024</v>
      </c>
      <c r="AG1333">
        <f t="shared" si="517"/>
        <v>7479.3852125242356</v>
      </c>
      <c r="AH1333">
        <f t="shared" si="523"/>
        <v>3202191.3568973863</v>
      </c>
      <c r="AI1333" s="17">
        <f t="shared" si="524"/>
        <v>1355039535.8138325</v>
      </c>
      <c r="AJ1333">
        <f t="shared" si="518"/>
        <v>0.83580568628981355</v>
      </c>
      <c r="AK1333">
        <f t="shared" si="519"/>
        <v>1.5612808839622847</v>
      </c>
    </row>
    <row r="1334" spans="2:37" x14ac:dyDescent="0.25">
      <c r="B1334" s="1" t="s">
        <v>8</v>
      </c>
      <c r="C1334" s="1">
        <v>1324</v>
      </c>
      <c r="D1334" s="1">
        <v>302</v>
      </c>
      <c r="E1334" s="7">
        <v>1</v>
      </c>
      <c r="F1334" s="2">
        <v>77.7</v>
      </c>
      <c r="G1334" s="12">
        <f t="shared" si="500"/>
        <v>21.583333333333332</v>
      </c>
      <c r="H1334" s="5">
        <v>0.43</v>
      </c>
      <c r="I1334" s="13">
        <f t="shared" si="501"/>
        <v>1.5479999999999998</v>
      </c>
      <c r="J1334" s="13">
        <f t="shared" si="502"/>
        <v>479100.42128472211</v>
      </c>
      <c r="K1334" s="13">
        <f t="shared" si="520"/>
        <v>19528.137901234615</v>
      </c>
      <c r="L1334" t="str">
        <f t="shared" si="503"/>
        <v>NO</v>
      </c>
      <c r="M1334" s="17">
        <f t="shared" si="504"/>
        <v>884.47989999999993</v>
      </c>
      <c r="N1334" s="17">
        <v>282.52999999999997</v>
      </c>
      <c r="O1334">
        <f t="shared" si="505"/>
        <v>209.62987190104167</v>
      </c>
      <c r="P1334" s="17">
        <f t="shared" si="506"/>
        <v>1376.6397719010417</v>
      </c>
      <c r="Q1334" s="17">
        <f t="shared" si="507"/>
        <v>0</v>
      </c>
      <c r="R1334" s="17">
        <f t="shared" si="508"/>
        <v>10184.337175629535</v>
      </c>
      <c r="S1334" s="17">
        <f t="shared" si="509"/>
        <v>0</v>
      </c>
      <c r="T1334" s="17">
        <f t="shared" si="510"/>
        <v>29712.47507686415</v>
      </c>
      <c r="U1334" s="17">
        <f t="shared" si="511"/>
        <v>29712.47507686415</v>
      </c>
      <c r="V1334" s="17">
        <f t="shared" si="521"/>
        <v>8659224.1279844176</v>
      </c>
      <c r="W1334">
        <f t="shared" si="512"/>
        <v>2.4053400355512271</v>
      </c>
      <c r="X1334" s="17">
        <f t="shared" si="522"/>
        <v>5490877.3620268656</v>
      </c>
      <c r="Y1334">
        <f t="shared" si="513"/>
        <v>1.5252437116741293</v>
      </c>
      <c r="AA1334">
        <f t="shared" si="514"/>
        <v>8656.6865992851035</v>
      </c>
      <c r="AB1334">
        <f t="shared" si="515"/>
        <v>8483.5528672994005</v>
      </c>
      <c r="AC1334">
        <f t="shared" si="515"/>
        <v>8313.8818099534128</v>
      </c>
      <c r="AD1334">
        <f t="shared" si="516"/>
        <v>7482.4936289580719</v>
      </c>
      <c r="AE1334">
        <f t="shared" si="516"/>
        <v>6734.2442660622646</v>
      </c>
      <c r="AF1334">
        <f t="shared" si="517"/>
        <v>6330.1896100985286</v>
      </c>
      <c r="AG1334">
        <f t="shared" si="517"/>
        <v>5950.3782334926163</v>
      </c>
      <c r="AH1334">
        <f t="shared" si="523"/>
        <v>3208141.7351308791</v>
      </c>
      <c r="AI1334" s="17">
        <f t="shared" si="524"/>
        <v>1358247677.5489633</v>
      </c>
      <c r="AJ1334">
        <f t="shared" si="518"/>
        <v>0.83735879770909705</v>
      </c>
      <c r="AK1334">
        <f t="shared" si="519"/>
        <v>1.5679812378421301</v>
      </c>
    </row>
    <row r="1335" spans="2:37" x14ac:dyDescent="0.25">
      <c r="B1335" s="1" t="s">
        <v>8</v>
      </c>
      <c r="C1335" s="1">
        <v>1325</v>
      </c>
      <c r="D1335" s="1">
        <v>303</v>
      </c>
      <c r="E1335" s="7">
        <v>1</v>
      </c>
      <c r="F1335" s="2">
        <v>79.2</v>
      </c>
      <c r="G1335" s="12">
        <f t="shared" si="500"/>
        <v>22</v>
      </c>
      <c r="H1335" s="5">
        <v>0.36</v>
      </c>
      <c r="I1335" s="13">
        <f t="shared" si="501"/>
        <v>1.2959999999999998</v>
      </c>
      <c r="J1335" s="13">
        <f t="shared" si="502"/>
        <v>497777.05999999994</v>
      </c>
      <c r="K1335" s="13">
        <f t="shared" si="520"/>
        <v>18676.638715277833</v>
      </c>
      <c r="L1335" t="str">
        <f t="shared" si="503"/>
        <v>NO</v>
      </c>
      <c r="M1335" s="17">
        <f t="shared" si="504"/>
        <v>740.49479999999994</v>
      </c>
      <c r="N1335" s="17">
        <v>282.52999999999997</v>
      </c>
      <c r="O1335">
        <f t="shared" si="505"/>
        <v>217.801815</v>
      </c>
      <c r="P1335" s="17">
        <f t="shared" si="506"/>
        <v>1240.8266149999999</v>
      </c>
      <c r="Q1335" s="17">
        <f t="shared" si="507"/>
        <v>0</v>
      </c>
      <c r="R1335" s="17">
        <f t="shared" si="508"/>
        <v>8621.5468147221654</v>
      </c>
      <c r="S1335" s="17">
        <f t="shared" si="509"/>
        <v>0</v>
      </c>
      <c r="T1335" s="17">
        <f t="shared" si="510"/>
        <v>27298.185529999999</v>
      </c>
      <c r="U1335" s="17">
        <f t="shared" si="511"/>
        <v>27298.185529999999</v>
      </c>
      <c r="V1335" s="17">
        <f t="shared" si="521"/>
        <v>8686522.313514417</v>
      </c>
      <c r="W1335">
        <f t="shared" si="512"/>
        <v>2.412922864865116</v>
      </c>
      <c r="X1335" s="17">
        <f t="shared" si="522"/>
        <v>5499498.9088415876</v>
      </c>
      <c r="Y1335">
        <f t="shared" si="513"/>
        <v>1.52763858578933</v>
      </c>
      <c r="AA1335">
        <f t="shared" si="514"/>
        <v>7328.3147925138401</v>
      </c>
      <c r="AB1335">
        <f t="shared" si="515"/>
        <v>7181.7484966635629</v>
      </c>
      <c r="AC1335">
        <f t="shared" si="515"/>
        <v>7038.1135267302916</v>
      </c>
      <c r="AD1335">
        <f t="shared" si="516"/>
        <v>6334.3021740572622</v>
      </c>
      <c r="AE1335">
        <f t="shared" si="516"/>
        <v>5700.8719566515365</v>
      </c>
      <c r="AF1335">
        <f t="shared" si="517"/>
        <v>5358.8196392524442</v>
      </c>
      <c r="AG1335">
        <f t="shared" si="517"/>
        <v>5037.2904608972976</v>
      </c>
      <c r="AH1335">
        <f t="shared" si="523"/>
        <v>3213179.0255917762</v>
      </c>
      <c r="AI1335" s="17">
        <f t="shared" si="524"/>
        <v>1361460856.5745552</v>
      </c>
      <c r="AJ1335">
        <f t="shared" si="518"/>
        <v>0.83867358359834221</v>
      </c>
      <c r="AK1335">
        <f t="shared" si="519"/>
        <v>1.5742492812667739</v>
      </c>
    </row>
    <row r="1336" spans="2:37" x14ac:dyDescent="0.25">
      <c r="B1336" s="1" t="s">
        <v>8</v>
      </c>
      <c r="C1336" s="1">
        <v>1326</v>
      </c>
      <c r="D1336" s="1">
        <v>304</v>
      </c>
      <c r="E1336" s="7">
        <v>1</v>
      </c>
      <c r="F1336" s="2">
        <v>80.3</v>
      </c>
      <c r="G1336" s="12">
        <f t="shared" si="500"/>
        <v>22.305555555555554</v>
      </c>
      <c r="H1336" s="5">
        <v>0.22</v>
      </c>
      <c r="I1336" s="13">
        <f t="shared" si="501"/>
        <v>0.79199999999999993</v>
      </c>
      <c r="J1336" s="13">
        <f t="shared" si="502"/>
        <v>511700.22236496903</v>
      </c>
      <c r="K1336" s="13">
        <f t="shared" si="520"/>
        <v>13923.162364969088</v>
      </c>
      <c r="L1336" t="str">
        <f t="shared" si="503"/>
        <v>NO</v>
      </c>
      <c r="M1336" s="17">
        <f t="shared" si="504"/>
        <v>452.52459999999996</v>
      </c>
      <c r="N1336" s="17">
        <v>282.52999999999997</v>
      </c>
      <c r="O1336">
        <f t="shared" si="505"/>
        <v>223.89387965567127</v>
      </c>
      <c r="P1336" s="17">
        <f t="shared" si="506"/>
        <v>958.94847965567124</v>
      </c>
      <c r="Q1336" s="17">
        <f t="shared" si="507"/>
        <v>0</v>
      </c>
      <c r="R1336" s="17">
        <f t="shared" si="508"/>
        <v>7466.7162229060195</v>
      </c>
      <c r="S1336" s="17">
        <f t="shared" si="509"/>
        <v>0</v>
      </c>
      <c r="T1336" s="17">
        <f t="shared" si="510"/>
        <v>21389.878587875108</v>
      </c>
      <c r="U1336" s="17">
        <f t="shared" si="511"/>
        <v>21389.878587875108</v>
      </c>
      <c r="V1336" s="17">
        <f t="shared" si="521"/>
        <v>8707912.1921022926</v>
      </c>
      <c r="W1336">
        <f t="shared" si="512"/>
        <v>2.4188644978061924</v>
      </c>
      <c r="X1336" s="17">
        <f t="shared" si="522"/>
        <v>5506965.6250644941</v>
      </c>
      <c r="Y1336">
        <f t="shared" si="513"/>
        <v>1.5297126736290261</v>
      </c>
      <c r="AA1336">
        <f t="shared" si="514"/>
        <v>6346.7087894701162</v>
      </c>
      <c r="AB1336">
        <f t="shared" si="515"/>
        <v>6219.7746136807136</v>
      </c>
      <c r="AC1336">
        <f t="shared" si="515"/>
        <v>6095.3791214070989</v>
      </c>
      <c r="AD1336">
        <f t="shared" si="516"/>
        <v>5485.8412092663893</v>
      </c>
      <c r="AE1336">
        <f t="shared" si="516"/>
        <v>4937.2570883397502</v>
      </c>
      <c r="AF1336">
        <f t="shared" si="517"/>
        <v>4641.0216630393652</v>
      </c>
      <c r="AG1336">
        <f t="shared" si="517"/>
        <v>4362.5603632570028</v>
      </c>
      <c r="AH1336">
        <f t="shared" si="523"/>
        <v>3217541.5859550331</v>
      </c>
      <c r="AI1336" s="17">
        <f t="shared" si="524"/>
        <v>1364678398.1605103</v>
      </c>
      <c r="AJ1336">
        <f t="shared" si="518"/>
        <v>0.83981225782233537</v>
      </c>
      <c r="AK1336">
        <f t="shared" si="519"/>
        <v>1.5790522399838571</v>
      </c>
    </row>
    <row r="1337" spans="2:37" x14ac:dyDescent="0.25">
      <c r="B1337" s="1" t="s">
        <v>8</v>
      </c>
      <c r="C1337" s="1">
        <v>1327</v>
      </c>
      <c r="D1337" s="1">
        <v>305</v>
      </c>
      <c r="E1337" s="7">
        <v>1</v>
      </c>
      <c r="F1337" s="2">
        <v>80.8</v>
      </c>
      <c r="G1337" s="12">
        <f t="shared" si="500"/>
        <v>22.444444444444443</v>
      </c>
      <c r="H1337" s="5">
        <v>0.1</v>
      </c>
      <c r="I1337" s="13">
        <f t="shared" si="501"/>
        <v>0.36</v>
      </c>
      <c r="J1337" s="13">
        <f t="shared" si="502"/>
        <v>518092.41802469123</v>
      </c>
      <c r="K1337" s="13">
        <f t="shared" si="520"/>
        <v>6392.1956597222015</v>
      </c>
      <c r="L1337" t="str">
        <f t="shared" si="503"/>
        <v>NO</v>
      </c>
      <c r="M1337" s="17">
        <f t="shared" si="504"/>
        <v>205.69299999999998</v>
      </c>
      <c r="N1337" s="17">
        <v>282.52999999999997</v>
      </c>
      <c r="O1337">
        <f t="shared" si="505"/>
        <v>226.69077796296295</v>
      </c>
      <c r="P1337" s="17">
        <f t="shared" si="506"/>
        <v>714.91377796296297</v>
      </c>
      <c r="Q1337" s="17">
        <f t="shared" si="507"/>
        <v>0</v>
      </c>
      <c r="R1337" s="17">
        <f t="shared" si="508"/>
        <v>9653.6469123354109</v>
      </c>
      <c r="S1337" s="17">
        <f t="shared" si="509"/>
        <v>0</v>
      </c>
      <c r="T1337" s="17">
        <f t="shared" si="510"/>
        <v>16045.842572057612</v>
      </c>
      <c r="U1337" s="17">
        <f t="shared" si="511"/>
        <v>16045.842572057612</v>
      </c>
      <c r="V1337" s="17">
        <f t="shared" si="521"/>
        <v>8723958.0346743502</v>
      </c>
      <c r="W1337">
        <f t="shared" si="512"/>
        <v>2.4233216762984306</v>
      </c>
      <c r="X1337" s="17">
        <f t="shared" si="522"/>
        <v>5516619.2719768295</v>
      </c>
      <c r="Y1337">
        <f t="shared" si="513"/>
        <v>1.5323942422157859</v>
      </c>
      <c r="AA1337">
        <f t="shared" si="514"/>
        <v>8205.5998754850989</v>
      </c>
      <c r="AB1337">
        <f t="shared" si="515"/>
        <v>8041.4878779753972</v>
      </c>
      <c r="AC1337">
        <f t="shared" si="515"/>
        <v>7880.6581204158892</v>
      </c>
      <c r="AD1337">
        <f t="shared" si="516"/>
        <v>7092.5923083743</v>
      </c>
      <c r="AE1337">
        <f t="shared" si="516"/>
        <v>6383.3330775368704</v>
      </c>
      <c r="AF1337">
        <f t="shared" si="517"/>
        <v>6000.3330928846581</v>
      </c>
      <c r="AG1337">
        <f t="shared" si="517"/>
        <v>5640.3131073115783</v>
      </c>
      <c r="AH1337">
        <f t="shared" si="523"/>
        <v>3223181.8990623448</v>
      </c>
      <c r="AI1337" s="17">
        <f t="shared" si="524"/>
        <v>1367901580.0595727</v>
      </c>
      <c r="AJ1337">
        <f t="shared" si="518"/>
        <v>0.84128443897646654</v>
      </c>
      <c r="AK1337">
        <f t="shared" si="519"/>
        <v>1.582037237321964</v>
      </c>
    </row>
    <row r="1338" spans="2:37" x14ac:dyDescent="0.25">
      <c r="B1338" s="1" t="s">
        <v>8</v>
      </c>
      <c r="C1338" s="1">
        <v>1328</v>
      </c>
      <c r="D1338" s="1">
        <v>306</v>
      </c>
      <c r="E1338" s="7">
        <v>1</v>
      </c>
      <c r="F1338" s="2">
        <v>81</v>
      </c>
      <c r="G1338" s="12">
        <f t="shared" si="500"/>
        <v>22.5</v>
      </c>
      <c r="H1338" s="5">
        <v>0.03</v>
      </c>
      <c r="I1338" s="13">
        <f t="shared" si="501"/>
        <v>0.10799999999999998</v>
      </c>
      <c r="J1338" s="13">
        <f t="shared" si="502"/>
        <v>520660.40624999994</v>
      </c>
      <c r="K1338" s="13">
        <f t="shared" si="520"/>
        <v>2567.9882253087126</v>
      </c>
      <c r="L1338" t="str">
        <f t="shared" si="503"/>
        <v>NO</v>
      </c>
      <c r="M1338" s="17">
        <f t="shared" si="504"/>
        <v>61.707899999999995</v>
      </c>
      <c r="N1338" s="17">
        <v>282.52999999999997</v>
      </c>
      <c r="O1338">
        <f t="shared" si="505"/>
        <v>227.81439843750002</v>
      </c>
      <c r="P1338" s="17">
        <f t="shared" si="506"/>
        <v>572.05229843749999</v>
      </c>
      <c r="Q1338" s="17">
        <f t="shared" si="507"/>
        <v>0</v>
      </c>
      <c r="R1338" s="17">
        <f t="shared" si="508"/>
        <v>10303.188489535038</v>
      </c>
      <c r="S1338" s="17">
        <f t="shared" si="509"/>
        <v>0</v>
      </c>
      <c r="T1338" s="17">
        <f t="shared" si="510"/>
        <v>12871.17671484375</v>
      </c>
      <c r="U1338" s="17">
        <f t="shared" si="511"/>
        <v>12871.17671484375</v>
      </c>
      <c r="V1338" s="17">
        <f t="shared" si="521"/>
        <v>8736829.2113891933</v>
      </c>
      <c r="W1338">
        <f t="shared" si="512"/>
        <v>2.4268970031636647</v>
      </c>
      <c r="X1338" s="17">
        <f t="shared" si="522"/>
        <v>5526922.4604663644</v>
      </c>
      <c r="Y1338">
        <f t="shared" si="513"/>
        <v>1.5352562390184346</v>
      </c>
      <c r="AA1338">
        <f t="shared" si="514"/>
        <v>8757.7102161047824</v>
      </c>
      <c r="AB1338">
        <f t="shared" si="515"/>
        <v>8582.5560117826863</v>
      </c>
      <c r="AC1338">
        <f t="shared" si="515"/>
        <v>8410.9048915470321</v>
      </c>
      <c r="AD1338">
        <f t="shared" si="516"/>
        <v>7569.8144023923287</v>
      </c>
      <c r="AE1338">
        <f t="shared" si="516"/>
        <v>6812.8329621530957</v>
      </c>
      <c r="AF1338">
        <f t="shared" si="517"/>
        <v>6404.0629844239093</v>
      </c>
      <c r="AG1338">
        <f t="shared" si="517"/>
        <v>6019.8192053584744</v>
      </c>
      <c r="AH1338">
        <f t="shared" si="523"/>
        <v>3229201.7182677034</v>
      </c>
      <c r="AI1338" s="17">
        <f t="shared" si="524"/>
        <v>1371130781.7778404</v>
      </c>
      <c r="AJ1338">
        <f t="shared" si="518"/>
        <v>0.84285567522112059</v>
      </c>
      <c r="AK1338">
        <f t="shared" si="519"/>
        <v>1.5840413279425443</v>
      </c>
    </row>
    <row r="1339" spans="2:37" x14ac:dyDescent="0.25">
      <c r="B1339" s="1" t="s">
        <v>8</v>
      </c>
      <c r="C1339" s="1">
        <v>1329</v>
      </c>
      <c r="D1339" s="1">
        <v>307</v>
      </c>
      <c r="E1339" s="7">
        <v>1</v>
      </c>
      <c r="F1339" s="2">
        <v>81</v>
      </c>
      <c r="G1339" s="12">
        <f t="shared" si="500"/>
        <v>22.5</v>
      </c>
      <c r="H1339" s="5">
        <v>0</v>
      </c>
      <c r="I1339" s="13">
        <f t="shared" si="501"/>
        <v>0</v>
      </c>
      <c r="J1339" s="13">
        <f t="shared" si="502"/>
        <v>520660.40624999994</v>
      </c>
      <c r="K1339" s="13">
        <f t="shared" si="520"/>
        <v>0</v>
      </c>
      <c r="L1339" t="str">
        <f t="shared" si="503"/>
        <v>NO</v>
      </c>
      <c r="M1339" s="17">
        <f t="shared" si="504"/>
        <v>0</v>
      </c>
      <c r="N1339" s="17">
        <v>282.52999999999997</v>
      </c>
      <c r="O1339">
        <f t="shared" si="505"/>
        <v>227.81439843750002</v>
      </c>
      <c r="P1339" s="17">
        <f t="shared" si="506"/>
        <v>510.34439843749999</v>
      </c>
      <c r="Q1339" s="17">
        <f t="shared" si="507"/>
        <v>0</v>
      </c>
      <c r="R1339" s="17">
        <f t="shared" si="508"/>
        <v>11482.748964843749</v>
      </c>
      <c r="S1339" s="17">
        <f t="shared" si="509"/>
        <v>0</v>
      </c>
      <c r="T1339" s="17">
        <f t="shared" si="510"/>
        <v>11482.748964843749</v>
      </c>
      <c r="U1339" s="17">
        <f t="shared" si="511"/>
        <v>11482.748964843749</v>
      </c>
      <c r="V1339" s="17">
        <f t="shared" si="521"/>
        <v>8748311.9603540376</v>
      </c>
      <c r="W1339">
        <f t="shared" si="512"/>
        <v>2.4300866556538994</v>
      </c>
      <c r="X1339" s="17">
        <f t="shared" si="522"/>
        <v>5538405.2094312077</v>
      </c>
      <c r="Y1339">
        <f t="shared" si="513"/>
        <v>1.5384458915086687</v>
      </c>
      <c r="AA1339">
        <f t="shared" si="514"/>
        <v>9760.3366201171866</v>
      </c>
      <c r="AB1339">
        <f t="shared" si="515"/>
        <v>9565.129887714842</v>
      </c>
      <c r="AC1339">
        <f t="shared" si="515"/>
        <v>9373.8272899605454</v>
      </c>
      <c r="AD1339">
        <f t="shared" si="516"/>
        <v>8436.4445609644918</v>
      </c>
      <c r="AE1339">
        <f t="shared" si="516"/>
        <v>7592.8001048680426</v>
      </c>
      <c r="AF1339">
        <f t="shared" si="517"/>
        <v>7137.2320985759598</v>
      </c>
      <c r="AG1339">
        <f t="shared" si="517"/>
        <v>6708.9981726614014</v>
      </c>
      <c r="AH1339">
        <f t="shared" si="523"/>
        <v>3235910.7164403647</v>
      </c>
      <c r="AI1339" s="17">
        <f t="shared" si="524"/>
        <v>1374366692.4942808</v>
      </c>
      <c r="AJ1339">
        <f t="shared" si="518"/>
        <v>0.84460679443825915</v>
      </c>
      <c r="AK1339">
        <f t="shared" si="519"/>
        <v>1.5854798612156402</v>
      </c>
    </row>
    <row r="1340" spans="2:37" x14ac:dyDescent="0.25">
      <c r="B1340" s="1" t="s">
        <v>8</v>
      </c>
      <c r="C1340" s="1">
        <v>1330</v>
      </c>
      <c r="D1340" s="1">
        <v>308</v>
      </c>
      <c r="E1340" s="7">
        <v>1</v>
      </c>
      <c r="F1340" s="2">
        <v>81</v>
      </c>
      <c r="G1340" s="12">
        <f t="shared" si="500"/>
        <v>22.5</v>
      </c>
      <c r="H1340" s="5">
        <v>0</v>
      </c>
      <c r="I1340" s="13">
        <f t="shared" si="501"/>
        <v>0</v>
      </c>
      <c r="J1340" s="13">
        <f t="shared" si="502"/>
        <v>520660.40624999994</v>
      </c>
      <c r="K1340" s="13">
        <f t="shared" si="520"/>
        <v>0</v>
      </c>
      <c r="L1340" t="str">
        <f t="shared" si="503"/>
        <v>NO</v>
      </c>
      <c r="M1340" s="17">
        <f t="shared" si="504"/>
        <v>0</v>
      </c>
      <c r="N1340" s="17">
        <v>282.52999999999997</v>
      </c>
      <c r="O1340">
        <f t="shared" si="505"/>
        <v>227.81439843750002</v>
      </c>
      <c r="P1340" s="17">
        <f t="shared" si="506"/>
        <v>510.34439843749999</v>
      </c>
      <c r="Q1340" s="17">
        <f t="shared" si="507"/>
        <v>0</v>
      </c>
      <c r="R1340" s="17">
        <f t="shared" si="508"/>
        <v>11482.748964843749</v>
      </c>
      <c r="S1340" s="17">
        <f t="shared" si="509"/>
        <v>0</v>
      </c>
      <c r="T1340" s="17">
        <f t="shared" si="510"/>
        <v>11482.748964843749</v>
      </c>
      <c r="U1340" s="17">
        <f t="shared" si="511"/>
        <v>11482.748964843749</v>
      </c>
      <c r="V1340" s="17">
        <f t="shared" si="521"/>
        <v>8759794.7093188819</v>
      </c>
      <c r="W1340">
        <f t="shared" si="512"/>
        <v>2.433276308144134</v>
      </c>
      <c r="X1340" s="17">
        <f t="shared" si="522"/>
        <v>5549887.9583960511</v>
      </c>
      <c r="Y1340">
        <f t="shared" si="513"/>
        <v>1.5416355439989031</v>
      </c>
      <c r="AA1340">
        <f t="shared" si="514"/>
        <v>9760.3366201171866</v>
      </c>
      <c r="AB1340">
        <f t="shared" si="515"/>
        <v>9565.129887714842</v>
      </c>
      <c r="AC1340">
        <f t="shared" si="515"/>
        <v>9373.8272899605454</v>
      </c>
      <c r="AD1340">
        <f t="shared" si="516"/>
        <v>8436.4445609644918</v>
      </c>
      <c r="AE1340">
        <f t="shared" si="516"/>
        <v>7592.8001048680426</v>
      </c>
      <c r="AF1340">
        <f t="shared" si="517"/>
        <v>7137.2320985759598</v>
      </c>
      <c r="AG1340">
        <f t="shared" si="517"/>
        <v>6708.9981726614014</v>
      </c>
      <c r="AH1340">
        <f t="shared" si="523"/>
        <v>3242619.714613026</v>
      </c>
      <c r="AI1340" s="17">
        <f t="shared" si="524"/>
        <v>1377609312.2088938</v>
      </c>
      <c r="AJ1340">
        <f t="shared" si="518"/>
        <v>0.84635791365539792</v>
      </c>
      <c r="AK1340">
        <f t="shared" si="519"/>
        <v>1.5869183944887362</v>
      </c>
    </row>
    <row r="1341" spans="2:37" x14ac:dyDescent="0.25">
      <c r="B1341" s="1" t="s">
        <v>8</v>
      </c>
      <c r="C1341" s="1">
        <v>1331</v>
      </c>
      <c r="D1341" s="1">
        <v>309</v>
      </c>
      <c r="E1341" s="7">
        <v>1</v>
      </c>
      <c r="F1341" s="2">
        <v>81</v>
      </c>
      <c r="G1341" s="12">
        <f t="shared" si="500"/>
        <v>22.5</v>
      </c>
      <c r="H1341" s="5">
        <v>0</v>
      </c>
      <c r="I1341" s="13">
        <f t="shared" si="501"/>
        <v>0</v>
      </c>
      <c r="J1341" s="13">
        <f t="shared" si="502"/>
        <v>520660.40624999994</v>
      </c>
      <c r="K1341" s="13">
        <f t="shared" si="520"/>
        <v>0</v>
      </c>
      <c r="L1341" t="str">
        <f t="shared" si="503"/>
        <v>NO</v>
      </c>
      <c r="M1341" s="17">
        <f t="shared" si="504"/>
        <v>0</v>
      </c>
      <c r="N1341" s="17">
        <v>282.52999999999997</v>
      </c>
      <c r="O1341">
        <f t="shared" si="505"/>
        <v>227.81439843750002</v>
      </c>
      <c r="P1341" s="17">
        <f t="shared" si="506"/>
        <v>510.34439843749999</v>
      </c>
      <c r="Q1341" s="17">
        <f t="shared" si="507"/>
        <v>0</v>
      </c>
      <c r="R1341" s="17">
        <f t="shared" si="508"/>
        <v>11482.748964843749</v>
      </c>
      <c r="S1341" s="17">
        <f t="shared" si="509"/>
        <v>0</v>
      </c>
      <c r="T1341" s="17">
        <f t="shared" si="510"/>
        <v>11482.748964843749</v>
      </c>
      <c r="U1341" s="17">
        <f t="shared" si="511"/>
        <v>11482.748964843749</v>
      </c>
      <c r="V1341" s="17">
        <f t="shared" si="521"/>
        <v>8771277.4582837261</v>
      </c>
      <c r="W1341">
        <f t="shared" si="512"/>
        <v>2.4364659606343682</v>
      </c>
      <c r="X1341" s="17">
        <f t="shared" si="522"/>
        <v>5561370.7073608944</v>
      </c>
      <c r="Y1341">
        <f t="shared" si="513"/>
        <v>1.5448251964891373</v>
      </c>
      <c r="AA1341">
        <f t="shared" si="514"/>
        <v>9760.3366201171866</v>
      </c>
      <c r="AB1341">
        <f t="shared" si="515"/>
        <v>9565.129887714842</v>
      </c>
      <c r="AC1341">
        <f t="shared" si="515"/>
        <v>9373.8272899605454</v>
      </c>
      <c r="AD1341">
        <f t="shared" si="516"/>
        <v>8436.4445609644918</v>
      </c>
      <c r="AE1341">
        <f t="shared" si="516"/>
        <v>7592.8001048680426</v>
      </c>
      <c r="AF1341">
        <f t="shared" si="517"/>
        <v>7137.2320985759598</v>
      </c>
      <c r="AG1341">
        <f t="shared" si="517"/>
        <v>6708.9981726614014</v>
      </c>
      <c r="AH1341">
        <f t="shared" si="523"/>
        <v>3249328.7127856873</v>
      </c>
      <c r="AI1341" s="17">
        <f t="shared" si="524"/>
        <v>1380858640.9216795</v>
      </c>
      <c r="AJ1341">
        <f t="shared" si="518"/>
        <v>0.84810903287253647</v>
      </c>
      <c r="AK1341">
        <f t="shared" si="519"/>
        <v>1.5883569277618317</v>
      </c>
    </row>
    <row r="1342" spans="2:37" x14ac:dyDescent="0.25">
      <c r="B1342" s="1" t="s">
        <v>8</v>
      </c>
      <c r="C1342" s="1">
        <v>1332</v>
      </c>
      <c r="D1342" s="1">
        <v>310</v>
      </c>
      <c r="E1342" s="7">
        <v>1</v>
      </c>
      <c r="F1342" s="2">
        <v>81</v>
      </c>
      <c r="G1342" s="12">
        <f t="shared" si="500"/>
        <v>22.5</v>
      </c>
      <c r="H1342" s="5">
        <v>-0.01</v>
      </c>
      <c r="I1342" s="13">
        <f t="shared" si="501"/>
        <v>-3.5999999999999997E-2</v>
      </c>
      <c r="J1342" s="13">
        <f t="shared" si="502"/>
        <v>520660.40624999994</v>
      </c>
      <c r="K1342" s="13">
        <f t="shared" si="520"/>
        <v>0</v>
      </c>
      <c r="L1342" t="str">
        <f t="shared" si="503"/>
        <v>YES</v>
      </c>
      <c r="M1342" s="17">
        <f t="shared" si="504"/>
        <v>-20.569299999999998</v>
      </c>
      <c r="N1342" s="17">
        <v>282.52999999999997</v>
      </c>
      <c r="O1342">
        <f t="shared" si="505"/>
        <v>227.81439843750002</v>
      </c>
      <c r="P1342" s="17">
        <f t="shared" si="506"/>
        <v>489.77509843749999</v>
      </c>
      <c r="Q1342" s="17">
        <f t="shared" si="507"/>
        <v>20.569299999999998</v>
      </c>
      <c r="R1342" s="17">
        <f t="shared" si="508"/>
        <v>11019.939714843749</v>
      </c>
      <c r="S1342" s="17">
        <f t="shared" si="509"/>
        <v>462.80924999999996</v>
      </c>
      <c r="T1342" s="17">
        <f t="shared" si="510"/>
        <v>11019.939714843749</v>
      </c>
      <c r="U1342" s="17">
        <f t="shared" si="511"/>
        <v>11019.939714843749</v>
      </c>
      <c r="V1342" s="17">
        <f t="shared" si="521"/>
        <v>8782297.3979985695</v>
      </c>
      <c r="W1342">
        <f t="shared" si="512"/>
        <v>2.4395270549996027</v>
      </c>
      <c r="X1342" s="17">
        <f t="shared" si="522"/>
        <v>5572390.6470757378</v>
      </c>
      <c r="Y1342">
        <f t="shared" si="513"/>
        <v>1.5478862908543716</v>
      </c>
      <c r="AA1342">
        <f t="shared" si="514"/>
        <v>9366.9487576171869</v>
      </c>
      <c r="AB1342">
        <f t="shared" si="515"/>
        <v>9179.6097824648423</v>
      </c>
      <c r="AC1342">
        <f t="shared" si="515"/>
        <v>8996.0175868155457</v>
      </c>
      <c r="AD1342">
        <f t="shared" si="516"/>
        <v>8096.4158281339915</v>
      </c>
      <c r="AE1342">
        <f t="shared" si="516"/>
        <v>7286.7742453205929</v>
      </c>
      <c r="AF1342">
        <f t="shared" si="517"/>
        <v>6849.567790601357</v>
      </c>
      <c r="AG1342">
        <f t="shared" si="517"/>
        <v>6438.5937231652752</v>
      </c>
      <c r="AH1342">
        <f t="shared" si="523"/>
        <v>3255767.3065088526</v>
      </c>
      <c r="AI1342" s="17">
        <f t="shared" si="524"/>
        <v>1384114408.2281883</v>
      </c>
      <c r="AJ1342">
        <f t="shared" si="518"/>
        <v>0.84978957367905006</v>
      </c>
      <c r="AK1342">
        <f t="shared" si="519"/>
        <v>1.5897374813205527</v>
      </c>
    </row>
    <row r="1343" spans="2:37" x14ac:dyDescent="0.25">
      <c r="B1343" s="1" t="s">
        <v>8</v>
      </c>
      <c r="C1343" s="1">
        <v>1333</v>
      </c>
      <c r="D1343" s="1">
        <v>311</v>
      </c>
      <c r="E1343" s="7">
        <v>1</v>
      </c>
      <c r="F1343" s="2">
        <v>80.900000000000006</v>
      </c>
      <c r="G1343" s="12">
        <f t="shared" si="500"/>
        <v>22.472222222222225</v>
      </c>
      <c r="H1343" s="5">
        <v>-0.06</v>
      </c>
      <c r="I1343" s="13">
        <f t="shared" si="501"/>
        <v>-0.21599999999999997</v>
      </c>
      <c r="J1343" s="13">
        <f t="shared" si="502"/>
        <v>519375.61856867291</v>
      </c>
      <c r="K1343" s="13">
        <f t="shared" si="520"/>
        <v>-1284.7876813270268</v>
      </c>
      <c r="L1343" t="str">
        <f t="shared" si="503"/>
        <v>YES</v>
      </c>
      <c r="M1343" s="17">
        <f t="shared" si="504"/>
        <v>-123.41579999999999</v>
      </c>
      <c r="N1343" s="17">
        <v>282.52999999999997</v>
      </c>
      <c r="O1343">
        <f t="shared" si="505"/>
        <v>227.25224097511582</v>
      </c>
      <c r="P1343" s="17">
        <f t="shared" si="506"/>
        <v>386.36644097511578</v>
      </c>
      <c r="Q1343" s="17">
        <f t="shared" si="507"/>
        <v>123.41579999999999</v>
      </c>
      <c r="R1343" s="17">
        <f t="shared" si="508"/>
        <v>9967.3002021289358</v>
      </c>
      <c r="S1343" s="17">
        <f t="shared" si="509"/>
        <v>2773.4272833333334</v>
      </c>
      <c r="T1343" s="17">
        <f t="shared" si="510"/>
        <v>8682.512520801909</v>
      </c>
      <c r="U1343" s="17">
        <f t="shared" si="511"/>
        <v>8682.512520801909</v>
      </c>
      <c r="V1343" s="17">
        <f t="shared" si="521"/>
        <v>8790979.9105193708</v>
      </c>
      <c r="W1343">
        <f t="shared" si="512"/>
        <v>2.4419388640331587</v>
      </c>
      <c r="X1343" s="17">
        <f t="shared" si="522"/>
        <v>5582357.9472778663</v>
      </c>
      <c r="Y1343">
        <f t="shared" si="513"/>
        <v>1.5506549853549629</v>
      </c>
      <c r="AA1343">
        <f t="shared" si="514"/>
        <v>8472.2051718095954</v>
      </c>
      <c r="AB1343">
        <f t="shared" si="515"/>
        <v>8302.7610683734038</v>
      </c>
      <c r="AC1343">
        <f t="shared" si="515"/>
        <v>8136.7058470059355</v>
      </c>
      <c r="AD1343">
        <f t="shared" si="516"/>
        <v>7323.0352623053423</v>
      </c>
      <c r="AE1343">
        <f t="shared" si="516"/>
        <v>6590.7317360748084</v>
      </c>
      <c r="AF1343">
        <f t="shared" si="517"/>
        <v>6195.2878319103193</v>
      </c>
      <c r="AG1343">
        <f t="shared" si="517"/>
        <v>5823.5705619956998</v>
      </c>
      <c r="AH1343">
        <f t="shared" si="523"/>
        <v>3261590.8770708484</v>
      </c>
      <c r="AI1343" s="17">
        <f t="shared" si="524"/>
        <v>1387375999.1052592</v>
      </c>
      <c r="AJ1343">
        <f t="shared" si="518"/>
        <v>0.85130958695987469</v>
      </c>
      <c r="AK1343">
        <f t="shared" si="519"/>
        <v>1.5906292770732842</v>
      </c>
    </row>
    <row r="1344" spans="2:37" x14ac:dyDescent="0.25">
      <c r="B1344" s="1" t="s">
        <v>8</v>
      </c>
      <c r="C1344" s="1">
        <v>1334</v>
      </c>
      <c r="D1344" s="1">
        <v>312</v>
      </c>
      <c r="E1344" s="7">
        <v>1</v>
      </c>
      <c r="F1344" s="2">
        <v>80.599999999999994</v>
      </c>
      <c r="G1344" s="12">
        <f t="shared" si="500"/>
        <v>22.388888888888886</v>
      </c>
      <c r="H1344" s="5">
        <v>-0.08</v>
      </c>
      <c r="I1344" s="13">
        <f t="shared" si="501"/>
        <v>-0.28799999999999998</v>
      </c>
      <c r="J1344" s="13">
        <f t="shared" si="502"/>
        <v>515530.77834876522</v>
      </c>
      <c r="K1344" s="13">
        <f t="shared" si="520"/>
        <v>-3844.8402199076954</v>
      </c>
      <c r="L1344" t="str">
        <f t="shared" si="503"/>
        <v>YES</v>
      </c>
      <c r="M1344" s="17">
        <f t="shared" si="504"/>
        <v>-164.55439999999999</v>
      </c>
      <c r="N1344" s="17">
        <v>282.52999999999997</v>
      </c>
      <c r="O1344">
        <f t="shared" si="505"/>
        <v>225.5699352893518</v>
      </c>
      <c r="P1344" s="17">
        <f t="shared" si="506"/>
        <v>343.54553528935179</v>
      </c>
      <c r="Q1344" s="17">
        <f t="shared" si="507"/>
        <v>164.55439999999999</v>
      </c>
      <c r="R1344" s="17">
        <f t="shared" si="508"/>
        <v>11536.443037774849</v>
      </c>
      <c r="S1344" s="17">
        <f t="shared" si="509"/>
        <v>3684.1901777777771</v>
      </c>
      <c r="T1344" s="17">
        <f t="shared" si="510"/>
        <v>7691.6028178671531</v>
      </c>
      <c r="U1344" s="17">
        <f t="shared" si="511"/>
        <v>7691.6028178671531</v>
      </c>
      <c r="V1344" s="17">
        <f t="shared" si="521"/>
        <v>8798671.5133372378</v>
      </c>
      <c r="W1344">
        <f t="shared" si="512"/>
        <v>2.4440754203714548</v>
      </c>
      <c r="X1344" s="17">
        <f t="shared" si="522"/>
        <v>5593894.3903156407</v>
      </c>
      <c r="Y1344">
        <f t="shared" si="513"/>
        <v>1.5538595528654557</v>
      </c>
      <c r="AA1344">
        <f t="shared" si="514"/>
        <v>9805.9765821086203</v>
      </c>
      <c r="AB1344">
        <f t="shared" si="515"/>
        <v>9609.8570504664476</v>
      </c>
      <c r="AC1344">
        <f t="shared" si="515"/>
        <v>9417.6599094571193</v>
      </c>
      <c r="AD1344">
        <f t="shared" si="516"/>
        <v>8475.8939185114068</v>
      </c>
      <c r="AE1344">
        <f t="shared" si="516"/>
        <v>7628.3045266602667</v>
      </c>
      <c r="AF1344">
        <f t="shared" si="517"/>
        <v>7170.6062550606503</v>
      </c>
      <c r="AG1344">
        <f t="shared" si="517"/>
        <v>6740.3698797570105</v>
      </c>
      <c r="AH1344">
        <f t="shared" si="523"/>
        <v>3268331.2469506054</v>
      </c>
      <c r="AI1344" s="17">
        <f t="shared" si="524"/>
        <v>1390644330.3522098</v>
      </c>
      <c r="AJ1344">
        <f t="shared" si="518"/>
        <v>0.85306889452313528</v>
      </c>
      <c r="AK1344">
        <f t="shared" si="519"/>
        <v>1.5910065258483195</v>
      </c>
    </row>
    <row r="1345" spans="2:37" x14ac:dyDescent="0.25">
      <c r="B1345" s="1" t="s">
        <v>8</v>
      </c>
      <c r="C1345" s="1">
        <v>1335</v>
      </c>
      <c r="D1345" s="1">
        <v>313</v>
      </c>
      <c r="E1345" s="7">
        <v>1</v>
      </c>
      <c r="F1345" s="2">
        <v>80.3</v>
      </c>
      <c r="G1345" s="12">
        <f t="shared" si="500"/>
        <v>22.305555555555554</v>
      </c>
      <c r="H1345" s="5">
        <v>-0.08</v>
      </c>
      <c r="I1345" s="13">
        <f t="shared" si="501"/>
        <v>-0.28799999999999998</v>
      </c>
      <c r="J1345" s="13">
        <f t="shared" si="502"/>
        <v>511700.22236496903</v>
      </c>
      <c r="K1345" s="13">
        <f t="shared" si="520"/>
        <v>-3830.5559837961919</v>
      </c>
      <c r="L1345" t="str">
        <f t="shared" si="503"/>
        <v>YES</v>
      </c>
      <c r="M1345" s="17">
        <f t="shared" si="504"/>
        <v>-164.55439999999999</v>
      </c>
      <c r="N1345" s="17">
        <v>282.52999999999997</v>
      </c>
      <c r="O1345">
        <f t="shared" si="505"/>
        <v>223.89387965567127</v>
      </c>
      <c r="P1345" s="17">
        <f t="shared" si="506"/>
        <v>341.86947965567128</v>
      </c>
      <c r="Q1345" s="17">
        <f t="shared" si="507"/>
        <v>164.55439999999999</v>
      </c>
      <c r="R1345" s="17">
        <f t="shared" si="508"/>
        <v>11456.144655004637</v>
      </c>
      <c r="S1345" s="17">
        <f t="shared" si="509"/>
        <v>3670.4773111111103</v>
      </c>
      <c r="T1345" s="17">
        <f t="shared" si="510"/>
        <v>7625.5886712084448</v>
      </c>
      <c r="U1345" s="17">
        <f t="shared" si="511"/>
        <v>7625.5886712084448</v>
      </c>
      <c r="V1345" s="17">
        <f t="shared" si="521"/>
        <v>8806297.1020084471</v>
      </c>
      <c r="W1345">
        <f t="shared" si="512"/>
        <v>2.4461936394467907</v>
      </c>
      <c r="X1345" s="17">
        <f t="shared" si="522"/>
        <v>5605350.5349706458</v>
      </c>
      <c r="Y1345">
        <f t="shared" si="513"/>
        <v>1.5570418152696239</v>
      </c>
      <c r="AA1345">
        <f t="shared" si="514"/>
        <v>9737.7229567539416</v>
      </c>
      <c r="AB1345">
        <f t="shared" si="515"/>
        <v>9542.9684976188619</v>
      </c>
      <c r="AC1345">
        <f t="shared" si="515"/>
        <v>9352.1091276664847</v>
      </c>
      <c r="AD1345">
        <f t="shared" si="516"/>
        <v>8416.8982148998366</v>
      </c>
      <c r="AE1345">
        <f t="shared" si="516"/>
        <v>7575.2083934098528</v>
      </c>
      <c r="AF1345">
        <f t="shared" si="517"/>
        <v>7120.6958898052608</v>
      </c>
      <c r="AG1345">
        <f t="shared" si="517"/>
        <v>6693.4541364169445</v>
      </c>
      <c r="AH1345">
        <f t="shared" si="523"/>
        <v>3275024.7010870222</v>
      </c>
      <c r="AI1345" s="17">
        <f t="shared" si="524"/>
        <v>1393919355.0532968</v>
      </c>
      <c r="AJ1345">
        <f t="shared" si="518"/>
        <v>0.85481595658302356</v>
      </c>
      <c r="AK1345">
        <f t="shared" si="519"/>
        <v>1.5913776828637671</v>
      </c>
    </row>
    <row r="1346" spans="2:37" x14ac:dyDescent="0.25">
      <c r="B1346" s="1" t="s">
        <v>8</v>
      </c>
      <c r="C1346" s="1">
        <v>1336</v>
      </c>
      <c r="D1346" s="1">
        <v>314</v>
      </c>
      <c r="E1346" s="7">
        <v>1</v>
      </c>
      <c r="F1346" s="2">
        <v>80</v>
      </c>
      <c r="G1346" s="12">
        <f t="shared" si="500"/>
        <v>22.222222222222221</v>
      </c>
      <c r="H1346" s="5">
        <v>-0.06</v>
      </c>
      <c r="I1346" s="13">
        <f t="shared" si="501"/>
        <v>-0.21599999999999997</v>
      </c>
      <c r="J1346" s="13">
        <f t="shared" si="502"/>
        <v>507883.95061728387</v>
      </c>
      <c r="K1346" s="13">
        <f t="shared" si="520"/>
        <v>-3816.271747685154</v>
      </c>
      <c r="L1346" t="str">
        <f t="shared" si="503"/>
        <v>YES</v>
      </c>
      <c r="M1346" s="17">
        <f t="shared" si="504"/>
        <v>-123.41579999999999</v>
      </c>
      <c r="N1346" s="17">
        <v>282.52999999999997</v>
      </c>
      <c r="O1346">
        <f t="shared" si="505"/>
        <v>222.22407407407408</v>
      </c>
      <c r="P1346" s="17">
        <f t="shared" si="506"/>
        <v>381.33827407407409</v>
      </c>
      <c r="Q1346" s="17">
        <f t="shared" si="507"/>
        <v>123.41579999999999</v>
      </c>
      <c r="R1346" s="17">
        <f t="shared" si="508"/>
        <v>12290.455615997911</v>
      </c>
      <c r="S1346" s="17">
        <f t="shared" si="509"/>
        <v>2742.5733333333328</v>
      </c>
      <c r="T1346" s="17">
        <f t="shared" si="510"/>
        <v>8474.1838683127571</v>
      </c>
      <c r="U1346" s="17">
        <f t="shared" si="511"/>
        <v>8474.1838683127571</v>
      </c>
      <c r="V1346" s="17">
        <f t="shared" si="521"/>
        <v>8814771.2858767603</v>
      </c>
      <c r="W1346">
        <f t="shared" si="512"/>
        <v>2.4485475794102114</v>
      </c>
      <c r="X1346" s="17">
        <f t="shared" si="522"/>
        <v>5617640.990586644</v>
      </c>
      <c r="Y1346">
        <f t="shared" si="513"/>
        <v>1.5604558307185121</v>
      </c>
      <c r="AA1346">
        <f t="shared" si="514"/>
        <v>10446.887273598224</v>
      </c>
      <c r="AB1346">
        <f t="shared" si="515"/>
        <v>10237.949528126259</v>
      </c>
      <c r="AC1346">
        <f t="shared" si="515"/>
        <v>10033.190537563734</v>
      </c>
      <c r="AD1346">
        <f t="shared" si="516"/>
        <v>9029.8714838073611</v>
      </c>
      <c r="AE1346">
        <f t="shared" si="516"/>
        <v>8126.8843354266255</v>
      </c>
      <c r="AF1346">
        <f t="shared" si="517"/>
        <v>7639.2712753010273</v>
      </c>
      <c r="AG1346">
        <f t="shared" si="517"/>
        <v>7180.9149987829651</v>
      </c>
      <c r="AH1346">
        <f t="shared" si="523"/>
        <v>3282205.616085805</v>
      </c>
      <c r="AI1346" s="17">
        <f t="shared" si="524"/>
        <v>1397201560.6693826</v>
      </c>
      <c r="AJ1346">
        <f t="shared" si="518"/>
        <v>0.85669025106446317</v>
      </c>
      <c r="AK1346">
        <f t="shared" si="519"/>
        <v>1.5918573283457482</v>
      </c>
    </row>
    <row r="1347" spans="2:37" x14ac:dyDescent="0.25">
      <c r="B1347" s="1" t="s">
        <v>8</v>
      </c>
      <c r="C1347" s="1">
        <v>1337</v>
      </c>
      <c r="D1347" s="1">
        <v>315</v>
      </c>
      <c r="E1347" s="7">
        <v>1</v>
      </c>
      <c r="F1347" s="2">
        <v>79.900000000000006</v>
      </c>
      <c r="G1347" s="12">
        <f t="shared" si="500"/>
        <v>22.194444444444446</v>
      </c>
      <c r="H1347" s="5">
        <v>-0.03</v>
      </c>
      <c r="I1347" s="13">
        <f t="shared" si="501"/>
        <v>-0.10799999999999998</v>
      </c>
      <c r="J1347" s="13">
        <f t="shared" si="502"/>
        <v>506615.03430941363</v>
      </c>
      <c r="K1347" s="13">
        <f t="shared" si="520"/>
        <v>-1268.9163078702404</v>
      </c>
      <c r="L1347" t="str">
        <f t="shared" si="503"/>
        <v>YES</v>
      </c>
      <c r="M1347" s="17">
        <f t="shared" si="504"/>
        <v>-61.707899999999995</v>
      </c>
      <c r="N1347" s="17">
        <v>282.52999999999997</v>
      </c>
      <c r="O1347">
        <f t="shared" si="505"/>
        <v>221.66886111400467</v>
      </c>
      <c r="P1347" s="17">
        <f t="shared" si="506"/>
        <v>442.49096111400468</v>
      </c>
      <c r="Q1347" s="17">
        <f t="shared" si="507"/>
        <v>61.707899999999995</v>
      </c>
      <c r="R1347" s="17">
        <f t="shared" si="508"/>
        <v>11089.757361483846</v>
      </c>
      <c r="S1347" s="17">
        <f t="shared" si="509"/>
        <v>1369.5725583333333</v>
      </c>
      <c r="T1347" s="17">
        <f t="shared" si="510"/>
        <v>9820.8410536136053</v>
      </c>
      <c r="U1347" s="17">
        <f t="shared" si="511"/>
        <v>9820.8410536136053</v>
      </c>
      <c r="V1347" s="17">
        <f t="shared" si="521"/>
        <v>8824592.1269303747</v>
      </c>
      <c r="W1347">
        <f t="shared" si="512"/>
        <v>2.4512755908139932</v>
      </c>
      <c r="X1347" s="17">
        <f t="shared" si="522"/>
        <v>5628730.7479481278</v>
      </c>
      <c r="Y1347">
        <f t="shared" si="513"/>
        <v>1.56353631887448</v>
      </c>
      <c r="AA1347">
        <f t="shared" si="514"/>
        <v>9426.2937572612682</v>
      </c>
      <c r="AB1347">
        <f t="shared" si="515"/>
        <v>9237.7678821160425</v>
      </c>
      <c r="AC1347">
        <f t="shared" si="515"/>
        <v>9053.012524473721</v>
      </c>
      <c r="AD1347">
        <f t="shared" si="516"/>
        <v>8147.7112720263494</v>
      </c>
      <c r="AE1347">
        <f t="shared" si="516"/>
        <v>7332.9401448237149</v>
      </c>
      <c r="AF1347">
        <f t="shared" si="517"/>
        <v>6892.963736134292</v>
      </c>
      <c r="AG1347">
        <f t="shared" si="517"/>
        <v>6479.3859119662338</v>
      </c>
      <c r="AH1347">
        <f t="shared" si="523"/>
        <v>3288685.0019977712</v>
      </c>
      <c r="AI1347" s="17">
        <f t="shared" si="524"/>
        <v>1400490245.6713803</v>
      </c>
      <c r="AJ1347">
        <f t="shared" si="518"/>
        <v>0.85838143906208952</v>
      </c>
      <c r="AK1347">
        <f t="shared" si="519"/>
        <v>1.5928941517519037</v>
      </c>
    </row>
    <row r="1348" spans="2:37" x14ac:dyDescent="0.25">
      <c r="B1348" s="1" t="s">
        <v>8</v>
      </c>
      <c r="C1348" s="1">
        <v>1338</v>
      </c>
      <c r="D1348" s="1">
        <v>316</v>
      </c>
      <c r="E1348" s="7">
        <v>1</v>
      </c>
      <c r="F1348" s="2">
        <v>79.8</v>
      </c>
      <c r="G1348" s="12">
        <f t="shared" si="500"/>
        <v>22.166666666666664</v>
      </c>
      <c r="H1348" s="5">
        <v>-0.01</v>
      </c>
      <c r="I1348" s="13">
        <f t="shared" si="501"/>
        <v>-3.5999999999999997E-2</v>
      </c>
      <c r="J1348" s="13">
        <f t="shared" si="502"/>
        <v>505347.70513888879</v>
      </c>
      <c r="K1348" s="13">
        <f t="shared" si="520"/>
        <v>-1267.3291705248412</v>
      </c>
      <c r="L1348" t="str">
        <f t="shared" si="503"/>
        <v>YES</v>
      </c>
      <c r="M1348" s="17">
        <f t="shared" si="504"/>
        <v>-20.569299999999998</v>
      </c>
      <c r="N1348" s="17">
        <v>282.52999999999997</v>
      </c>
      <c r="O1348">
        <f t="shared" si="505"/>
        <v>221.11434260416664</v>
      </c>
      <c r="P1348" s="17">
        <f t="shared" si="506"/>
        <v>483.07504260416658</v>
      </c>
      <c r="Q1348" s="17">
        <f t="shared" si="507"/>
        <v>20.569299999999998</v>
      </c>
      <c r="R1348" s="17">
        <f t="shared" si="508"/>
        <v>11975.492614917199</v>
      </c>
      <c r="S1348" s="17">
        <f t="shared" si="509"/>
        <v>455.95281666666659</v>
      </c>
      <c r="T1348" s="17">
        <f t="shared" si="510"/>
        <v>10708.163444392358</v>
      </c>
      <c r="U1348" s="17">
        <f t="shared" si="511"/>
        <v>10708.163444392358</v>
      </c>
      <c r="V1348" s="17">
        <f t="shared" si="521"/>
        <v>8835300.290374767</v>
      </c>
      <c r="W1348">
        <f t="shared" si="512"/>
        <v>2.4542500806596577</v>
      </c>
      <c r="X1348" s="17">
        <f t="shared" si="522"/>
        <v>5640706.2405630453</v>
      </c>
      <c r="Y1348">
        <f t="shared" si="513"/>
        <v>1.5668628446008459</v>
      </c>
      <c r="AA1348">
        <f t="shared" si="514"/>
        <v>10179.168722679618</v>
      </c>
      <c r="AB1348">
        <f t="shared" si="515"/>
        <v>9975.5853482260263</v>
      </c>
      <c r="AC1348">
        <f t="shared" si="515"/>
        <v>9776.0736412615061</v>
      </c>
      <c r="AD1348">
        <f t="shared" si="516"/>
        <v>8798.466277135356</v>
      </c>
      <c r="AE1348">
        <f t="shared" si="516"/>
        <v>7918.6196494218202</v>
      </c>
      <c r="AF1348">
        <f t="shared" si="517"/>
        <v>7443.5024704565103</v>
      </c>
      <c r="AG1348">
        <f t="shared" si="517"/>
        <v>6996.8923222291196</v>
      </c>
      <c r="AH1348">
        <f t="shared" si="523"/>
        <v>3295681.8943200004</v>
      </c>
      <c r="AI1348" s="17">
        <f t="shared" si="524"/>
        <v>1403785927.5657003</v>
      </c>
      <c r="AJ1348">
        <f t="shared" si="518"/>
        <v>0.86020770168586447</v>
      </c>
      <c r="AK1348">
        <f t="shared" si="519"/>
        <v>1.5940423789737932</v>
      </c>
    </row>
    <row r="1349" spans="2:37" x14ac:dyDescent="0.25">
      <c r="B1349" s="1" t="s">
        <v>8</v>
      </c>
      <c r="C1349" s="1">
        <v>1339</v>
      </c>
      <c r="D1349" s="1">
        <v>317</v>
      </c>
      <c r="E1349" s="7">
        <v>1</v>
      </c>
      <c r="F1349" s="2">
        <v>79.8</v>
      </c>
      <c r="G1349" s="12">
        <f t="shared" si="500"/>
        <v>22.166666666666664</v>
      </c>
      <c r="H1349" s="5">
        <v>0</v>
      </c>
      <c r="I1349" s="13">
        <f t="shared" si="501"/>
        <v>0</v>
      </c>
      <c r="J1349" s="13">
        <f t="shared" si="502"/>
        <v>505347.70513888879</v>
      </c>
      <c r="K1349" s="13">
        <f t="shared" si="520"/>
        <v>0</v>
      </c>
      <c r="L1349" t="str">
        <f t="shared" si="503"/>
        <v>NO</v>
      </c>
      <c r="M1349" s="17">
        <f t="shared" si="504"/>
        <v>0</v>
      </c>
      <c r="N1349" s="17">
        <v>282.52999999999997</v>
      </c>
      <c r="O1349">
        <f t="shared" si="505"/>
        <v>221.11434260416664</v>
      </c>
      <c r="P1349" s="17">
        <f t="shared" si="506"/>
        <v>503.64434260416658</v>
      </c>
      <c r="Q1349" s="17">
        <f t="shared" si="507"/>
        <v>0</v>
      </c>
      <c r="R1349" s="17">
        <f t="shared" si="508"/>
        <v>11164.116261059025</v>
      </c>
      <c r="S1349" s="17">
        <f t="shared" si="509"/>
        <v>0</v>
      </c>
      <c r="T1349" s="17">
        <f t="shared" si="510"/>
        <v>11164.116261059025</v>
      </c>
      <c r="U1349" s="17">
        <f t="shared" si="511"/>
        <v>11164.116261059025</v>
      </c>
      <c r="V1349" s="17">
        <f t="shared" si="521"/>
        <v>8846464.4066358265</v>
      </c>
      <c r="W1349">
        <f t="shared" si="512"/>
        <v>2.4573512240655075</v>
      </c>
      <c r="X1349" s="17">
        <f t="shared" si="522"/>
        <v>5651870.3568241047</v>
      </c>
      <c r="Y1349">
        <f t="shared" si="513"/>
        <v>1.5699639880066958</v>
      </c>
      <c r="AA1349">
        <f t="shared" si="514"/>
        <v>9489.4988219001716</v>
      </c>
      <c r="AB1349">
        <f t="shared" si="515"/>
        <v>9299.708845462168</v>
      </c>
      <c r="AC1349">
        <f t="shared" si="515"/>
        <v>9113.7146685529242</v>
      </c>
      <c r="AD1349">
        <f t="shared" si="516"/>
        <v>8202.3432016976312</v>
      </c>
      <c r="AE1349">
        <f t="shared" si="516"/>
        <v>7382.1088815278681</v>
      </c>
      <c r="AF1349">
        <f t="shared" si="517"/>
        <v>6939.1823486361955</v>
      </c>
      <c r="AG1349">
        <f t="shared" si="517"/>
        <v>6522.831407718023</v>
      </c>
      <c r="AH1349">
        <f t="shared" si="523"/>
        <v>3302204.7257277183</v>
      </c>
      <c r="AI1349" s="17">
        <f t="shared" si="524"/>
        <v>1407088132.2914281</v>
      </c>
      <c r="AJ1349">
        <f t="shared" si="518"/>
        <v>0.86191022941567608</v>
      </c>
      <c r="AK1349">
        <f t="shared" si="519"/>
        <v>1.5954409946498314</v>
      </c>
    </row>
    <row r="1350" spans="2:37" x14ac:dyDescent="0.25">
      <c r="B1350" s="1" t="s">
        <v>8</v>
      </c>
      <c r="C1350" s="1">
        <v>1340</v>
      </c>
      <c r="D1350" s="1">
        <v>318</v>
      </c>
      <c r="E1350" s="7">
        <v>1</v>
      </c>
      <c r="F1350" s="2">
        <v>79.8</v>
      </c>
      <c r="G1350" s="12">
        <f t="shared" si="500"/>
        <v>22.166666666666664</v>
      </c>
      <c r="H1350" s="5">
        <v>0.01</v>
      </c>
      <c r="I1350" s="13">
        <f t="shared" si="501"/>
        <v>3.5999999999999997E-2</v>
      </c>
      <c r="J1350" s="13">
        <f t="shared" si="502"/>
        <v>505347.70513888879</v>
      </c>
      <c r="K1350" s="13">
        <f t="shared" si="520"/>
        <v>0</v>
      </c>
      <c r="L1350" t="str">
        <f t="shared" si="503"/>
        <v>NO</v>
      </c>
      <c r="M1350" s="17">
        <f t="shared" si="504"/>
        <v>20.569299999999998</v>
      </c>
      <c r="N1350" s="17">
        <v>282.52999999999997</v>
      </c>
      <c r="O1350">
        <f t="shared" si="505"/>
        <v>221.11434260416664</v>
      </c>
      <c r="P1350" s="17">
        <f t="shared" si="506"/>
        <v>524.21364260416658</v>
      </c>
      <c r="Q1350" s="17">
        <f t="shared" si="507"/>
        <v>0</v>
      </c>
      <c r="R1350" s="17">
        <f t="shared" si="508"/>
        <v>11620.069077725691</v>
      </c>
      <c r="S1350" s="17">
        <f t="shared" si="509"/>
        <v>0</v>
      </c>
      <c r="T1350" s="17">
        <f t="shared" si="510"/>
        <v>11620.069077725691</v>
      </c>
      <c r="U1350" s="17">
        <f t="shared" si="511"/>
        <v>11620.069077725691</v>
      </c>
      <c r="V1350" s="17">
        <f t="shared" si="521"/>
        <v>8858084.4757135529</v>
      </c>
      <c r="W1350">
        <f t="shared" si="512"/>
        <v>2.4605790210315424</v>
      </c>
      <c r="X1350" s="17">
        <f t="shared" si="522"/>
        <v>5663490.4259018302</v>
      </c>
      <c r="Y1350">
        <f t="shared" si="513"/>
        <v>1.5731917849727306</v>
      </c>
      <c r="AA1350">
        <f t="shared" si="514"/>
        <v>9877.0587160668383</v>
      </c>
      <c r="AB1350">
        <f t="shared" si="515"/>
        <v>9679.5175417455011</v>
      </c>
      <c r="AC1350">
        <f t="shared" si="515"/>
        <v>9485.9271909105901</v>
      </c>
      <c r="AD1350">
        <f t="shared" si="516"/>
        <v>8537.3344718195312</v>
      </c>
      <c r="AE1350">
        <f t="shared" si="516"/>
        <v>7683.6010246375781</v>
      </c>
      <c r="AF1350">
        <f t="shared" si="517"/>
        <v>7222.5849631593228</v>
      </c>
      <c r="AG1350">
        <f t="shared" si="517"/>
        <v>6789.2298653697626</v>
      </c>
      <c r="AH1350">
        <f t="shared" si="523"/>
        <v>3308993.9555930882</v>
      </c>
      <c r="AI1350" s="17">
        <f t="shared" si="524"/>
        <v>1410397126.2470212</v>
      </c>
      <c r="AJ1350">
        <f t="shared" si="518"/>
        <v>0.86368228995002916</v>
      </c>
      <c r="AK1350">
        <f t="shared" si="519"/>
        <v>1.5968967310815132</v>
      </c>
    </row>
    <row r="1351" spans="2:37" x14ac:dyDescent="0.25">
      <c r="B1351" s="1" t="s">
        <v>8</v>
      </c>
      <c r="C1351" s="1">
        <v>1341</v>
      </c>
      <c r="D1351" s="1">
        <v>319</v>
      </c>
      <c r="E1351" s="7">
        <v>1</v>
      </c>
      <c r="F1351" s="2">
        <v>79.900000000000006</v>
      </c>
      <c r="G1351" s="12">
        <f t="shared" si="500"/>
        <v>22.194444444444446</v>
      </c>
      <c r="H1351" s="5">
        <v>0.03</v>
      </c>
      <c r="I1351" s="13">
        <f t="shared" si="501"/>
        <v>0.10799999999999998</v>
      </c>
      <c r="J1351" s="13">
        <f t="shared" si="502"/>
        <v>506615.03430941363</v>
      </c>
      <c r="K1351" s="13">
        <f t="shared" si="520"/>
        <v>1267.3291705248412</v>
      </c>
      <c r="L1351" t="str">
        <f t="shared" si="503"/>
        <v>NO</v>
      </c>
      <c r="M1351" s="17">
        <f t="shared" si="504"/>
        <v>61.707899999999995</v>
      </c>
      <c r="N1351" s="17">
        <v>282.52999999999997</v>
      </c>
      <c r="O1351">
        <f t="shared" si="505"/>
        <v>221.66886111400467</v>
      </c>
      <c r="P1351" s="17">
        <f t="shared" si="506"/>
        <v>565.90676111400467</v>
      </c>
      <c r="Q1351" s="17">
        <f t="shared" si="507"/>
        <v>0</v>
      </c>
      <c r="R1351" s="17">
        <f t="shared" si="508"/>
        <v>11292.656999755431</v>
      </c>
      <c r="S1351" s="17">
        <f t="shared" si="509"/>
        <v>0</v>
      </c>
      <c r="T1351" s="17">
        <f t="shared" si="510"/>
        <v>12559.986170280272</v>
      </c>
      <c r="U1351" s="17">
        <f t="shared" si="511"/>
        <v>12559.986170280272</v>
      </c>
      <c r="V1351" s="17">
        <f t="shared" si="521"/>
        <v>8870644.4618838336</v>
      </c>
      <c r="W1351">
        <f t="shared" si="512"/>
        <v>2.4640679060788426</v>
      </c>
      <c r="X1351" s="17">
        <f t="shared" si="522"/>
        <v>5674783.0829015858</v>
      </c>
      <c r="Y1351">
        <f t="shared" si="513"/>
        <v>1.5763286341393294</v>
      </c>
      <c r="AA1351">
        <f t="shared" si="514"/>
        <v>9598.7584497921162</v>
      </c>
      <c r="AB1351">
        <f t="shared" si="515"/>
        <v>9406.7832807962732</v>
      </c>
      <c r="AC1351">
        <f t="shared" si="515"/>
        <v>9218.6476151803472</v>
      </c>
      <c r="AD1351">
        <f t="shared" si="516"/>
        <v>8296.7828536623128</v>
      </c>
      <c r="AE1351">
        <f t="shared" si="516"/>
        <v>7467.1045682960821</v>
      </c>
      <c r="AF1351">
        <f t="shared" si="517"/>
        <v>7019.0782941983171</v>
      </c>
      <c r="AG1351">
        <f t="shared" si="517"/>
        <v>6597.9335965464179</v>
      </c>
      <c r="AH1351">
        <f t="shared" si="523"/>
        <v>3315591.8891896345</v>
      </c>
      <c r="AI1351" s="17">
        <f t="shared" si="524"/>
        <v>1413712718.1362109</v>
      </c>
      <c r="AJ1351">
        <f t="shared" si="518"/>
        <v>0.86540442014249197</v>
      </c>
      <c r="AK1351">
        <f t="shared" si="519"/>
        <v>1.5986634859363507</v>
      </c>
    </row>
    <row r="1352" spans="2:37" x14ac:dyDescent="0.25">
      <c r="B1352" s="1" t="s">
        <v>8</v>
      </c>
      <c r="C1352" s="1">
        <v>1342</v>
      </c>
      <c r="D1352" s="1">
        <v>320</v>
      </c>
      <c r="E1352" s="7">
        <v>1</v>
      </c>
      <c r="F1352" s="2">
        <v>80</v>
      </c>
      <c r="G1352" s="12">
        <f t="shared" si="500"/>
        <v>22.222222222222221</v>
      </c>
      <c r="H1352" s="5">
        <v>7.0000000000000007E-2</v>
      </c>
      <c r="I1352" s="13">
        <f t="shared" si="501"/>
        <v>0.252</v>
      </c>
      <c r="J1352" s="13">
        <f t="shared" si="502"/>
        <v>507883.95061728387</v>
      </c>
      <c r="K1352" s="13">
        <f t="shared" si="520"/>
        <v>1268.9163078702404</v>
      </c>
      <c r="L1352" t="str">
        <f t="shared" si="503"/>
        <v>NO</v>
      </c>
      <c r="M1352" s="17">
        <f t="shared" si="504"/>
        <v>143.98509999999999</v>
      </c>
      <c r="N1352" s="17">
        <v>282.52999999999997</v>
      </c>
      <c r="O1352">
        <f t="shared" si="505"/>
        <v>222.22407407407408</v>
      </c>
      <c r="P1352" s="17">
        <f t="shared" si="506"/>
        <v>648.73917407407407</v>
      </c>
      <c r="Q1352" s="17">
        <f t="shared" si="507"/>
        <v>0</v>
      </c>
      <c r="R1352" s="17">
        <f t="shared" si="508"/>
        <v>13147.509782664738</v>
      </c>
      <c r="S1352" s="17">
        <f t="shared" si="509"/>
        <v>0</v>
      </c>
      <c r="T1352" s="17">
        <f t="shared" si="510"/>
        <v>14416.426090534978</v>
      </c>
      <c r="U1352" s="17">
        <f t="shared" si="511"/>
        <v>14416.426090534978</v>
      </c>
      <c r="V1352" s="17">
        <f t="shared" si="521"/>
        <v>8885060.8879743684</v>
      </c>
      <c r="W1352">
        <f t="shared" si="512"/>
        <v>2.4680724688817688</v>
      </c>
      <c r="X1352" s="17">
        <f t="shared" si="522"/>
        <v>5687930.5926842503</v>
      </c>
      <c r="Y1352">
        <f t="shared" si="513"/>
        <v>1.5799807201900695</v>
      </c>
      <c r="AA1352">
        <f t="shared" si="514"/>
        <v>11175.383315265028</v>
      </c>
      <c r="AB1352">
        <f t="shared" si="515"/>
        <v>10951.875648959727</v>
      </c>
      <c r="AC1352">
        <f t="shared" si="515"/>
        <v>10732.838135980532</v>
      </c>
      <c r="AD1352">
        <f t="shared" si="516"/>
        <v>9659.5543223824789</v>
      </c>
      <c r="AE1352">
        <f t="shared" si="516"/>
        <v>8693.5988901442306</v>
      </c>
      <c r="AF1352">
        <f t="shared" si="517"/>
        <v>8171.9829567355764</v>
      </c>
      <c r="AG1352">
        <f t="shared" si="517"/>
        <v>7681.6639793314416</v>
      </c>
      <c r="AH1352">
        <f t="shared" si="523"/>
        <v>3323273.553168966</v>
      </c>
      <c r="AI1352" s="17">
        <f t="shared" si="524"/>
        <v>1417035991.6893799</v>
      </c>
      <c r="AJ1352">
        <f t="shared" si="518"/>
        <v>0.86740941538434824</v>
      </c>
      <c r="AK1352">
        <f t="shared" si="519"/>
        <v>1.6006630534974207</v>
      </c>
    </row>
    <row r="1353" spans="2:37" x14ac:dyDescent="0.25">
      <c r="B1353" s="1" t="s">
        <v>8</v>
      </c>
      <c r="C1353" s="1">
        <v>1343</v>
      </c>
      <c r="D1353" s="1">
        <v>321</v>
      </c>
      <c r="E1353" s="7">
        <v>1</v>
      </c>
      <c r="F1353" s="2">
        <v>80.400000000000006</v>
      </c>
      <c r="G1353" s="12">
        <f t="shared" si="500"/>
        <v>22.333333333333336</v>
      </c>
      <c r="H1353" s="5">
        <v>0.11</v>
      </c>
      <c r="I1353" s="13">
        <f t="shared" si="501"/>
        <v>0.39599999999999996</v>
      </c>
      <c r="J1353" s="13">
        <f t="shared" si="502"/>
        <v>512975.48722222232</v>
      </c>
      <c r="K1353" s="13">
        <f t="shared" si="520"/>
        <v>5091.5366049384465</v>
      </c>
      <c r="L1353" t="str">
        <f t="shared" si="503"/>
        <v>NO</v>
      </c>
      <c r="M1353" s="17">
        <f t="shared" si="504"/>
        <v>226.26229999999998</v>
      </c>
      <c r="N1353" s="17">
        <v>282.52999999999997</v>
      </c>
      <c r="O1353">
        <f t="shared" si="505"/>
        <v>224.45187041666674</v>
      </c>
      <c r="P1353" s="17">
        <f t="shared" si="506"/>
        <v>733.24417041666675</v>
      </c>
      <c r="Q1353" s="17">
        <f t="shared" si="507"/>
        <v>0</v>
      </c>
      <c r="R1353" s="17">
        <f t="shared" si="508"/>
        <v>11284.249867700446</v>
      </c>
      <c r="S1353" s="17">
        <f t="shared" si="509"/>
        <v>0</v>
      </c>
      <c r="T1353" s="17">
        <f t="shared" si="510"/>
        <v>16375.786472638893</v>
      </c>
      <c r="U1353" s="17">
        <f t="shared" si="511"/>
        <v>16375.786472638893</v>
      </c>
      <c r="V1353" s="17">
        <f t="shared" si="521"/>
        <v>8901436.6744470075</v>
      </c>
      <c r="W1353">
        <f t="shared" si="512"/>
        <v>2.472621298457502</v>
      </c>
      <c r="X1353" s="17">
        <f t="shared" si="522"/>
        <v>5699214.8425519504</v>
      </c>
      <c r="Y1353">
        <f t="shared" si="513"/>
        <v>1.5831152340422083</v>
      </c>
      <c r="AA1353">
        <f t="shared" si="514"/>
        <v>9591.6123875453795</v>
      </c>
      <c r="AB1353">
        <f t="shared" si="515"/>
        <v>9399.7801397944713</v>
      </c>
      <c r="AC1353">
        <f t="shared" si="515"/>
        <v>9211.7845369985826</v>
      </c>
      <c r="AD1353">
        <f t="shared" si="516"/>
        <v>8290.6060832987241</v>
      </c>
      <c r="AE1353">
        <f t="shared" si="516"/>
        <v>7461.5454749688515</v>
      </c>
      <c r="AF1353">
        <f t="shared" si="517"/>
        <v>7013.8527464707204</v>
      </c>
      <c r="AG1353">
        <f t="shared" si="517"/>
        <v>6593.0215816824766</v>
      </c>
      <c r="AH1353">
        <f t="shared" si="523"/>
        <v>3329866.5747506483</v>
      </c>
      <c r="AI1353" s="17">
        <f t="shared" si="524"/>
        <v>1420365858.2641306</v>
      </c>
      <c r="AJ1353">
        <f t="shared" si="518"/>
        <v>0.86913026348917244</v>
      </c>
      <c r="AK1353">
        <f t="shared" si="519"/>
        <v>1.6034910349683296</v>
      </c>
    </row>
    <row r="1354" spans="2:37" x14ac:dyDescent="0.25">
      <c r="B1354" s="1" t="s">
        <v>8</v>
      </c>
      <c r="C1354" s="1">
        <v>1344</v>
      </c>
      <c r="D1354" s="1">
        <v>322</v>
      </c>
      <c r="E1354" s="7">
        <v>1</v>
      </c>
      <c r="F1354" s="2">
        <v>80.8</v>
      </c>
      <c r="G1354" s="12">
        <f t="shared" si="500"/>
        <v>22.444444444444443</v>
      </c>
      <c r="H1354" s="5">
        <v>0.11</v>
      </c>
      <c r="I1354" s="13">
        <f t="shared" si="501"/>
        <v>0.39599999999999996</v>
      </c>
      <c r="J1354" s="13">
        <f t="shared" si="502"/>
        <v>518092.41802469123</v>
      </c>
      <c r="K1354" s="13">
        <f t="shared" si="520"/>
        <v>5116.930802468909</v>
      </c>
      <c r="L1354" t="str">
        <f t="shared" si="503"/>
        <v>NO</v>
      </c>
      <c r="M1354" s="17">
        <f t="shared" si="504"/>
        <v>226.26229999999998</v>
      </c>
      <c r="N1354" s="17">
        <v>282.52999999999997</v>
      </c>
      <c r="O1354">
        <f t="shared" si="505"/>
        <v>226.69077796296295</v>
      </c>
      <c r="P1354" s="17">
        <f t="shared" si="506"/>
        <v>735.48307796296285</v>
      </c>
      <c r="Q1354" s="17">
        <f t="shared" si="507"/>
        <v>0</v>
      </c>
      <c r="R1354" s="17">
        <f t="shared" si="508"/>
        <v>11390.57828069981</v>
      </c>
      <c r="S1354" s="17">
        <f t="shared" si="509"/>
        <v>0</v>
      </c>
      <c r="T1354" s="17">
        <f t="shared" si="510"/>
        <v>16507.509083168719</v>
      </c>
      <c r="U1354" s="17">
        <f t="shared" si="511"/>
        <v>16507.509083168719</v>
      </c>
      <c r="V1354" s="17">
        <f t="shared" si="521"/>
        <v>8917944.1835301761</v>
      </c>
      <c r="W1354">
        <f t="shared" si="512"/>
        <v>2.4772067176472712</v>
      </c>
      <c r="X1354" s="17">
        <f t="shared" si="522"/>
        <v>5710605.4208326498</v>
      </c>
      <c r="Y1354">
        <f t="shared" si="513"/>
        <v>1.5862792835646249</v>
      </c>
      <c r="AA1354">
        <f t="shared" si="514"/>
        <v>9681.9915385948389</v>
      </c>
      <c r="AB1354">
        <f t="shared" si="515"/>
        <v>9488.3517078229415</v>
      </c>
      <c r="AC1354">
        <f t="shared" si="515"/>
        <v>9298.5846736664826</v>
      </c>
      <c r="AD1354">
        <f t="shared" si="516"/>
        <v>8368.7262062998343</v>
      </c>
      <c r="AE1354">
        <f t="shared" si="516"/>
        <v>7531.8535856698509</v>
      </c>
      <c r="AF1354">
        <f t="shared" si="517"/>
        <v>7079.9423705296595</v>
      </c>
      <c r="AG1354">
        <f t="shared" si="517"/>
        <v>6655.1458282978792</v>
      </c>
      <c r="AH1354">
        <f t="shared" si="523"/>
        <v>3336521.7205789462</v>
      </c>
      <c r="AI1354" s="17">
        <f t="shared" si="524"/>
        <v>1423702379.9847095</v>
      </c>
      <c r="AJ1354">
        <f t="shared" si="518"/>
        <v>0.87086732667697908</v>
      </c>
      <c r="AK1354">
        <f t="shared" si="519"/>
        <v>1.6063393909702921</v>
      </c>
    </row>
    <row r="1355" spans="2:37" x14ac:dyDescent="0.25">
      <c r="B1355" s="1" t="s">
        <v>8</v>
      </c>
      <c r="C1355" s="1">
        <v>1345</v>
      </c>
      <c r="D1355" s="1">
        <v>323</v>
      </c>
      <c r="E1355" s="7">
        <v>1</v>
      </c>
      <c r="F1355" s="2">
        <v>81.2</v>
      </c>
      <c r="G1355" s="12">
        <f t="shared" ref="G1355:G1418" si="525">SUM(F1355/3.6)</f>
        <v>22.555555555555557</v>
      </c>
      <c r="H1355" s="5">
        <v>0.1</v>
      </c>
      <c r="I1355" s="13">
        <f t="shared" ref="I1355:I1418" si="526">SUM(H1355/(5/18))</f>
        <v>0.36</v>
      </c>
      <c r="J1355" s="13">
        <f t="shared" ref="J1355:J1418" si="527">SUM(0.5*$AB$5*(G1355)^2)</f>
        <v>523234.74302469142</v>
      </c>
      <c r="K1355" s="13">
        <f t="shared" si="520"/>
        <v>5142.3250000001863</v>
      </c>
      <c r="L1355" t="str">
        <f t="shared" ref="L1355:L1418" si="528">IF((H1355)&lt;0,"YES","NO")</f>
        <v>NO</v>
      </c>
      <c r="M1355" s="17">
        <f t="shared" ref="M1355:M1418" si="529">SUM(H1355*$AB$5)</f>
        <v>205.69299999999998</v>
      </c>
      <c r="N1355" s="17">
        <v>282.52999999999997</v>
      </c>
      <c r="O1355">
        <f t="shared" ref="O1355:O1418" si="530">0.5*$V$5*$AC$5*$W$5*(G1355)^2</f>
        <v>228.94079671296302</v>
      </c>
      <c r="P1355" s="17">
        <f t="shared" ref="P1355:P1418" si="531">(M1355+N1355+O1355)</f>
        <v>717.16379671296295</v>
      </c>
      <c r="Q1355" s="17">
        <f t="shared" ref="Q1355:Q1418" si="532">IF((H1355&gt;0),0,$AB$5*H1355)*-1</f>
        <v>0</v>
      </c>
      <c r="R1355" s="17">
        <f t="shared" ref="R1355:R1418" si="533">(K1355-U1355)*-1</f>
        <v>11033.702859192201</v>
      </c>
      <c r="S1355" s="17">
        <f t="shared" ref="S1355:S1418" si="534">Q1355*G1355</f>
        <v>0</v>
      </c>
      <c r="T1355" s="17">
        <f t="shared" ref="T1355:T1418" si="535">P1355*G1355</f>
        <v>16176.027859192387</v>
      </c>
      <c r="U1355" s="17">
        <f t="shared" ref="U1355:U1418" si="536">P1355*G1355</f>
        <v>16176.027859192387</v>
      </c>
      <c r="V1355" s="17">
        <f t="shared" si="521"/>
        <v>8934120.2113893684</v>
      </c>
      <c r="W1355">
        <f t="shared" ref="W1355:W1418" si="537">V1355/3600000</f>
        <v>2.481700058719269</v>
      </c>
      <c r="X1355" s="17">
        <f t="shared" si="522"/>
        <v>5721639.123691842</v>
      </c>
      <c r="Y1355">
        <f t="shared" ref="Y1355:Y1418" si="538">X1355/3600000</f>
        <v>1.5893442010255117</v>
      </c>
      <c r="AA1355">
        <f t="shared" ref="AA1355:AA1418" si="539">SUM(R1355*0.85)</f>
        <v>9378.6474303133709</v>
      </c>
      <c r="AB1355">
        <f t="shared" ref="AB1355:AC1418" si="540">SUM(AA1355*0.98)</f>
        <v>9191.0744817071027</v>
      </c>
      <c r="AC1355">
        <f t="shared" si="540"/>
        <v>9007.2529920729612</v>
      </c>
      <c r="AD1355">
        <f t="shared" ref="AD1355:AE1418" si="541">SUM(AC1355*0.9)</f>
        <v>8106.5276928656649</v>
      </c>
      <c r="AE1355">
        <f t="shared" si="541"/>
        <v>7295.8749235790983</v>
      </c>
      <c r="AF1355">
        <f t="shared" ref="AF1355:AG1418" si="542">SUM(AE1355*0.94)</f>
        <v>6858.1224281643517</v>
      </c>
      <c r="AG1355">
        <f t="shared" si="542"/>
        <v>6446.6350824744904</v>
      </c>
      <c r="AH1355">
        <f t="shared" si="523"/>
        <v>3342968.3556614206</v>
      </c>
      <c r="AI1355" s="17">
        <f t="shared" si="524"/>
        <v>1427045348.3403709</v>
      </c>
      <c r="AJ1355">
        <f t="shared" ref="AJ1355:AJ1418" si="543">SUM(0.549*Y1355)</f>
        <v>0.87254996636300597</v>
      </c>
      <c r="AK1355">
        <f t="shared" ref="AK1355:AK1418" si="544">SUM(W1355-AJ1355)</f>
        <v>1.6091500923562632</v>
      </c>
    </row>
    <row r="1356" spans="2:37" x14ac:dyDescent="0.25">
      <c r="B1356" s="1" t="s">
        <v>8</v>
      </c>
      <c r="C1356" s="1">
        <v>1346</v>
      </c>
      <c r="D1356" s="1">
        <v>324</v>
      </c>
      <c r="E1356" s="7">
        <v>1</v>
      </c>
      <c r="F1356" s="2">
        <v>81.5</v>
      </c>
      <c r="G1356" s="12">
        <f t="shared" si="525"/>
        <v>22.638888888888889</v>
      </c>
      <c r="H1356" s="5">
        <v>0.06</v>
      </c>
      <c r="I1356" s="13">
        <f t="shared" si="526"/>
        <v>0.21599999999999997</v>
      </c>
      <c r="J1356" s="13">
        <f t="shared" si="527"/>
        <v>527108.15171682101</v>
      </c>
      <c r="K1356" s="13">
        <f t="shared" ref="K1356:K1419" si="545">SUM(J1356-J1355)</f>
        <v>3873.4086921295966</v>
      </c>
      <c r="L1356" t="str">
        <f t="shared" si="528"/>
        <v>NO</v>
      </c>
      <c r="M1356" s="17">
        <f t="shared" si="529"/>
        <v>123.41579999999999</v>
      </c>
      <c r="N1356" s="17">
        <v>282.52999999999997</v>
      </c>
      <c r="O1356">
        <f t="shared" si="530"/>
        <v>230.63560250289353</v>
      </c>
      <c r="P1356" s="17">
        <f t="shared" si="531"/>
        <v>636.58140250289352</v>
      </c>
      <c r="Q1356" s="17">
        <f t="shared" si="532"/>
        <v>0</v>
      </c>
      <c r="R1356" s="17">
        <f t="shared" si="533"/>
        <v>10538.086947866466</v>
      </c>
      <c r="S1356" s="17">
        <f t="shared" si="534"/>
        <v>0</v>
      </c>
      <c r="T1356" s="17">
        <f t="shared" si="535"/>
        <v>14411.495639996063</v>
      </c>
      <c r="U1356" s="17">
        <f t="shared" si="536"/>
        <v>14411.495639996063</v>
      </c>
      <c r="V1356" s="17">
        <f t="shared" ref="V1356:V1419" si="546">V1355 + IF(U1356&gt;0, ABS(U1356), 0)</f>
        <v>8948531.707029365</v>
      </c>
      <c r="W1356">
        <f t="shared" si="537"/>
        <v>2.4857032519526014</v>
      </c>
      <c r="X1356" s="17">
        <f t="shared" ref="X1356:X1419" si="547">SUM(R1356+X1355)</f>
        <v>5732177.2106397087</v>
      </c>
      <c r="Y1356">
        <f t="shared" si="538"/>
        <v>1.5922714473999191</v>
      </c>
      <c r="AA1356">
        <f t="shared" si="539"/>
        <v>8957.3739056864961</v>
      </c>
      <c r="AB1356">
        <f t="shared" si="540"/>
        <v>8778.2264275727666</v>
      </c>
      <c r="AC1356">
        <f t="shared" si="540"/>
        <v>8602.6618990213119</v>
      </c>
      <c r="AD1356">
        <f t="shared" si="541"/>
        <v>7742.3957091191805</v>
      </c>
      <c r="AE1356">
        <f t="shared" si="541"/>
        <v>6968.1561382072623</v>
      </c>
      <c r="AF1356">
        <f t="shared" si="542"/>
        <v>6550.0667699148262</v>
      </c>
      <c r="AG1356">
        <f t="shared" si="542"/>
        <v>6157.0627637199359</v>
      </c>
      <c r="AH1356">
        <f t="shared" ref="AH1356:AH1419" si="548">SUM(AG1356+AH1355)</f>
        <v>3349125.4184251404</v>
      </c>
      <c r="AI1356" s="17">
        <f t="shared" ref="AI1356:AI1419" si="549">IF((AH1356)&lt;0,AI1355,AH1356+AI1355)</f>
        <v>1430394473.758796</v>
      </c>
      <c r="AJ1356">
        <f t="shared" si="543"/>
        <v>0.87415702462255562</v>
      </c>
      <c r="AK1356">
        <f t="shared" si="544"/>
        <v>1.6115462273300458</v>
      </c>
    </row>
    <row r="1357" spans="2:37" x14ac:dyDescent="0.25">
      <c r="B1357" s="1" t="s">
        <v>8</v>
      </c>
      <c r="C1357" s="1">
        <v>1347</v>
      </c>
      <c r="D1357" s="1">
        <v>325</v>
      </c>
      <c r="E1357" s="7">
        <v>1</v>
      </c>
      <c r="F1357" s="2">
        <v>81.599999999999994</v>
      </c>
      <c r="G1357" s="12">
        <f t="shared" si="525"/>
        <v>22.666666666666664</v>
      </c>
      <c r="H1357" s="5">
        <v>0.01</v>
      </c>
      <c r="I1357" s="13">
        <f t="shared" si="526"/>
        <v>3.5999999999999997E-2</v>
      </c>
      <c r="J1357" s="13">
        <f t="shared" si="527"/>
        <v>528402.46222222212</v>
      </c>
      <c r="K1357" s="13">
        <f t="shared" si="545"/>
        <v>1294.3105054011103</v>
      </c>
      <c r="L1357" t="str">
        <f t="shared" si="528"/>
        <v>NO</v>
      </c>
      <c r="M1357" s="17">
        <f t="shared" si="529"/>
        <v>20.569299999999998</v>
      </c>
      <c r="N1357" s="17">
        <v>282.52999999999997</v>
      </c>
      <c r="O1357">
        <f t="shared" si="530"/>
        <v>231.20192666666665</v>
      </c>
      <c r="P1357" s="17">
        <f t="shared" si="531"/>
        <v>534.30122666666659</v>
      </c>
      <c r="Q1357" s="17">
        <f t="shared" si="532"/>
        <v>0</v>
      </c>
      <c r="R1357" s="17">
        <f t="shared" si="533"/>
        <v>10816.517299043331</v>
      </c>
      <c r="S1357" s="17">
        <f t="shared" si="534"/>
        <v>0</v>
      </c>
      <c r="T1357" s="17">
        <f t="shared" si="535"/>
        <v>12110.827804444441</v>
      </c>
      <c r="U1357" s="17">
        <f t="shared" si="536"/>
        <v>12110.827804444441</v>
      </c>
      <c r="V1357" s="17">
        <f t="shared" si="546"/>
        <v>8960642.5348338094</v>
      </c>
      <c r="W1357">
        <f t="shared" si="537"/>
        <v>2.4890673707871693</v>
      </c>
      <c r="X1357" s="17">
        <f t="shared" si="547"/>
        <v>5742993.7279387517</v>
      </c>
      <c r="Y1357">
        <f t="shared" si="538"/>
        <v>1.595276035538542</v>
      </c>
      <c r="AA1357">
        <f t="shared" si="539"/>
        <v>9194.0397041868309</v>
      </c>
      <c r="AB1357">
        <f t="shared" si="540"/>
        <v>9010.158910103095</v>
      </c>
      <c r="AC1357">
        <f t="shared" si="540"/>
        <v>8829.9557319010328</v>
      </c>
      <c r="AD1357">
        <f t="shared" si="541"/>
        <v>7946.96015871093</v>
      </c>
      <c r="AE1357">
        <f t="shared" si="541"/>
        <v>7152.2641428398374</v>
      </c>
      <c r="AF1357">
        <f t="shared" si="542"/>
        <v>6723.128294269447</v>
      </c>
      <c r="AG1357">
        <f t="shared" si="542"/>
        <v>6319.7405966132801</v>
      </c>
      <c r="AH1357">
        <f t="shared" si="548"/>
        <v>3355445.1590217538</v>
      </c>
      <c r="AI1357" s="17">
        <f t="shared" si="549"/>
        <v>1433749918.9178178</v>
      </c>
      <c r="AJ1357">
        <f t="shared" si="543"/>
        <v>0.87580654351065967</v>
      </c>
      <c r="AK1357">
        <f t="shared" si="544"/>
        <v>1.6132608272765097</v>
      </c>
    </row>
    <row r="1358" spans="2:37" x14ac:dyDescent="0.25">
      <c r="B1358" s="1" t="s">
        <v>8</v>
      </c>
      <c r="C1358" s="1">
        <v>1348</v>
      </c>
      <c r="D1358" s="1">
        <v>326</v>
      </c>
      <c r="E1358" s="7">
        <v>1</v>
      </c>
      <c r="F1358" s="2">
        <v>81.599999999999994</v>
      </c>
      <c r="G1358" s="12">
        <f t="shared" si="525"/>
        <v>22.666666666666664</v>
      </c>
      <c r="H1358" s="5">
        <v>-0.03</v>
      </c>
      <c r="I1358" s="13">
        <f t="shared" si="526"/>
        <v>-0.10799999999999998</v>
      </c>
      <c r="J1358" s="13">
        <f t="shared" si="527"/>
        <v>528402.46222222212</v>
      </c>
      <c r="K1358" s="13">
        <f t="shared" si="545"/>
        <v>0</v>
      </c>
      <c r="L1358" t="str">
        <f t="shared" si="528"/>
        <v>YES</v>
      </c>
      <c r="M1358" s="17">
        <f t="shared" si="529"/>
        <v>-61.707899999999995</v>
      </c>
      <c r="N1358" s="17">
        <v>282.52999999999997</v>
      </c>
      <c r="O1358">
        <f t="shared" si="530"/>
        <v>231.20192666666665</v>
      </c>
      <c r="P1358" s="17">
        <f t="shared" si="531"/>
        <v>452.0240266666666</v>
      </c>
      <c r="Q1358" s="17">
        <f t="shared" si="532"/>
        <v>61.707899999999995</v>
      </c>
      <c r="R1358" s="17">
        <f t="shared" si="533"/>
        <v>10245.877937777776</v>
      </c>
      <c r="S1358" s="17">
        <f t="shared" si="534"/>
        <v>1398.7123999999997</v>
      </c>
      <c r="T1358" s="17">
        <f t="shared" si="535"/>
        <v>10245.877937777776</v>
      </c>
      <c r="U1358" s="17">
        <f t="shared" si="536"/>
        <v>10245.877937777776</v>
      </c>
      <c r="V1358" s="17">
        <f t="shared" si="546"/>
        <v>8970888.4127715863</v>
      </c>
      <c r="W1358">
        <f t="shared" si="537"/>
        <v>2.4919134479921072</v>
      </c>
      <c r="X1358" s="17">
        <f t="shared" si="547"/>
        <v>5753239.6058765296</v>
      </c>
      <c r="Y1358">
        <f t="shared" si="538"/>
        <v>1.5981221127434804</v>
      </c>
      <c r="AA1358">
        <f t="shared" si="539"/>
        <v>8708.9962471111085</v>
      </c>
      <c r="AB1358">
        <f t="shared" si="540"/>
        <v>8534.8163221688865</v>
      </c>
      <c r="AC1358">
        <f t="shared" si="540"/>
        <v>8364.1199957255085</v>
      </c>
      <c r="AD1358">
        <f t="shared" si="541"/>
        <v>7527.707996152958</v>
      </c>
      <c r="AE1358">
        <f t="shared" si="541"/>
        <v>6774.9371965376622</v>
      </c>
      <c r="AF1358">
        <f t="shared" si="542"/>
        <v>6368.4409647454022</v>
      </c>
      <c r="AG1358">
        <f t="shared" si="542"/>
        <v>5986.3345068606777</v>
      </c>
      <c r="AH1358">
        <f t="shared" si="548"/>
        <v>3361431.4935286143</v>
      </c>
      <c r="AI1358" s="17">
        <f t="shared" si="549"/>
        <v>1437111350.4113464</v>
      </c>
      <c r="AJ1358">
        <f t="shared" si="543"/>
        <v>0.87736903989617077</v>
      </c>
      <c r="AK1358">
        <f t="shared" si="544"/>
        <v>1.6145444080959366</v>
      </c>
    </row>
    <row r="1359" spans="2:37" x14ac:dyDescent="0.25">
      <c r="B1359" s="1" t="s">
        <v>8</v>
      </c>
      <c r="C1359" s="1">
        <v>1349</v>
      </c>
      <c r="D1359" s="1">
        <v>327</v>
      </c>
      <c r="E1359" s="7">
        <v>1</v>
      </c>
      <c r="F1359" s="2">
        <v>81.400000000000006</v>
      </c>
      <c r="G1359" s="12">
        <f t="shared" si="525"/>
        <v>22.611111111111111</v>
      </c>
      <c r="H1359" s="5">
        <v>-0.12</v>
      </c>
      <c r="I1359" s="13">
        <f t="shared" si="526"/>
        <v>-0.43199999999999994</v>
      </c>
      <c r="J1359" s="13">
        <f t="shared" si="527"/>
        <v>525815.42834876536</v>
      </c>
      <c r="K1359" s="13">
        <f t="shared" si="545"/>
        <v>-2587.0338734567631</v>
      </c>
      <c r="L1359" t="str">
        <f t="shared" si="528"/>
        <v>YES</v>
      </c>
      <c r="M1359" s="17">
        <f t="shared" si="529"/>
        <v>-246.83159999999998</v>
      </c>
      <c r="N1359" s="17">
        <v>282.52999999999997</v>
      </c>
      <c r="O1359">
        <f t="shared" si="530"/>
        <v>230.06997278935188</v>
      </c>
      <c r="P1359" s="17">
        <f t="shared" si="531"/>
        <v>265.76837278935187</v>
      </c>
      <c r="Q1359" s="17">
        <f t="shared" si="532"/>
        <v>246.83159999999998</v>
      </c>
      <c r="R1359" s="17">
        <f t="shared" si="533"/>
        <v>8596.3520804159962</v>
      </c>
      <c r="S1359" s="17">
        <f t="shared" si="534"/>
        <v>5581.1367333333328</v>
      </c>
      <c r="T1359" s="17">
        <f t="shared" si="535"/>
        <v>6009.318206959234</v>
      </c>
      <c r="U1359" s="17">
        <f t="shared" si="536"/>
        <v>6009.318206959234</v>
      </c>
      <c r="V1359" s="17">
        <f t="shared" si="546"/>
        <v>8976897.7309785448</v>
      </c>
      <c r="W1359">
        <f t="shared" si="537"/>
        <v>2.4935827030495958</v>
      </c>
      <c r="X1359" s="17">
        <f t="shared" si="547"/>
        <v>5761835.9579569455</v>
      </c>
      <c r="Y1359">
        <f t="shared" si="538"/>
        <v>1.6005099883213738</v>
      </c>
      <c r="AA1359">
        <f t="shared" si="539"/>
        <v>7306.8992683535962</v>
      </c>
      <c r="AB1359">
        <f t="shared" si="540"/>
        <v>7160.7612829865238</v>
      </c>
      <c r="AC1359">
        <f t="shared" si="540"/>
        <v>7017.5460573267928</v>
      </c>
      <c r="AD1359">
        <f t="shared" si="541"/>
        <v>6315.7914515941138</v>
      </c>
      <c r="AE1359">
        <f t="shared" si="541"/>
        <v>5684.2123064347024</v>
      </c>
      <c r="AF1359">
        <f t="shared" si="542"/>
        <v>5343.1595680486198</v>
      </c>
      <c r="AG1359">
        <f t="shared" si="542"/>
        <v>5022.5699939657025</v>
      </c>
      <c r="AH1359">
        <f t="shared" si="548"/>
        <v>3366454.0635225801</v>
      </c>
      <c r="AI1359" s="17">
        <f t="shared" si="549"/>
        <v>1440477804.474869</v>
      </c>
      <c r="AJ1359">
        <f t="shared" si="543"/>
        <v>0.87867998358843424</v>
      </c>
      <c r="AK1359">
        <f t="shared" si="544"/>
        <v>1.6149027194611616</v>
      </c>
    </row>
    <row r="1360" spans="2:37" x14ac:dyDescent="0.25">
      <c r="B1360" s="1" t="s">
        <v>8</v>
      </c>
      <c r="C1360" s="1">
        <v>1350</v>
      </c>
      <c r="D1360" s="1">
        <v>328</v>
      </c>
      <c r="E1360" s="7">
        <v>1</v>
      </c>
      <c r="F1360" s="2">
        <v>80.7</v>
      </c>
      <c r="G1360" s="12">
        <f t="shared" si="525"/>
        <v>22.416666666666668</v>
      </c>
      <c r="H1360" s="5">
        <v>-0.25</v>
      </c>
      <c r="I1360" s="13">
        <f t="shared" si="526"/>
        <v>-0.89999999999999991</v>
      </c>
      <c r="J1360" s="13">
        <f t="shared" si="527"/>
        <v>516810.80461805558</v>
      </c>
      <c r="K1360" s="13">
        <f t="shared" si="545"/>
        <v>-9004.6237307097763</v>
      </c>
      <c r="L1360" t="str">
        <f t="shared" si="528"/>
        <v>YES</v>
      </c>
      <c r="M1360" s="17">
        <f t="shared" si="529"/>
        <v>-514.23249999999996</v>
      </c>
      <c r="N1360" s="17">
        <v>282.52999999999997</v>
      </c>
      <c r="O1360">
        <f t="shared" si="530"/>
        <v>226.13000940104172</v>
      </c>
      <c r="P1360" s="17">
        <f t="shared" si="531"/>
        <v>-5.572490598958268</v>
      </c>
      <c r="Q1360" s="17">
        <f t="shared" si="532"/>
        <v>514.23249999999996</v>
      </c>
      <c r="R1360" s="17">
        <f t="shared" si="533"/>
        <v>8879.7070664497951</v>
      </c>
      <c r="S1360" s="17">
        <f t="shared" si="534"/>
        <v>11527.378541666667</v>
      </c>
      <c r="T1360" s="17">
        <f t="shared" si="535"/>
        <v>-124.91666425998118</v>
      </c>
      <c r="U1360" s="17">
        <f t="shared" si="536"/>
        <v>-124.91666425998118</v>
      </c>
      <c r="V1360" s="17">
        <f t="shared" si="546"/>
        <v>8976897.7309785448</v>
      </c>
      <c r="W1360">
        <f t="shared" si="537"/>
        <v>2.4935827030495958</v>
      </c>
      <c r="X1360" s="17">
        <f t="shared" si="547"/>
        <v>5770715.6650233949</v>
      </c>
      <c r="Y1360">
        <f t="shared" si="538"/>
        <v>1.6029765736176096</v>
      </c>
      <c r="AA1360">
        <f t="shared" si="539"/>
        <v>7547.7510064823255</v>
      </c>
      <c r="AB1360">
        <f t="shared" si="540"/>
        <v>7396.7959863526785</v>
      </c>
      <c r="AC1360">
        <f t="shared" si="540"/>
        <v>7248.8600666256252</v>
      </c>
      <c r="AD1360">
        <f t="shared" si="541"/>
        <v>6523.9740599630632</v>
      </c>
      <c r="AE1360">
        <f t="shared" si="541"/>
        <v>5871.5766539667566</v>
      </c>
      <c r="AF1360">
        <f t="shared" si="542"/>
        <v>5519.2820547287511</v>
      </c>
      <c r="AG1360">
        <f t="shared" si="542"/>
        <v>5188.1251314450255</v>
      </c>
      <c r="AH1360">
        <f t="shared" si="548"/>
        <v>3371642.1886540251</v>
      </c>
      <c r="AI1360" s="17">
        <f t="shared" si="549"/>
        <v>1443849446.663523</v>
      </c>
      <c r="AJ1360">
        <f t="shared" si="543"/>
        <v>0.88003413891606774</v>
      </c>
      <c r="AK1360">
        <f t="shared" si="544"/>
        <v>1.6135485641335281</v>
      </c>
    </row>
    <row r="1361" spans="2:37" x14ac:dyDescent="0.25">
      <c r="B1361" s="1" t="s">
        <v>8</v>
      </c>
      <c r="C1361" s="1">
        <v>1351</v>
      </c>
      <c r="D1361" s="1">
        <v>329</v>
      </c>
      <c r="E1361" s="7">
        <v>1</v>
      </c>
      <c r="F1361" s="2">
        <v>79.599999999999994</v>
      </c>
      <c r="G1361" s="12">
        <f t="shared" si="525"/>
        <v>22.111111111111111</v>
      </c>
      <c r="H1361" s="5">
        <v>-0.35</v>
      </c>
      <c r="I1361" s="13">
        <f t="shared" si="526"/>
        <v>-1.2599999999999998</v>
      </c>
      <c r="J1361" s="13">
        <f t="shared" si="527"/>
        <v>502817.80820987647</v>
      </c>
      <c r="K1361" s="13">
        <f t="shared" si="545"/>
        <v>-13992.996408179111</v>
      </c>
      <c r="L1361" t="str">
        <f t="shared" si="528"/>
        <v>YES</v>
      </c>
      <c r="M1361" s="17">
        <f t="shared" si="529"/>
        <v>-719.92549999999994</v>
      </c>
      <c r="N1361" s="17">
        <v>282.52999999999997</v>
      </c>
      <c r="O1361">
        <f t="shared" si="530"/>
        <v>220.00738893518519</v>
      </c>
      <c r="P1361" s="17">
        <f t="shared" si="531"/>
        <v>-217.38811106481478</v>
      </c>
      <c r="Q1361" s="17">
        <f t="shared" si="532"/>
        <v>719.92549999999994</v>
      </c>
      <c r="R1361" s="17">
        <f t="shared" si="533"/>
        <v>9186.3037301904296</v>
      </c>
      <c r="S1361" s="17">
        <f t="shared" si="534"/>
        <v>15918.35272222222</v>
      </c>
      <c r="T1361" s="17">
        <f t="shared" si="535"/>
        <v>-4806.6926779886826</v>
      </c>
      <c r="U1361" s="17">
        <f t="shared" si="536"/>
        <v>-4806.6926779886826</v>
      </c>
      <c r="V1361" s="17">
        <f t="shared" si="546"/>
        <v>8976897.7309785448</v>
      </c>
      <c r="W1361">
        <f t="shared" si="537"/>
        <v>2.4935827030495958</v>
      </c>
      <c r="X1361" s="17">
        <f t="shared" si="547"/>
        <v>5779901.9687535856</v>
      </c>
      <c r="Y1361">
        <f t="shared" si="538"/>
        <v>1.6055283246537737</v>
      </c>
      <c r="AA1361">
        <f t="shared" si="539"/>
        <v>7808.3581706618652</v>
      </c>
      <c r="AB1361">
        <f t="shared" si="540"/>
        <v>7652.191007248628</v>
      </c>
      <c r="AC1361">
        <f t="shared" si="540"/>
        <v>7499.1471871036556</v>
      </c>
      <c r="AD1361">
        <f t="shared" si="541"/>
        <v>6749.2324683932902</v>
      </c>
      <c r="AE1361">
        <f t="shared" si="541"/>
        <v>6074.3092215539609</v>
      </c>
      <c r="AF1361">
        <f t="shared" si="542"/>
        <v>5709.8506682607231</v>
      </c>
      <c r="AG1361">
        <f t="shared" si="542"/>
        <v>5367.2596281650794</v>
      </c>
      <c r="AH1361">
        <f t="shared" si="548"/>
        <v>3377009.4482821901</v>
      </c>
      <c r="AI1361" s="17">
        <f t="shared" si="549"/>
        <v>1447226456.1118052</v>
      </c>
      <c r="AJ1361">
        <f t="shared" si="543"/>
        <v>0.88143505023492186</v>
      </c>
      <c r="AK1361">
        <f t="shared" si="544"/>
        <v>1.6121476528146741</v>
      </c>
    </row>
    <row r="1362" spans="2:37" x14ac:dyDescent="0.25">
      <c r="B1362" s="1" t="s">
        <v>8</v>
      </c>
      <c r="C1362" s="1">
        <v>1352</v>
      </c>
      <c r="D1362" s="1">
        <v>330</v>
      </c>
      <c r="E1362" s="7">
        <v>1</v>
      </c>
      <c r="F1362" s="2">
        <v>78.2</v>
      </c>
      <c r="G1362" s="12">
        <f t="shared" si="525"/>
        <v>21.722222222222221</v>
      </c>
      <c r="H1362" s="5">
        <v>-0.39</v>
      </c>
      <c r="I1362" s="13">
        <f t="shared" si="526"/>
        <v>-1.4039999999999999</v>
      </c>
      <c r="J1362" s="13">
        <f t="shared" si="527"/>
        <v>485286.28908950608</v>
      </c>
      <c r="K1362" s="13">
        <f t="shared" si="545"/>
        <v>-17531.519120370387</v>
      </c>
      <c r="L1362" t="str">
        <f t="shared" si="528"/>
        <v>YES</v>
      </c>
      <c r="M1362" s="17">
        <f t="shared" si="529"/>
        <v>-802.20269999999994</v>
      </c>
      <c r="N1362" s="17">
        <v>282.52999999999997</v>
      </c>
      <c r="O1362">
        <f t="shared" si="530"/>
        <v>212.33649167824075</v>
      </c>
      <c r="P1362" s="17">
        <f t="shared" si="531"/>
        <v>-307.33620832175922</v>
      </c>
      <c r="Q1362" s="17">
        <f t="shared" si="532"/>
        <v>802.20269999999994</v>
      </c>
      <c r="R1362" s="17">
        <f t="shared" si="533"/>
        <v>10855.49370626995</v>
      </c>
      <c r="S1362" s="17">
        <f t="shared" si="534"/>
        <v>17425.625316666665</v>
      </c>
      <c r="T1362" s="17">
        <f t="shared" si="535"/>
        <v>-6676.0254141004361</v>
      </c>
      <c r="U1362" s="17">
        <f t="shared" si="536"/>
        <v>-6676.0254141004361</v>
      </c>
      <c r="V1362" s="17">
        <f t="shared" si="546"/>
        <v>8976897.7309785448</v>
      </c>
      <c r="W1362">
        <f t="shared" si="537"/>
        <v>2.4935827030495958</v>
      </c>
      <c r="X1362" s="17">
        <f t="shared" si="547"/>
        <v>5790757.4624598557</v>
      </c>
      <c r="Y1362">
        <f t="shared" si="538"/>
        <v>1.6085437395721822</v>
      </c>
      <c r="AA1362">
        <f t="shared" si="539"/>
        <v>9227.169650329457</v>
      </c>
      <c r="AB1362">
        <f t="shared" si="540"/>
        <v>9042.6262573228669</v>
      </c>
      <c r="AC1362">
        <f t="shared" si="540"/>
        <v>8861.7737321764089</v>
      </c>
      <c r="AD1362">
        <f t="shared" si="541"/>
        <v>7975.5963589587682</v>
      </c>
      <c r="AE1362">
        <f t="shared" si="541"/>
        <v>7178.0367230628917</v>
      </c>
      <c r="AF1362">
        <f t="shared" si="542"/>
        <v>6747.3545196791174</v>
      </c>
      <c r="AG1362">
        <f t="shared" si="542"/>
        <v>6342.5132484983696</v>
      </c>
      <c r="AH1362">
        <f t="shared" si="548"/>
        <v>3383351.9615306887</v>
      </c>
      <c r="AI1362" s="17">
        <f t="shared" si="549"/>
        <v>1450609808.0733359</v>
      </c>
      <c r="AJ1362">
        <f t="shared" si="543"/>
        <v>0.88309051302512809</v>
      </c>
      <c r="AK1362">
        <f t="shared" si="544"/>
        <v>1.6104921900244678</v>
      </c>
    </row>
    <row r="1363" spans="2:37" x14ac:dyDescent="0.25">
      <c r="B1363" s="1" t="s">
        <v>8</v>
      </c>
      <c r="C1363" s="1">
        <v>1353</v>
      </c>
      <c r="D1363" s="1">
        <v>331</v>
      </c>
      <c r="E1363" s="7">
        <v>1</v>
      </c>
      <c r="F1363" s="2">
        <v>76.8</v>
      </c>
      <c r="G1363" s="12">
        <f t="shared" si="525"/>
        <v>21.333333333333332</v>
      </c>
      <c r="H1363" s="5">
        <v>-0.4</v>
      </c>
      <c r="I1363" s="13">
        <f t="shared" si="526"/>
        <v>-1.44</v>
      </c>
      <c r="J1363" s="13">
        <f t="shared" si="527"/>
        <v>468065.84888888884</v>
      </c>
      <c r="K1363" s="13">
        <f t="shared" si="545"/>
        <v>-17220.440200617246</v>
      </c>
      <c r="L1363" t="str">
        <f t="shared" si="528"/>
        <v>YES</v>
      </c>
      <c r="M1363" s="17">
        <f t="shared" si="529"/>
        <v>-822.77199999999993</v>
      </c>
      <c r="N1363" s="17">
        <v>282.52999999999997</v>
      </c>
      <c r="O1363">
        <f t="shared" si="530"/>
        <v>204.80170666666666</v>
      </c>
      <c r="P1363" s="17">
        <f t="shared" si="531"/>
        <v>-335.44029333333333</v>
      </c>
      <c r="Q1363" s="17">
        <f t="shared" si="532"/>
        <v>822.77199999999993</v>
      </c>
      <c r="R1363" s="17">
        <f t="shared" si="533"/>
        <v>10064.380609506135</v>
      </c>
      <c r="S1363" s="17">
        <f t="shared" si="534"/>
        <v>17552.469333333331</v>
      </c>
      <c r="T1363" s="17">
        <f t="shared" si="535"/>
        <v>-7156.0595911111104</v>
      </c>
      <c r="U1363" s="17">
        <f t="shared" si="536"/>
        <v>-7156.0595911111104</v>
      </c>
      <c r="V1363" s="17">
        <f t="shared" si="546"/>
        <v>8976897.7309785448</v>
      </c>
      <c r="W1363">
        <f t="shared" si="537"/>
        <v>2.4935827030495958</v>
      </c>
      <c r="X1363" s="17">
        <f t="shared" si="547"/>
        <v>5800821.8430693615</v>
      </c>
      <c r="Y1363">
        <f t="shared" si="538"/>
        <v>1.6113394008526005</v>
      </c>
      <c r="AA1363">
        <f t="shared" si="539"/>
        <v>8554.7235180802145</v>
      </c>
      <c r="AB1363">
        <f t="shared" si="540"/>
        <v>8383.6290477186103</v>
      </c>
      <c r="AC1363">
        <f t="shared" si="540"/>
        <v>8215.9564667642371</v>
      </c>
      <c r="AD1363">
        <f t="shared" si="541"/>
        <v>7394.3608200878134</v>
      </c>
      <c r="AE1363">
        <f t="shared" si="541"/>
        <v>6654.9247380790321</v>
      </c>
      <c r="AF1363">
        <f t="shared" si="542"/>
        <v>6255.62925379429</v>
      </c>
      <c r="AG1363">
        <f t="shared" si="542"/>
        <v>5880.2914985666321</v>
      </c>
      <c r="AH1363">
        <f t="shared" si="548"/>
        <v>3389232.2530292552</v>
      </c>
      <c r="AI1363" s="17">
        <f t="shared" si="549"/>
        <v>1453999040.3263652</v>
      </c>
      <c r="AJ1363">
        <f t="shared" si="543"/>
        <v>0.88462533106807772</v>
      </c>
      <c r="AK1363">
        <f t="shared" si="544"/>
        <v>1.6089573719815182</v>
      </c>
    </row>
    <row r="1364" spans="2:37" x14ac:dyDescent="0.25">
      <c r="B1364" s="1" t="s">
        <v>8</v>
      </c>
      <c r="C1364" s="1">
        <v>1354</v>
      </c>
      <c r="D1364" s="1">
        <v>332</v>
      </c>
      <c r="E1364" s="7">
        <v>1</v>
      </c>
      <c r="F1364" s="2">
        <v>75.3</v>
      </c>
      <c r="G1364" s="12">
        <f t="shared" si="525"/>
        <v>20.916666666666664</v>
      </c>
      <c r="H1364" s="5">
        <v>-0.42</v>
      </c>
      <c r="I1364" s="13">
        <f t="shared" si="526"/>
        <v>-1.5119999999999998</v>
      </c>
      <c r="J1364" s="13">
        <f t="shared" si="527"/>
        <v>449960.57961805543</v>
      </c>
      <c r="K1364" s="13">
        <f t="shared" si="545"/>
        <v>-18105.269270833407</v>
      </c>
      <c r="L1364" t="str">
        <f t="shared" si="528"/>
        <v>YES</v>
      </c>
      <c r="M1364" s="17">
        <f t="shared" si="529"/>
        <v>-863.91059999999993</v>
      </c>
      <c r="N1364" s="17">
        <v>282.52999999999997</v>
      </c>
      <c r="O1364">
        <f t="shared" si="530"/>
        <v>196.87976565104162</v>
      </c>
      <c r="P1364" s="17">
        <f t="shared" si="531"/>
        <v>-384.50083434895834</v>
      </c>
      <c r="Q1364" s="17">
        <f t="shared" si="532"/>
        <v>863.91059999999993</v>
      </c>
      <c r="R1364" s="17">
        <f t="shared" si="533"/>
        <v>10062.79348570103</v>
      </c>
      <c r="S1364" s="17">
        <f t="shared" si="534"/>
        <v>18070.130049999996</v>
      </c>
      <c r="T1364" s="17">
        <f t="shared" si="535"/>
        <v>-8042.4757851323775</v>
      </c>
      <c r="U1364" s="17">
        <f t="shared" si="536"/>
        <v>-8042.4757851323775</v>
      </c>
      <c r="V1364" s="17">
        <f t="shared" si="546"/>
        <v>8976897.7309785448</v>
      </c>
      <c r="W1364">
        <f t="shared" si="537"/>
        <v>2.4935827030495958</v>
      </c>
      <c r="X1364" s="17">
        <f t="shared" si="547"/>
        <v>5810884.6365550626</v>
      </c>
      <c r="Y1364">
        <f t="shared" si="538"/>
        <v>1.6141346212652952</v>
      </c>
      <c r="AA1364">
        <f t="shared" si="539"/>
        <v>8553.3744628458753</v>
      </c>
      <c r="AB1364">
        <f t="shared" si="540"/>
        <v>8382.3069735889585</v>
      </c>
      <c r="AC1364">
        <f t="shared" si="540"/>
        <v>8214.6608341171795</v>
      </c>
      <c r="AD1364">
        <f t="shared" si="541"/>
        <v>7393.194750705462</v>
      </c>
      <c r="AE1364">
        <f t="shared" si="541"/>
        <v>6653.8752756349159</v>
      </c>
      <c r="AF1364">
        <f t="shared" si="542"/>
        <v>6254.6427590968206</v>
      </c>
      <c r="AG1364">
        <f t="shared" si="542"/>
        <v>5879.3641935510113</v>
      </c>
      <c r="AH1364">
        <f t="shared" si="548"/>
        <v>3395111.6172228064</v>
      </c>
      <c r="AI1364" s="17">
        <f t="shared" si="549"/>
        <v>1457394151.943588</v>
      </c>
      <c r="AJ1364">
        <f t="shared" si="543"/>
        <v>0.88615990707464709</v>
      </c>
      <c r="AK1364">
        <f t="shared" si="544"/>
        <v>1.6074227959749487</v>
      </c>
    </row>
    <row r="1365" spans="2:37" x14ac:dyDescent="0.25">
      <c r="B1365" s="1" t="s">
        <v>8</v>
      </c>
      <c r="C1365" s="1">
        <v>1355</v>
      </c>
      <c r="D1365" s="1">
        <v>333</v>
      </c>
      <c r="E1365" s="7">
        <v>1</v>
      </c>
      <c r="F1365" s="2">
        <v>73.8</v>
      </c>
      <c r="G1365" s="12">
        <f t="shared" si="525"/>
        <v>20.5</v>
      </c>
      <c r="H1365" s="5">
        <v>-0.44</v>
      </c>
      <c r="I1365" s="13">
        <f t="shared" si="526"/>
        <v>-1.5839999999999999</v>
      </c>
      <c r="J1365" s="13">
        <f t="shared" si="527"/>
        <v>432212.41624999995</v>
      </c>
      <c r="K1365" s="13">
        <f t="shared" si="545"/>
        <v>-17748.163368055481</v>
      </c>
      <c r="L1365" t="str">
        <f t="shared" si="528"/>
        <v>YES</v>
      </c>
      <c r="M1365" s="17">
        <f t="shared" si="529"/>
        <v>-905.04919999999993</v>
      </c>
      <c r="N1365" s="17">
        <v>282.52999999999997</v>
      </c>
      <c r="O1365">
        <f t="shared" si="530"/>
        <v>189.11407593750002</v>
      </c>
      <c r="P1365" s="17">
        <f t="shared" si="531"/>
        <v>-433.40512406249991</v>
      </c>
      <c r="Q1365" s="17">
        <f t="shared" si="532"/>
        <v>905.04919999999993</v>
      </c>
      <c r="R1365" s="17">
        <f t="shared" si="533"/>
        <v>8863.3583247742317</v>
      </c>
      <c r="S1365" s="17">
        <f t="shared" si="534"/>
        <v>18553.508599999997</v>
      </c>
      <c r="T1365" s="17">
        <f t="shared" si="535"/>
        <v>-8884.8050432812488</v>
      </c>
      <c r="U1365" s="17">
        <f t="shared" si="536"/>
        <v>-8884.8050432812488</v>
      </c>
      <c r="V1365" s="17">
        <f t="shared" si="546"/>
        <v>8976897.7309785448</v>
      </c>
      <c r="W1365">
        <f t="shared" si="537"/>
        <v>2.4935827030495958</v>
      </c>
      <c r="X1365" s="17">
        <f t="shared" si="547"/>
        <v>5819747.9948798371</v>
      </c>
      <c r="Y1365">
        <f t="shared" si="538"/>
        <v>1.6165966652443993</v>
      </c>
      <c r="AA1365">
        <f t="shared" si="539"/>
        <v>7533.8545760580964</v>
      </c>
      <c r="AB1365">
        <f t="shared" si="540"/>
        <v>7383.1774845369346</v>
      </c>
      <c r="AC1365">
        <f t="shared" si="540"/>
        <v>7235.5139348461953</v>
      </c>
      <c r="AD1365">
        <f t="shared" si="541"/>
        <v>6511.9625413615759</v>
      </c>
      <c r="AE1365">
        <f t="shared" si="541"/>
        <v>5860.7662872254186</v>
      </c>
      <c r="AF1365">
        <f t="shared" si="542"/>
        <v>5509.120309991893</v>
      </c>
      <c r="AG1365">
        <f t="shared" si="542"/>
        <v>5178.573091392379</v>
      </c>
      <c r="AH1365">
        <f t="shared" si="548"/>
        <v>3400290.1903141988</v>
      </c>
      <c r="AI1365" s="17">
        <f t="shared" si="549"/>
        <v>1460794442.1339023</v>
      </c>
      <c r="AJ1365">
        <f t="shared" si="543"/>
        <v>0.88751156921917529</v>
      </c>
      <c r="AK1365">
        <f t="shared" si="544"/>
        <v>1.6060711338304205</v>
      </c>
    </row>
    <row r="1366" spans="2:37" x14ac:dyDescent="0.25">
      <c r="B1366" s="1" t="s">
        <v>8</v>
      </c>
      <c r="C1366" s="1">
        <v>1356</v>
      </c>
      <c r="D1366" s="1">
        <v>334</v>
      </c>
      <c r="E1366" s="7">
        <v>1</v>
      </c>
      <c r="F1366" s="2">
        <v>72.099999999999994</v>
      </c>
      <c r="G1366" s="12">
        <f t="shared" si="525"/>
        <v>20.027777777777775</v>
      </c>
      <c r="H1366" s="5">
        <v>-0.5</v>
      </c>
      <c r="I1366" s="13">
        <f t="shared" si="526"/>
        <v>-1.7999999999999998</v>
      </c>
      <c r="J1366" s="13">
        <f t="shared" si="527"/>
        <v>412529.53245756158</v>
      </c>
      <c r="K1366" s="13">
        <f t="shared" si="545"/>
        <v>-19682.88379243837</v>
      </c>
      <c r="L1366" t="str">
        <f t="shared" si="528"/>
        <v>YES</v>
      </c>
      <c r="M1366" s="17">
        <f t="shared" si="529"/>
        <v>-1028.4649999999999</v>
      </c>
      <c r="N1366" s="17">
        <v>282.52999999999997</v>
      </c>
      <c r="O1366">
        <f t="shared" si="530"/>
        <v>180.50185139178237</v>
      </c>
      <c r="P1366" s="17">
        <f t="shared" si="531"/>
        <v>-565.43314860821761</v>
      </c>
      <c r="Q1366" s="17">
        <f t="shared" si="532"/>
        <v>1028.4649999999999</v>
      </c>
      <c r="R1366" s="17">
        <f t="shared" si="533"/>
        <v>8358.5143439237909</v>
      </c>
      <c r="S1366" s="17">
        <f t="shared" si="534"/>
        <v>20597.868472222217</v>
      </c>
      <c r="T1366" s="17">
        <f t="shared" si="535"/>
        <v>-11324.369448514579</v>
      </c>
      <c r="U1366" s="17">
        <f t="shared" si="536"/>
        <v>-11324.369448514579</v>
      </c>
      <c r="V1366" s="17">
        <f t="shared" si="546"/>
        <v>8976897.7309785448</v>
      </c>
      <c r="W1366">
        <f t="shared" si="537"/>
        <v>2.4935827030495958</v>
      </c>
      <c r="X1366" s="17">
        <f t="shared" si="547"/>
        <v>5828106.509223761</v>
      </c>
      <c r="Y1366">
        <f t="shared" si="538"/>
        <v>1.6189184747843781</v>
      </c>
      <c r="AA1366">
        <f t="shared" si="539"/>
        <v>7104.7371923352221</v>
      </c>
      <c r="AB1366">
        <f t="shared" si="540"/>
        <v>6962.6424484885174</v>
      </c>
      <c r="AC1366">
        <f t="shared" si="540"/>
        <v>6823.3895995187468</v>
      </c>
      <c r="AD1366">
        <f t="shared" si="541"/>
        <v>6141.0506395668726</v>
      </c>
      <c r="AE1366">
        <f t="shared" si="541"/>
        <v>5526.9455756101852</v>
      </c>
      <c r="AF1366">
        <f t="shared" si="542"/>
        <v>5195.328841073574</v>
      </c>
      <c r="AG1366">
        <f t="shared" si="542"/>
        <v>4883.609110609159</v>
      </c>
      <c r="AH1366">
        <f t="shared" si="548"/>
        <v>3405173.799424808</v>
      </c>
      <c r="AI1366" s="17">
        <f t="shared" si="549"/>
        <v>1464199615.9333272</v>
      </c>
      <c r="AJ1366">
        <f t="shared" si="543"/>
        <v>0.88878624265662365</v>
      </c>
      <c r="AK1366">
        <f t="shared" si="544"/>
        <v>1.6047964603929721</v>
      </c>
    </row>
    <row r="1367" spans="2:37" x14ac:dyDescent="0.25">
      <c r="B1367" s="1" t="s">
        <v>8</v>
      </c>
      <c r="C1367" s="1">
        <v>1357</v>
      </c>
      <c r="D1367" s="1">
        <v>335</v>
      </c>
      <c r="E1367" s="7">
        <v>1</v>
      </c>
      <c r="F1367" s="2">
        <v>70.2</v>
      </c>
      <c r="G1367" s="12">
        <f t="shared" si="525"/>
        <v>19.5</v>
      </c>
      <c r="H1367" s="5">
        <v>-0.54</v>
      </c>
      <c r="I1367" s="13">
        <f t="shared" si="526"/>
        <v>-1.944</v>
      </c>
      <c r="J1367" s="13">
        <f t="shared" si="527"/>
        <v>391073.81624999997</v>
      </c>
      <c r="K1367" s="13">
        <f t="shared" si="545"/>
        <v>-21455.716207561607</v>
      </c>
      <c r="L1367" t="str">
        <f t="shared" si="528"/>
        <v>YES</v>
      </c>
      <c r="M1367" s="17">
        <f t="shared" si="529"/>
        <v>-1110.7421999999999</v>
      </c>
      <c r="N1367" s="17">
        <v>282.52999999999997</v>
      </c>
      <c r="O1367">
        <f t="shared" si="530"/>
        <v>171.1139259375</v>
      </c>
      <c r="P1367" s="17">
        <f t="shared" si="531"/>
        <v>-657.09827406249997</v>
      </c>
      <c r="Q1367" s="17">
        <f t="shared" si="532"/>
        <v>1110.7421999999999</v>
      </c>
      <c r="R1367" s="17">
        <f t="shared" si="533"/>
        <v>8642.2998633428579</v>
      </c>
      <c r="S1367" s="17">
        <f t="shared" si="534"/>
        <v>21659.472899999997</v>
      </c>
      <c r="T1367" s="17">
        <f t="shared" si="535"/>
        <v>-12813.416344218749</v>
      </c>
      <c r="U1367" s="17">
        <f t="shared" si="536"/>
        <v>-12813.416344218749</v>
      </c>
      <c r="V1367" s="17">
        <f t="shared" si="546"/>
        <v>8976897.7309785448</v>
      </c>
      <c r="W1367">
        <f t="shared" si="537"/>
        <v>2.4935827030495958</v>
      </c>
      <c r="X1367" s="17">
        <f t="shared" si="547"/>
        <v>5836748.8090871042</v>
      </c>
      <c r="Y1367">
        <f t="shared" si="538"/>
        <v>1.6213191136353067</v>
      </c>
      <c r="AA1367">
        <f t="shared" si="539"/>
        <v>7345.9548838414294</v>
      </c>
      <c r="AB1367">
        <f t="shared" si="540"/>
        <v>7199.0357861646007</v>
      </c>
      <c r="AC1367">
        <f t="shared" si="540"/>
        <v>7055.055070441309</v>
      </c>
      <c r="AD1367">
        <f t="shared" si="541"/>
        <v>6349.5495633971786</v>
      </c>
      <c r="AE1367">
        <f t="shared" si="541"/>
        <v>5714.594607057461</v>
      </c>
      <c r="AF1367">
        <f t="shared" si="542"/>
        <v>5371.7189306340133</v>
      </c>
      <c r="AG1367">
        <f t="shared" si="542"/>
        <v>5049.415794795972</v>
      </c>
      <c r="AH1367">
        <f t="shared" si="548"/>
        <v>3410223.2152196039</v>
      </c>
      <c r="AI1367" s="17">
        <f t="shared" si="549"/>
        <v>1467609839.1485467</v>
      </c>
      <c r="AJ1367">
        <f t="shared" si="543"/>
        <v>0.89010419338578339</v>
      </c>
      <c r="AK1367">
        <f t="shared" si="544"/>
        <v>1.6034785096638124</v>
      </c>
    </row>
    <row r="1368" spans="2:37" x14ac:dyDescent="0.25">
      <c r="B1368" s="1" t="s">
        <v>8</v>
      </c>
      <c r="C1368" s="1">
        <v>1358</v>
      </c>
      <c r="D1368" s="1">
        <v>336</v>
      </c>
      <c r="E1368" s="7">
        <v>1</v>
      </c>
      <c r="F1368" s="2">
        <v>68.2</v>
      </c>
      <c r="G1368" s="12">
        <f t="shared" si="525"/>
        <v>18.944444444444446</v>
      </c>
      <c r="H1368" s="5">
        <v>-0.56999999999999995</v>
      </c>
      <c r="I1368" s="13">
        <f t="shared" si="526"/>
        <v>-2.0519999999999996</v>
      </c>
      <c r="J1368" s="13">
        <f t="shared" si="527"/>
        <v>369107.83538580249</v>
      </c>
      <c r="K1368" s="13">
        <f t="shared" si="545"/>
        <v>-21965.980864197481</v>
      </c>
      <c r="L1368" t="str">
        <f t="shared" si="528"/>
        <v>YES</v>
      </c>
      <c r="M1368" s="17">
        <f t="shared" si="529"/>
        <v>-1172.4500999999998</v>
      </c>
      <c r="N1368" s="17">
        <v>282.52999999999997</v>
      </c>
      <c r="O1368">
        <f t="shared" si="530"/>
        <v>161.50273473379633</v>
      </c>
      <c r="P1368" s="17">
        <f t="shared" si="531"/>
        <v>-728.41736526620343</v>
      </c>
      <c r="Q1368" s="17">
        <f t="shared" si="532"/>
        <v>1172.4500999999998</v>
      </c>
      <c r="R1368" s="17">
        <f t="shared" si="533"/>
        <v>8166.5185555432927</v>
      </c>
      <c r="S1368" s="17">
        <f t="shared" si="534"/>
        <v>22211.41578333333</v>
      </c>
      <c r="T1368" s="17">
        <f t="shared" si="535"/>
        <v>-13799.462308654189</v>
      </c>
      <c r="U1368" s="17">
        <f t="shared" si="536"/>
        <v>-13799.462308654189</v>
      </c>
      <c r="V1368" s="17">
        <f t="shared" si="546"/>
        <v>8976897.7309785448</v>
      </c>
      <c r="W1368">
        <f t="shared" si="537"/>
        <v>2.4935827030495958</v>
      </c>
      <c r="X1368" s="17">
        <f t="shared" si="547"/>
        <v>5844915.3276426475</v>
      </c>
      <c r="Y1368">
        <f t="shared" si="538"/>
        <v>1.6235875910118465</v>
      </c>
      <c r="AA1368">
        <f t="shared" si="539"/>
        <v>6941.5407722117989</v>
      </c>
      <c r="AB1368">
        <f t="shared" si="540"/>
        <v>6802.7099567675632</v>
      </c>
      <c r="AC1368">
        <f t="shared" si="540"/>
        <v>6666.655757632212</v>
      </c>
      <c r="AD1368">
        <f t="shared" si="541"/>
        <v>5999.9901818689914</v>
      </c>
      <c r="AE1368">
        <f t="shared" si="541"/>
        <v>5399.9911636820925</v>
      </c>
      <c r="AF1368">
        <f t="shared" si="542"/>
        <v>5075.9916938611668</v>
      </c>
      <c r="AG1368">
        <f t="shared" si="542"/>
        <v>4771.4321922294966</v>
      </c>
      <c r="AH1368">
        <f t="shared" si="548"/>
        <v>3414994.6474118335</v>
      </c>
      <c r="AI1368" s="17">
        <f t="shared" si="549"/>
        <v>1471024833.7959585</v>
      </c>
      <c r="AJ1368">
        <f t="shared" si="543"/>
        <v>0.89134958746550375</v>
      </c>
      <c r="AK1368">
        <f t="shared" si="544"/>
        <v>1.6022331155840921</v>
      </c>
    </row>
    <row r="1369" spans="2:37" x14ac:dyDescent="0.25">
      <c r="B1369" s="1" t="s">
        <v>8</v>
      </c>
      <c r="C1369" s="1">
        <v>1359</v>
      </c>
      <c r="D1369" s="1">
        <v>337</v>
      </c>
      <c r="E1369" s="7">
        <v>1</v>
      </c>
      <c r="F1369" s="2">
        <v>66.099999999999994</v>
      </c>
      <c r="G1369" s="12">
        <f t="shared" si="525"/>
        <v>18.361111111111111</v>
      </c>
      <c r="H1369" s="5">
        <v>-0.61</v>
      </c>
      <c r="I1369" s="13">
        <f t="shared" si="526"/>
        <v>-2.1959999999999997</v>
      </c>
      <c r="J1369" s="13">
        <f t="shared" si="527"/>
        <v>346726.81810570986</v>
      </c>
      <c r="K1369" s="13">
        <f t="shared" si="545"/>
        <v>-22381.017280092638</v>
      </c>
      <c r="L1369" t="str">
        <f t="shared" si="528"/>
        <v>YES</v>
      </c>
      <c r="M1369" s="17">
        <f t="shared" si="529"/>
        <v>-1254.7272999999998</v>
      </c>
      <c r="N1369" s="17">
        <v>282.52999999999997</v>
      </c>
      <c r="O1369">
        <f t="shared" si="530"/>
        <v>151.70994479456019</v>
      </c>
      <c r="P1369" s="17">
        <f t="shared" si="531"/>
        <v>-820.4873552054396</v>
      </c>
      <c r="Q1369" s="17">
        <f t="shared" si="532"/>
        <v>1254.7272999999998</v>
      </c>
      <c r="R1369" s="17">
        <f t="shared" si="533"/>
        <v>7315.9577859038727</v>
      </c>
      <c r="S1369" s="17">
        <f t="shared" si="534"/>
        <v>23038.18736944444</v>
      </c>
      <c r="T1369" s="17">
        <f t="shared" si="535"/>
        <v>-15065.059494188765</v>
      </c>
      <c r="U1369" s="17">
        <f t="shared" si="536"/>
        <v>-15065.059494188765</v>
      </c>
      <c r="V1369" s="17">
        <f t="shared" si="546"/>
        <v>8976897.7309785448</v>
      </c>
      <c r="W1369">
        <f t="shared" si="537"/>
        <v>2.4935827030495958</v>
      </c>
      <c r="X1369" s="17">
        <f t="shared" si="547"/>
        <v>5852231.285428551</v>
      </c>
      <c r="Y1369">
        <f t="shared" si="538"/>
        <v>1.6256198015079308</v>
      </c>
      <c r="AA1369">
        <f t="shared" si="539"/>
        <v>6218.564118018292</v>
      </c>
      <c r="AB1369">
        <f t="shared" si="540"/>
        <v>6094.1928356579265</v>
      </c>
      <c r="AC1369">
        <f t="shared" si="540"/>
        <v>5972.3089789447677</v>
      </c>
      <c r="AD1369">
        <f t="shared" si="541"/>
        <v>5375.0780810502911</v>
      </c>
      <c r="AE1369">
        <f t="shared" si="541"/>
        <v>4837.5702729452623</v>
      </c>
      <c r="AF1369">
        <f t="shared" si="542"/>
        <v>4547.3160565685466</v>
      </c>
      <c r="AG1369">
        <f t="shared" si="542"/>
        <v>4274.4770931744333</v>
      </c>
      <c r="AH1369">
        <f t="shared" si="548"/>
        <v>3419269.1245050081</v>
      </c>
      <c r="AI1369" s="17">
        <f t="shared" si="549"/>
        <v>1474444102.9204636</v>
      </c>
      <c r="AJ1369">
        <f t="shared" si="543"/>
        <v>0.89246527102785411</v>
      </c>
      <c r="AK1369">
        <f t="shared" si="544"/>
        <v>1.6011174320217418</v>
      </c>
    </row>
    <row r="1370" spans="2:37" x14ac:dyDescent="0.25">
      <c r="B1370" s="1" t="s">
        <v>8</v>
      </c>
      <c r="C1370" s="1">
        <v>1360</v>
      </c>
      <c r="D1370" s="1">
        <v>338</v>
      </c>
      <c r="E1370" s="7">
        <v>1</v>
      </c>
      <c r="F1370" s="2">
        <v>63.8</v>
      </c>
      <c r="G1370" s="12">
        <f t="shared" si="525"/>
        <v>17.722222222222221</v>
      </c>
      <c r="H1370" s="5">
        <v>-0.62</v>
      </c>
      <c r="I1370" s="13">
        <f t="shared" si="526"/>
        <v>-2.2319999999999998</v>
      </c>
      <c r="J1370" s="13">
        <f t="shared" si="527"/>
        <v>323017.36686728388</v>
      </c>
      <c r="K1370" s="13">
        <f t="shared" si="545"/>
        <v>-23709.451238425972</v>
      </c>
      <c r="L1370" t="str">
        <f t="shared" si="528"/>
        <v>YES</v>
      </c>
      <c r="M1370" s="17">
        <f t="shared" si="529"/>
        <v>-1275.2965999999999</v>
      </c>
      <c r="N1370" s="17">
        <v>282.52999999999997</v>
      </c>
      <c r="O1370">
        <f t="shared" si="530"/>
        <v>141.33590001157407</v>
      </c>
      <c r="P1370" s="17">
        <f t="shared" si="531"/>
        <v>-851.43069998842589</v>
      </c>
      <c r="Q1370" s="17">
        <f t="shared" si="532"/>
        <v>1275.2965999999999</v>
      </c>
      <c r="R1370" s="17">
        <f t="shared" si="533"/>
        <v>8620.2071664088708</v>
      </c>
      <c r="S1370" s="17">
        <f t="shared" si="534"/>
        <v>22601.089744444442</v>
      </c>
      <c r="T1370" s="17">
        <f t="shared" si="535"/>
        <v>-15089.244072017102</v>
      </c>
      <c r="U1370" s="17">
        <f t="shared" si="536"/>
        <v>-15089.244072017102</v>
      </c>
      <c r="V1370" s="17">
        <f t="shared" si="546"/>
        <v>8976897.7309785448</v>
      </c>
      <c r="W1370">
        <f t="shared" si="537"/>
        <v>2.4935827030495958</v>
      </c>
      <c r="X1370" s="17">
        <f t="shared" si="547"/>
        <v>5860851.4925949601</v>
      </c>
      <c r="Y1370">
        <f t="shared" si="538"/>
        <v>1.6280143034986001</v>
      </c>
      <c r="AA1370">
        <f t="shared" si="539"/>
        <v>7327.1760914475399</v>
      </c>
      <c r="AB1370">
        <f t="shared" si="540"/>
        <v>7180.6325696185886</v>
      </c>
      <c r="AC1370">
        <f t="shared" si="540"/>
        <v>7037.0199182262168</v>
      </c>
      <c r="AD1370">
        <f t="shared" si="541"/>
        <v>6333.3179264035953</v>
      </c>
      <c r="AE1370">
        <f t="shared" si="541"/>
        <v>5699.9861337632356</v>
      </c>
      <c r="AF1370">
        <f t="shared" si="542"/>
        <v>5357.9869657374411</v>
      </c>
      <c r="AG1370">
        <f t="shared" si="542"/>
        <v>5036.5077477931945</v>
      </c>
      <c r="AH1370">
        <f t="shared" si="548"/>
        <v>3424305.6322528012</v>
      </c>
      <c r="AI1370" s="17">
        <f t="shared" si="549"/>
        <v>1477868408.5527163</v>
      </c>
      <c r="AJ1370">
        <f t="shared" si="543"/>
        <v>0.89377985262073156</v>
      </c>
      <c r="AK1370">
        <f t="shared" si="544"/>
        <v>1.5998028504288642</v>
      </c>
    </row>
    <row r="1371" spans="2:37" x14ac:dyDescent="0.25">
      <c r="B1371" s="1" t="s">
        <v>8</v>
      </c>
      <c r="C1371" s="1">
        <v>1361</v>
      </c>
      <c r="D1371" s="1">
        <v>339</v>
      </c>
      <c r="E1371" s="7">
        <v>1</v>
      </c>
      <c r="F1371" s="2">
        <v>61.6</v>
      </c>
      <c r="G1371" s="12">
        <f t="shared" si="525"/>
        <v>17.111111111111111</v>
      </c>
      <c r="H1371" s="5">
        <v>-0.5</v>
      </c>
      <c r="I1371" s="13">
        <f t="shared" si="526"/>
        <v>-1.7999999999999998</v>
      </c>
      <c r="J1371" s="13">
        <f t="shared" si="527"/>
        <v>301124.39432098763</v>
      </c>
      <c r="K1371" s="13">
        <f t="shared" si="545"/>
        <v>-21892.972546296252</v>
      </c>
      <c r="L1371" t="str">
        <f t="shared" si="528"/>
        <v>YES</v>
      </c>
      <c r="M1371" s="17">
        <f t="shared" si="529"/>
        <v>-1028.4649999999999</v>
      </c>
      <c r="N1371" s="17">
        <v>282.52999999999997</v>
      </c>
      <c r="O1371">
        <f t="shared" si="530"/>
        <v>131.75665351851853</v>
      </c>
      <c r="P1371" s="17">
        <f t="shared" si="531"/>
        <v>-614.17834648148141</v>
      </c>
      <c r="Q1371" s="17">
        <f t="shared" si="532"/>
        <v>1028.4649999999999</v>
      </c>
      <c r="R1371" s="17">
        <f t="shared" si="533"/>
        <v>11383.698617613127</v>
      </c>
      <c r="S1371" s="17">
        <f t="shared" si="534"/>
        <v>17598.178888888888</v>
      </c>
      <c r="T1371" s="17">
        <f t="shared" si="535"/>
        <v>-10509.273928683126</v>
      </c>
      <c r="U1371" s="17">
        <f t="shared" si="536"/>
        <v>-10509.273928683126</v>
      </c>
      <c r="V1371" s="17">
        <f t="shared" si="546"/>
        <v>8976897.7309785448</v>
      </c>
      <c r="W1371">
        <f t="shared" si="537"/>
        <v>2.4935827030495958</v>
      </c>
      <c r="X1371" s="17">
        <f t="shared" si="547"/>
        <v>5872235.1912125731</v>
      </c>
      <c r="Y1371">
        <f t="shared" si="538"/>
        <v>1.6311764420034924</v>
      </c>
      <c r="AA1371">
        <f t="shared" si="539"/>
        <v>9676.1438249711573</v>
      </c>
      <c r="AB1371">
        <f t="shared" si="540"/>
        <v>9482.6209484717347</v>
      </c>
      <c r="AC1371">
        <f t="shared" si="540"/>
        <v>9292.9685295022991</v>
      </c>
      <c r="AD1371">
        <f t="shared" si="541"/>
        <v>8363.6716765520687</v>
      </c>
      <c r="AE1371">
        <f t="shared" si="541"/>
        <v>7527.304508896862</v>
      </c>
      <c r="AF1371">
        <f t="shared" si="542"/>
        <v>7075.6662383630501</v>
      </c>
      <c r="AG1371">
        <f t="shared" si="542"/>
        <v>6651.1262640612667</v>
      </c>
      <c r="AH1371">
        <f t="shared" si="548"/>
        <v>3430956.7585168625</v>
      </c>
      <c r="AI1371" s="17">
        <f t="shared" si="549"/>
        <v>1481299365.311233</v>
      </c>
      <c r="AJ1371">
        <f t="shared" si="543"/>
        <v>0.89551586665991745</v>
      </c>
      <c r="AK1371">
        <f t="shared" si="544"/>
        <v>1.5980668363896784</v>
      </c>
    </row>
    <row r="1372" spans="2:37" x14ac:dyDescent="0.25">
      <c r="B1372" s="1" t="s">
        <v>8</v>
      </c>
      <c r="C1372" s="1">
        <v>1362</v>
      </c>
      <c r="D1372" s="1">
        <v>340</v>
      </c>
      <c r="E1372" s="7">
        <v>1</v>
      </c>
      <c r="F1372" s="2">
        <v>60.2</v>
      </c>
      <c r="G1372" s="12">
        <f t="shared" si="525"/>
        <v>16.722222222222221</v>
      </c>
      <c r="H1372" s="5">
        <v>-0.25</v>
      </c>
      <c r="I1372" s="13">
        <f t="shared" si="526"/>
        <v>-0.89999999999999991</v>
      </c>
      <c r="J1372" s="13">
        <f t="shared" si="527"/>
        <v>287592.46131172834</v>
      </c>
      <c r="K1372" s="13">
        <f t="shared" si="545"/>
        <v>-13531.933009259286</v>
      </c>
      <c r="L1372" t="str">
        <f t="shared" si="528"/>
        <v>YES</v>
      </c>
      <c r="M1372" s="17">
        <f t="shared" si="529"/>
        <v>-514.23249999999996</v>
      </c>
      <c r="N1372" s="17">
        <v>282.52999999999997</v>
      </c>
      <c r="O1372">
        <f t="shared" si="530"/>
        <v>125.8357708449074</v>
      </c>
      <c r="P1372" s="17">
        <f t="shared" si="531"/>
        <v>-105.86672915509259</v>
      </c>
      <c r="Q1372" s="17">
        <f t="shared" si="532"/>
        <v>514.23249999999996</v>
      </c>
      <c r="R1372" s="17">
        <f t="shared" si="533"/>
        <v>11761.606038388016</v>
      </c>
      <c r="S1372" s="17">
        <f t="shared" si="534"/>
        <v>8599.1101388888874</v>
      </c>
      <c r="T1372" s="17">
        <f t="shared" si="535"/>
        <v>-1770.3269708712703</v>
      </c>
      <c r="U1372" s="17">
        <f t="shared" si="536"/>
        <v>-1770.3269708712703</v>
      </c>
      <c r="V1372" s="17">
        <f t="shared" si="546"/>
        <v>8976897.7309785448</v>
      </c>
      <c r="W1372">
        <f t="shared" si="537"/>
        <v>2.4935827030495958</v>
      </c>
      <c r="X1372" s="17">
        <f t="shared" si="547"/>
        <v>5883996.797250961</v>
      </c>
      <c r="Y1372">
        <f t="shared" si="538"/>
        <v>1.6344435547919336</v>
      </c>
      <c r="AA1372">
        <f t="shared" si="539"/>
        <v>9997.3651326298132</v>
      </c>
      <c r="AB1372">
        <f t="shared" si="540"/>
        <v>9797.4178299772175</v>
      </c>
      <c r="AC1372">
        <f t="shared" si="540"/>
        <v>9601.4694733776723</v>
      </c>
      <c r="AD1372">
        <f t="shared" si="541"/>
        <v>8641.3225260399049</v>
      </c>
      <c r="AE1372">
        <f t="shared" si="541"/>
        <v>7777.1902734359146</v>
      </c>
      <c r="AF1372">
        <f t="shared" si="542"/>
        <v>7310.5588570297596</v>
      </c>
      <c r="AG1372">
        <f t="shared" si="542"/>
        <v>6871.9253256079737</v>
      </c>
      <c r="AH1372">
        <f t="shared" si="548"/>
        <v>3437828.6838424704</v>
      </c>
      <c r="AI1372" s="17">
        <f t="shared" si="549"/>
        <v>1484737193.9950755</v>
      </c>
      <c r="AJ1372">
        <f t="shared" si="543"/>
        <v>0.89730951158077166</v>
      </c>
      <c r="AK1372">
        <f t="shared" si="544"/>
        <v>1.5962731914688242</v>
      </c>
    </row>
    <row r="1373" spans="2:37" x14ac:dyDescent="0.25">
      <c r="B1373" s="1" t="s">
        <v>8</v>
      </c>
      <c r="C1373" s="1">
        <v>1363</v>
      </c>
      <c r="D1373" s="1">
        <v>341</v>
      </c>
      <c r="E1373" s="7">
        <v>1</v>
      </c>
      <c r="F1373" s="2">
        <v>59.8</v>
      </c>
      <c r="G1373" s="12">
        <f t="shared" si="525"/>
        <v>16.611111111111111</v>
      </c>
      <c r="H1373" s="5">
        <v>0.03</v>
      </c>
      <c r="I1373" s="13">
        <f t="shared" si="526"/>
        <v>0.10799999999999998</v>
      </c>
      <c r="J1373" s="13">
        <f t="shared" si="527"/>
        <v>283783.33168209874</v>
      </c>
      <c r="K1373" s="13">
        <f t="shared" si="545"/>
        <v>-3809.1296296296059</v>
      </c>
      <c r="L1373" t="str">
        <f t="shared" si="528"/>
        <v>NO</v>
      </c>
      <c r="M1373" s="17">
        <f t="shared" si="529"/>
        <v>61.707899999999995</v>
      </c>
      <c r="N1373" s="17">
        <v>282.52999999999997</v>
      </c>
      <c r="O1373">
        <f t="shared" si="530"/>
        <v>124.16909028935184</v>
      </c>
      <c r="P1373" s="17">
        <f t="shared" si="531"/>
        <v>468.40699028935182</v>
      </c>
      <c r="Q1373" s="17">
        <f t="shared" si="532"/>
        <v>0</v>
      </c>
      <c r="R1373" s="17">
        <f t="shared" si="533"/>
        <v>11589.890190547172</v>
      </c>
      <c r="S1373" s="17">
        <f t="shared" si="534"/>
        <v>0</v>
      </c>
      <c r="T1373" s="17">
        <f t="shared" si="535"/>
        <v>7780.7605609175662</v>
      </c>
      <c r="U1373" s="17">
        <f t="shared" si="536"/>
        <v>7780.7605609175662</v>
      </c>
      <c r="V1373" s="17">
        <f t="shared" si="546"/>
        <v>8984678.4915394615</v>
      </c>
      <c r="W1373">
        <f t="shared" si="537"/>
        <v>2.4957440254276282</v>
      </c>
      <c r="X1373" s="17">
        <f t="shared" si="547"/>
        <v>5895586.6874415083</v>
      </c>
      <c r="Y1373">
        <f t="shared" si="538"/>
        <v>1.6376629687337523</v>
      </c>
      <c r="AA1373">
        <f t="shared" si="539"/>
        <v>9851.4066619650966</v>
      </c>
      <c r="AB1373">
        <f t="shared" si="540"/>
        <v>9654.3785287257942</v>
      </c>
      <c r="AC1373">
        <f t="shared" si="540"/>
        <v>9461.2909581512777</v>
      </c>
      <c r="AD1373">
        <f t="shared" si="541"/>
        <v>8515.1618623361501</v>
      </c>
      <c r="AE1373">
        <f t="shared" si="541"/>
        <v>7663.6456761025356</v>
      </c>
      <c r="AF1373">
        <f t="shared" si="542"/>
        <v>7203.8269355363827</v>
      </c>
      <c r="AG1373">
        <f t="shared" si="542"/>
        <v>6771.597319404199</v>
      </c>
      <c r="AH1373">
        <f t="shared" si="548"/>
        <v>3444600.2811618745</v>
      </c>
      <c r="AI1373" s="17">
        <f t="shared" si="549"/>
        <v>1488181794.2762372</v>
      </c>
      <c r="AJ1373">
        <f t="shared" si="543"/>
        <v>0.8990769698348301</v>
      </c>
      <c r="AK1373">
        <f t="shared" si="544"/>
        <v>1.596667055592798</v>
      </c>
    </row>
    <row r="1374" spans="2:37" x14ac:dyDescent="0.25">
      <c r="B1374" s="1" t="s">
        <v>8</v>
      </c>
      <c r="C1374" s="1">
        <v>1364</v>
      </c>
      <c r="D1374" s="1">
        <v>342</v>
      </c>
      <c r="E1374" s="7">
        <v>1</v>
      </c>
      <c r="F1374" s="2">
        <v>60.4</v>
      </c>
      <c r="G1374" s="12">
        <f t="shared" si="525"/>
        <v>16.777777777777779</v>
      </c>
      <c r="H1374" s="5">
        <v>0.28000000000000003</v>
      </c>
      <c r="I1374" s="13">
        <f t="shared" si="526"/>
        <v>1.008</v>
      </c>
      <c r="J1374" s="13">
        <f t="shared" si="527"/>
        <v>289506.54895061732</v>
      </c>
      <c r="K1374" s="13">
        <f t="shared" si="545"/>
        <v>5723.2172685185797</v>
      </c>
      <c r="L1374" t="str">
        <f t="shared" si="528"/>
        <v>NO</v>
      </c>
      <c r="M1374" s="17">
        <f t="shared" si="529"/>
        <v>575.94039999999995</v>
      </c>
      <c r="N1374" s="17">
        <v>282.52999999999997</v>
      </c>
      <c r="O1374">
        <f t="shared" si="530"/>
        <v>126.67327782407411</v>
      </c>
      <c r="P1374" s="17">
        <f t="shared" si="531"/>
        <v>985.14367782407408</v>
      </c>
      <c r="Q1374" s="17">
        <f t="shared" si="532"/>
        <v>0</v>
      </c>
      <c r="R1374" s="17">
        <f t="shared" si="533"/>
        <v>10805.304437196442</v>
      </c>
      <c r="S1374" s="17">
        <f t="shared" si="534"/>
        <v>0</v>
      </c>
      <c r="T1374" s="17">
        <f t="shared" si="535"/>
        <v>16528.521705715022</v>
      </c>
      <c r="U1374" s="17">
        <f t="shared" si="536"/>
        <v>16528.521705715022</v>
      </c>
      <c r="V1374" s="17">
        <f t="shared" si="546"/>
        <v>9001207.0132451765</v>
      </c>
      <c r="W1374">
        <f t="shared" si="537"/>
        <v>2.5003352814569935</v>
      </c>
      <c r="X1374" s="17">
        <f t="shared" si="547"/>
        <v>5906391.9918787051</v>
      </c>
      <c r="Y1374">
        <f t="shared" si="538"/>
        <v>1.6406644421885292</v>
      </c>
      <c r="AA1374">
        <f t="shared" si="539"/>
        <v>9184.5087716169764</v>
      </c>
      <c r="AB1374">
        <f t="shared" si="540"/>
        <v>9000.8185961846375</v>
      </c>
      <c r="AC1374">
        <f t="shared" si="540"/>
        <v>8820.8022242609441</v>
      </c>
      <c r="AD1374">
        <f t="shared" si="541"/>
        <v>7938.7220018348498</v>
      </c>
      <c r="AE1374">
        <f t="shared" si="541"/>
        <v>7144.8498016513649</v>
      </c>
      <c r="AF1374">
        <f t="shared" si="542"/>
        <v>6716.1588135522825</v>
      </c>
      <c r="AG1374">
        <f t="shared" si="542"/>
        <v>6313.1892847391455</v>
      </c>
      <c r="AH1374">
        <f t="shared" si="548"/>
        <v>3450913.4704466136</v>
      </c>
      <c r="AI1374" s="17">
        <f t="shared" si="549"/>
        <v>1491632707.7466838</v>
      </c>
      <c r="AJ1374">
        <f t="shared" si="543"/>
        <v>0.90072477876150259</v>
      </c>
      <c r="AK1374">
        <f t="shared" si="544"/>
        <v>1.5996105026954908</v>
      </c>
    </row>
    <row r="1375" spans="2:37" x14ac:dyDescent="0.25">
      <c r="B1375" s="1" t="s">
        <v>8</v>
      </c>
      <c r="C1375" s="1">
        <v>1365</v>
      </c>
      <c r="D1375" s="1">
        <v>343</v>
      </c>
      <c r="E1375" s="7">
        <v>1</v>
      </c>
      <c r="F1375" s="2">
        <v>61.8</v>
      </c>
      <c r="G1375" s="12">
        <f t="shared" si="525"/>
        <v>17.166666666666664</v>
      </c>
      <c r="H1375" s="5">
        <v>0.31</v>
      </c>
      <c r="I1375" s="13">
        <f t="shared" si="526"/>
        <v>1.1159999999999999</v>
      </c>
      <c r="J1375" s="13">
        <f t="shared" si="527"/>
        <v>303082.92180555541</v>
      </c>
      <c r="K1375" s="13">
        <f t="shared" si="545"/>
        <v>13576.37285493809</v>
      </c>
      <c r="L1375" t="str">
        <f t="shared" si="528"/>
        <v>NO</v>
      </c>
      <c r="M1375" s="17">
        <f t="shared" si="529"/>
        <v>637.64829999999995</v>
      </c>
      <c r="N1375" s="17">
        <v>282.52999999999997</v>
      </c>
      <c r="O1375">
        <f t="shared" si="530"/>
        <v>132.61360510416662</v>
      </c>
      <c r="P1375" s="17">
        <f t="shared" si="531"/>
        <v>1052.7919051041665</v>
      </c>
      <c r="Q1375" s="17">
        <f t="shared" si="532"/>
        <v>0</v>
      </c>
      <c r="R1375" s="17">
        <f t="shared" si="533"/>
        <v>4496.5548493500974</v>
      </c>
      <c r="S1375" s="17">
        <f t="shared" si="534"/>
        <v>0</v>
      </c>
      <c r="T1375" s="17">
        <f t="shared" si="535"/>
        <v>18072.927704288188</v>
      </c>
      <c r="U1375" s="17">
        <f t="shared" si="536"/>
        <v>18072.927704288188</v>
      </c>
      <c r="V1375" s="17">
        <f t="shared" si="546"/>
        <v>9019279.9409494642</v>
      </c>
      <c r="W1375">
        <f t="shared" si="537"/>
        <v>2.505355539152629</v>
      </c>
      <c r="X1375" s="17">
        <f t="shared" si="547"/>
        <v>5910888.546728055</v>
      </c>
      <c r="Y1375">
        <f t="shared" si="538"/>
        <v>1.6419134852022375</v>
      </c>
      <c r="AA1375">
        <f t="shared" si="539"/>
        <v>3822.0716219475826</v>
      </c>
      <c r="AB1375">
        <f t="shared" si="540"/>
        <v>3745.6301895086308</v>
      </c>
      <c r="AC1375">
        <f t="shared" si="540"/>
        <v>3670.7175857184579</v>
      </c>
      <c r="AD1375">
        <f t="shared" si="541"/>
        <v>3303.6458271466122</v>
      </c>
      <c r="AE1375">
        <f t="shared" si="541"/>
        <v>2973.2812444319511</v>
      </c>
      <c r="AF1375">
        <f t="shared" si="542"/>
        <v>2794.8843697660341</v>
      </c>
      <c r="AG1375">
        <f t="shared" si="542"/>
        <v>2627.1913075800717</v>
      </c>
      <c r="AH1375">
        <f t="shared" si="548"/>
        <v>3453540.6617541937</v>
      </c>
      <c r="AI1375" s="17">
        <f t="shared" si="549"/>
        <v>1495086248.408438</v>
      </c>
      <c r="AJ1375">
        <f t="shared" si="543"/>
        <v>0.90141050337602846</v>
      </c>
      <c r="AK1375">
        <f t="shared" si="544"/>
        <v>1.6039450357766005</v>
      </c>
    </row>
    <row r="1376" spans="2:37" x14ac:dyDescent="0.25">
      <c r="B1376" s="1" t="s">
        <v>8</v>
      </c>
      <c r="C1376" s="1">
        <v>1366</v>
      </c>
      <c r="D1376" s="1">
        <v>344</v>
      </c>
      <c r="E1376" s="7">
        <v>1</v>
      </c>
      <c r="F1376" s="2">
        <v>62.6</v>
      </c>
      <c r="G1376" s="12">
        <f t="shared" si="525"/>
        <v>17.388888888888889</v>
      </c>
      <c r="H1376" s="5">
        <v>0.13</v>
      </c>
      <c r="I1376" s="13">
        <f t="shared" si="526"/>
        <v>0.46799999999999997</v>
      </c>
      <c r="J1376" s="13">
        <f t="shared" si="527"/>
        <v>310980.51723765436</v>
      </c>
      <c r="K1376" s="13">
        <f t="shared" si="545"/>
        <v>7897.5954320989549</v>
      </c>
      <c r="L1376" t="str">
        <f t="shared" si="528"/>
        <v>NO</v>
      </c>
      <c r="M1376" s="17">
        <f t="shared" si="529"/>
        <v>267.40089999999998</v>
      </c>
      <c r="N1376" s="17">
        <v>282.52999999999997</v>
      </c>
      <c r="O1376">
        <f t="shared" si="530"/>
        <v>136.06918945601853</v>
      </c>
      <c r="P1376" s="17">
        <f t="shared" si="531"/>
        <v>686.00008945601849</v>
      </c>
      <c r="Q1376" s="17">
        <f t="shared" si="532"/>
        <v>0</v>
      </c>
      <c r="R1376" s="17">
        <f t="shared" si="533"/>
        <v>4031.1839012195887</v>
      </c>
      <c r="S1376" s="17">
        <f t="shared" si="534"/>
        <v>0</v>
      </c>
      <c r="T1376" s="17">
        <f t="shared" si="535"/>
        <v>11928.779333318544</v>
      </c>
      <c r="U1376" s="17">
        <f t="shared" si="536"/>
        <v>11928.779333318544</v>
      </c>
      <c r="V1376" s="17">
        <f t="shared" si="546"/>
        <v>9031208.7202827819</v>
      </c>
      <c r="W1376">
        <f t="shared" si="537"/>
        <v>2.5086690889674395</v>
      </c>
      <c r="X1376" s="17">
        <f t="shared" si="547"/>
        <v>5914919.7306292746</v>
      </c>
      <c r="Y1376">
        <f t="shared" si="538"/>
        <v>1.6430332585081318</v>
      </c>
      <c r="AA1376">
        <f t="shared" si="539"/>
        <v>3426.5063160366503</v>
      </c>
      <c r="AB1376">
        <f t="shared" si="540"/>
        <v>3357.9761897159174</v>
      </c>
      <c r="AC1376">
        <f t="shared" si="540"/>
        <v>3290.816665921599</v>
      </c>
      <c r="AD1376">
        <f t="shared" si="541"/>
        <v>2961.7349993294392</v>
      </c>
      <c r="AE1376">
        <f t="shared" si="541"/>
        <v>2665.5614993964955</v>
      </c>
      <c r="AF1376">
        <f t="shared" si="542"/>
        <v>2505.6278094327058</v>
      </c>
      <c r="AG1376">
        <f t="shared" si="542"/>
        <v>2355.2901408667435</v>
      </c>
      <c r="AH1376">
        <f t="shared" si="548"/>
        <v>3455895.9518950605</v>
      </c>
      <c r="AI1376" s="17">
        <f t="shared" si="549"/>
        <v>1498542144.360333</v>
      </c>
      <c r="AJ1376">
        <f t="shared" si="543"/>
        <v>0.90202525892096441</v>
      </c>
      <c r="AK1376">
        <f t="shared" si="544"/>
        <v>1.6066438300464752</v>
      </c>
    </row>
    <row r="1377" spans="2:37" x14ac:dyDescent="0.25">
      <c r="B1377" s="1" t="s">
        <v>8</v>
      </c>
      <c r="C1377" s="1">
        <v>1367</v>
      </c>
      <c r="D1377" s="1">
        <v>345</v>
      </c>
      <c r="E1377" s="7">
        <v>1</v>
      </c>
      <c r="F1377" s="2">
        <v>62.7</v>
      </c>
      <c r="G1377" s="12">
        <f t="shared" si="525"/>
        <v>17.416666666666668</v>
      </c>
      <c r="H1377" s="5">
        <v>-0.1</v>
      </c>
      <c r="I1377" s="13">
        <f t="shared" si="526"/>
        <v>-0.36</v>
      </c>
      <c r="J1377" s="13">
        <f t="shared" si="527"/>
        <v>311974.85878472222</v>
      </c>
      <c r="K1377" s="13">
        <f t="shared" si="545"/>
        <v>994.34154706785921</v>
      </c>
      <c r="L1377" t="str">
        <f t="shared" si="528"/>
        <v>YES</v>
      </c>
      <c r="M1377" s="17">
        <f t="shared" si="529"/>
        <v>-205.69299999999998</v>
      </c>
      <c r="N1377" s="17">
        <v>282.52999999999997</v>
      </c>
      <c r="O1377">
        <f t="shared" si="530"/>
        <v>136.50426252604171</v>
      </c>
      <c r="P1377" s="17">
        <f t="shared" si="531"/>
        <v>213.3412625260417</v>
      </c>
      <c r="Q1377" s="17">
        <f t="shared" si="532"/>
        <v>205.69299999999998</v>
      </c>
      <c r="R1377" s="17">
        <f t="shared" si="533"/>
        <v>2721.3521085940342</v>
      </c>
      <c r="S1377" s="17">
        <f t="shared" si="534"/>
        <v>3582.4864166666666</v>
      </c>
      <c r="T1377" s="17">
        <f t="shared" si="535"/>
        <v>3715.6936556618934</v>
      </c>
      <c r="U1377" s="17">
        <f t="shared" si="536"/>
        <v>3715.6936556618934</v>
      </c>
      <c r="V1377" s="17">
        <f t="shared" si="546"/>
        <v>9034924.4139384441</v>
      </c>
      <c r="W1377">
        <f t="shared" si="537"/>
        <v>2.5097012260940121</v>
      </c>
      <c r="X1377" s="17">
        <f t="shared" si="547"/>
        <v>5917641.0827378687</v>
      </c>
      <c r="Y1377">
        <f t="shared" si="538"/>
        <v>1.6437891896494079</v>
      </c>
      <c r="AA1377">
        <f t="shared" si="539"/>
        <v>2313.1492923049291</v>
      </c>
      <c r="AB1377">
        <f t="shared" si="540"/>
        <v>2266.8863064588304</v>
      </c>
      <c r="AC1377">
        <f t="shared" si="540"/>
        <v>2221.5485803296538</v>
      </c>
      <c r="AD1377">
        <f t="shared" si="541"/>
        <v>1999.3937222966883</v>
      </c>
      <c r="AE1377">
        <f t="shared" si="541"/>
        <v>1799.4543500670195</v>
      </c>
      <c r="AF1377">
        <f t="shared" si="542"/>
        <v>1691.4870890629982</v>
      </c>
      <c r="AG1377">
        <f t="shared" si="542"/>
        <v>1589.9978637192182</v>
      </c>
      <c r="AH1377">
        <f t="shared" si="548"/>
        <v>3457485.9497587797</v>
      </c>
      <c r="AI1377" s="17">
        <f t="shared" si="549"/>
        <v>1501999630.3100917</v>
      </c>
      <c r="AJ1377">
        <f t="shared" si="543"/>
        <v>0.90244026511752495</v>
      </c>
      <c r="AK1377">
        <f t="shared" si="544"/>
        <v>1.6072609609764872</v>
      </c>
    </row>
    <row r="1378" spans="2:37" x14ac:dyDescent="0.25">
      <c r="B1378" s="1" t="s">
        <v>8</v>
      </c>
      <c r="C1378" s="1">
        <v>1368</v>
      </c>
      <c r="D1378" s="1">
        <v>346</v>
      </c>
      <c r="E1378" s="7">
        <v>1</v>
      </c>
      <c r="F1378" s="2">
        <v>61.9</v>
      </c>
      <c r="G1378" s="12">
        <f t="shared" si="525"/>
        <v>17.194444444444443</v>
      </c>
      <c r="H1378" s="5">
        <v>-0.38</v>
      </c>
      <c r="I1378" s="13">
        <f t="shared" si="526"/>
        <v>-1.3679999999999999</v>
      </c>
      <c r="J1378" s="13">
        <f t="shared" si="527"/>
        <v>304064.56625385798</v>
      </c>
      <c r="K1378" s="13">
        <f t="shared" si="545"/>
        <v>-7910.2925308642443</v>
      </c>
      <c r="L1378" t="str">
        <f t="shared" si="528"/>
        <v>YES</v>
      </c>
      <c r="M1378" s="17">
        <f t="shared" si="529"/>
        <v>-781.63339999999994</v>
      </c>
      <c r="N1378" s="17">
        <v>282.52999999999997</v>
      </c>
      <c r="O1378">
        <f t="shared" si="530"/>
        <v>133.04312257233795</v>
      </c>
      <c r="P1378" s="17">
        <f t="shared" si="531"/>
        <v>-366.06027742766202</v>
      </c>
      <c r="Q1378" s="17">
        <f t="shared" si="532"/>
        <v>781.63339999999994</v>
      </c>
      <c r="R1378" s="17">
        <f t="shared" si="533"/>
        <v>1616.0894273163894</v>
      </c>
      <c r="S1378" s="17">
        <f t="shared" si="534"/>
        <v>13439.75207222222</v>
      </c>
      <c r="T1378" s="17">
        <f t="shared" si="535"/>
        <v>-6294.2031035478549</v>
      </c>
      <c r="U1378" s="17">
        <f t="shared" si="536"/>
        <v>-6294.2031035478549</v>
      </c>
      <c r="V1378" s="17">
        <f t="shared" si="546"/>
        <v>9034924.4139384441</v>
      </c>
      <c r="W1378">
        <f t="shared" si="537"/>
        <v>2.5097012260940121</v>
      </c>
      <c r="X1378" s="17">
        <f t="shared" si="547"/>
        <v>5919257.1721651852</v>
      </c>
      <c r="Y1378">
        <f t="shared" si="538"/>
        <v>1.6442381033792182</v>
      </c>
      <c r="AA1378">
        <f t="shared" si="539"/>
        <v>1373.6760132189311</v>
      </c>
      <c r="AB1378">
        <f t="shared" si="540"/>
        <v>1346.2024929545523</v>
      </c>
      <c r="AC1378">
        <f t="shared" si="540"/>
        <v>1319.2784430954612</v>
      </c>
      <c r="AD1378">
        <f t="shared" si="541"/>
        <v>1187.3505987859151</v>
      </c>
      <c r="AE1378">
        <f t="shared" si="541"/>
        <v>1068.6155389073235</v>
      </c>
      <c r="AF1378">
        <f t="shared" si="542"/>
        <v>1004.498606572884</v>
      </c>
      <c r="AG1378">
        <f t="shared" si="542"/>
        <v>944.22869017851087</v>
      </c>
      <c r="AH1378">
        <f t="shared" si="548"/>
        <v>3458430.1784489583</v>
      </c>
      <c r="AI1378" s="17">
        <f t="shared" si="549"/>
        <v>1505458060.4885406</v>
      </c>
      <c r="AJ1378">
        <f t="shared" si="543"/>
        <v>0.9026867187551908</v>
      </c>
      <c r="AK1378">
        <f t="shared" si="544"/>
        <v>1.6070145073388213</v>
      </c>
    </row>
    <row r="1379" spans="2:37" x14ac:dyDescent="0.25">
      <c r="B1379" s="1" t="s">
        <v>8</v>
      </c>
      <c r="C1379" s="1">
        <v>1369</v>
      </c>
      <c r="D1379" s="1">
        <v>347</v>
      </c>
      <c r="E1379" s="7">
        <v>1</v>
      </c>
      <c r="F1379" s="2">
        <v>60</v>
      </c>
      <c r="G1379" s="12">
        <f t="shared" si="525"/>
        <v>16.666666666666668</v>
      </c>
      <c r="H1379" s="5">
        <v>-0.49</v>
      </c>
      <c r="I1379" s="13">
        <f t="shared" si="526"/>
        <v>-1.7639999999999998</v>
      </c>
      <c r="J1379" s="13">
        <f t="shared" si="527"/>
        <v>285684.72222222225</v>
      </c>
      <c r="K1379" s="13">
        <f t="shared" si="545"/>
        <v>-18379.84403163573</v>
      </c>
      <c r="L1379" t="str">
        <f t="shared" si="528"/>
        <v>YES</v>
      </c>
      <c r="M1379" s="17">
        <f t="shared" si="529"/>
        <v>-1007.8956999999999</v>
      </c>
      <c r="N1379" s="17">
        <v>282.52999999999997</v>
      </c>
      <c r="O1379">
        <f t="shared" si="530"/>
        <v>125.00104166666669</v>
      </c>
      <c r="P1379" s="17">
        <f t="shared" si="531"/>
        <v>-600.3646583333333</v>
      </c>
      <c r="Q1379" s="17">
        <f t="shared" si="532"/>
        <v>1007.8956999999999</v>
      </c>
      <c r="R1379" s="17">
        <f t="shared" si="533"/>
        <v>8373.7663927468402</v>
      </c>
      <c r="S1379" s="17">
        <f t="shared" si="534"/>
        <v>16798.261666666665</v>
      </c>
      <c r="T1379" s="17">
        <f t="shared" si="535"/>
        <v>-10006.07763888889</v>
      </c>
      <c r="U1379" s="17">
        <f t="shared" si="536"/>
        <v>-10006.07763888889</v>
      </c>
      <c r="V1379" s="17">
        <f t="shared" si="546"/>
        <v>9034924.4139384441</v>
      </c>
      <c r="W1379">
        <f t="shared" si="537"/>
        <v>2.5097012260940121</v>
      </c>
      <c r="X1379" s="17">
        <f t="shared" si="547"/>
        <v>5927630.9385579322</v>
      </c>
      <c r="Y1379">
        <f t="shared" si="538"/>
        <v>1.6465641495994257</v>
      </c>
      <c r="AA1379">
        <f t="shared" si="539"/>
        <v>7117.7014338348135</v>
      </c>
      <c r="AB1379">
        <f t="shared" si="540"/>
        <v>6975.347405158117</v>
      </c>
      <c r="AC1379">
        <f t="shared" si="540"/>
        <v>6835.8404570549546</v>
      </c>
      <c r="AD1379">
        <f t="shared" si="541"/>
        <v>6152.2564113494591</v>
      </c>
      <c r="AE1379">
        <f t="shared" si="541"/>
        <v>5537.0307702145137</v>
      </c>
      <c r="AF1379">
        <f t="shared" si="542"/>
        <v>5204.8089240016425</v>
      </c>
      <c r="AG1379">
        <f t="shared" si="542"/>
        <v>4892.5203885615438</v>
      </c>
      <c r="AH1379">
        <f t="shared" si="548"/>
        <v>3463322.6988375201</v>
      </c>
      <c r="AI1379" s="17">
        <f t="shared" si="549"/>
        <v>1508921383.1873782</v>
      </c>
      <c r="AJ1379">
        <f t="shared" si="543"/>
        <v>0.9039637181300848</v>
      </c>
      <c r="AK1379">
        <f t="shared" si="544"/>
        <v>1.6057375079639273</v>
      </c>
    </row>
    <row r="1380" spans="2:37" x14ac:dyDescent="0.25">
      <c r="B1380" s="1" t="s">
        <v>8</v>
      </c>
      <c r="C1380" s="1">
        <v>1370</v>
      </c>
      <c r="D1380" s="1">
        <v>348</v>
      </c>
      <c r="E1380" s="7">
        <v>1</v>
      </c>
      <c r="F1380" s="2">
        <v>58.4</v>
      </c>
      <c r="G1380" s="12">
        <f t="shared" si="525"/>
        <v>16.222222222222221</v>
      </c>
      <c r="H1380" s="5">
        <v>-0.31</v>
      </c>
      <c r="I1380" s="13">
        <f t="shared" si="526"/>
        <v>-1.1159999999999999</v>
      </c>
      <c r="J1380" s="13">
        <f t="shared" si="527"/>
        <v>270651.35728395055</v>
      </c>
      <c r="K1380" s="13">
        <f t="shared" si="545"/>
        <v>-15033.364938271698</v>
      </c>
      <c r="L1380" t="str">
        <f t="shared" si="528"/>
        <v>YES</v>
      </c>
      <c r="M1380" s="17">
        <f t="shared" si="529"/>
        <v>-637.64829999999995</v>
      </c>
      <c r="N1380" s="17">
        <v>282.52999999999997</v>
      </c>
      <c r="O1380">
        <f t="shared" si="530"/>
        <v>118.42320907407407</v>
      </c>
      <c r="P1380" s="17">
        <f t="shared" si="531"/>
        <v>-236.69509092592591</v>
      </c>
      <c r="Q1380" s="17">
        <f t="shared" si="532"/>
        <v>637.64829999999995</v>
      </c>
      <c r="R1380" s="17">
        <f t="shared" si="533"/>
        <v>11193.644574362233</v>
      </c>
      <c r="S1380" s="17">
        <f t="shared" si="534"/>
        <v>10344.072422222222</v>
      </c>
      <c r="T1380" s="17">
        <f t="shared" si="535"/>
        <v>-3839.7203639094646</v>
      </c>
      <c r="U1380" s="17">
        <f t="shared" si="536"/>
        <v>-3839.7203639094646</v>
      </c>
      <c r="V1380" s="17">
        <f t="shared" si="546"/>
        <v>9034924.4139384441</v>
      </c>
      <c r="W1380">
        <f t="shared" si="537"/>
        <v>2.5097012260940121</v>
      </c>
      <c r="X1380" s="17">
        <f t="shared" si="547"/>
        <v>5938824.583132294</v>
      </c>
      <c r="Y1380">
        <f t="shared" si="538"/>
        <v>1.649673495314526</v>
      </c>
      <c r="AA1380">
        <f t="shared" si="539"/>
        <v>9514.597888207898</v>
      </c>
      <c r="AB1380">
        <f t="shared" si="540"/>
        <v>9324.3059304437393</v>
      </c>
      <c r="AC1380">
        <f t="shared" si="540"/>
        <v>9137.8198118348646</v>
      </c>
      <c r="AD1380">
        <f t="shared" si="541"/>
        <v>8224.0378306513776</v>
      </c>
      <c r="AE1380">
        <f t="shared" si="541"/>
        <v>7401.6340475862398</v>
      </c>
      <c r="AF1380">
        <f t="shared" si="542"/>
        <v>6957.5360047310651</v>
      </c>
      <c r="AG1380">
        <f t="shared" si="542"/>
        <v>6540.083844447201</v>
      </c>
      <c r="AH1380">
        <f t="shared" si="548"/>
        <v>3469862.7826819671</v>
      </c>
      <c r="AI1380" s="17">
        <f t="shared" si="549"/>
        <v>1512391245.9700601</v>
      </c>
      <c r="AJ1380">
        <f t="shared" si="543"/>
        <v>0.90567074892767485</v>
      </c>
      <c r="AK1380">
        <f t="shared" si="544"/>
        <v>1.6040304771663374</v>
      </c>
    </row>
    <row r="1381" spans="2:37" x14ac:dyDescent="0.25">
      <c r="B1381" s="1" t="s">
        <v>8</v>
      </c>
      <c r="C1381" s="1">
        <v>1371</v>
      </c>
      <c r="D1381" s="1">
        <v>349</v>
      </c>
      <c r="E1381" s="7">
        <v>1</v>
      </c>
      <c r="F1381" s="2">
        <v>57.8</v>
      </c>
      <c r="G1381" s="12">
        <f t="shared" si="525"/>
        <v>16.055555555555554</v>
      </c>
      <c r="H1381" s="5">
        <v>-0.08</v>
      </c>
      <c r="I1381" s="13">
        <f t="shared" si="526"/>
        <v>-0.28799999999999998</v>
      </c>
      <c r="J1381" s="13">
        <f t="shared" si="527"/>
        <v>265118.59649691347</v>
      </c>
      <c r="K1381" s="13">
        <f t="shared" si="545"/>
        <v>-5532.7607870370848</v>
      </c>
      <c r="L1381" t="str">
        <f t="shared" si="528"/>
        <v>YES</v>
      </c>
      <c r="M1381" s="17">
        <f t="shared" si="529"/>
        <v>-164.55439999999999</v>
      </c>
      <c r="N1381" s="17">
        <v>282.52999999999997</v>
      </c>
      <c r="O1381">
        <f t="shared" si="530"/>
        <v>116.0023555671296</v>
      </c>
      <c r="P1381" s="17">
        <f t="shared" si="531"/>
        <v>233.97795556712958</v>
      </c>
      <c r="Q1381" s="17">
        <f t="shared" si="532"/>
        <v>164.55439999999999</v>
      </c>
      <c r="R1381" s="17">
        <f t="shared" si="533"/>
        <v>9289.4068514204428</v>
      </c>
      <c r="S1381" s="17">
        <f t="shared" si="534"/>
        <v>2642.0123111111106</v>
      </c>
      <c r="T1381" s="17">
        <f t="shared" si="535"/>
        <v>3756.646064383358</v>
      </c>
      <c r="U1381" s="17">
        <f t="shared" si="536"/>
        <v>3756.646064383358</v>
      </c>
      <c r="V1381" s="17">
        <f t="shared" si="546"/>
        <v>9038681.060002828</v>
      </c>
      <c r="W1381">
        <f t="shared" si="537"/>
        <v>2.5107447388896746</v>
      </c>
      <c r="X1381" s="17">
        <f t="shared" si="547"/>
        <v>5948113.9899837142</v>
      </c>
      <c r="Y1381">
        <f t="shared" si="538"/>
        <v>1.6522538861065872</v>
      </c>
      <c r="AA1381">
        <f t="shared" si="539"/>
        <v>7895.9958237073761</v>
      </c>
      <c r="AB1381">
        <f t="shared" si="540"/>
        <v>7738.0759072332285</v>
      </c>
      <c r="AC1381">
        <f t="shared" si="540"/>
        <v>7583.314389088564</v>
      </c>
      <c r="AD1381">
        <f t="shared" si="541"/>
        <v>6824.9829501797076</v>
      </c>
      <c r="AE1381">
        <f t="shared" si="541"/>
        <v>6142.4846551617366</v>
      </c>
      <c r="AF1381">
        <f t="shared" si="542"/>
        <v>5773.9355758520323</v>
      </c>
      <c r="AG1381">
        <f t="shared" si="542"/>
        <v>5427.4994413009099</v>
      </c>
      <c r="AH1381">
        <f t="shared" si="548"/>
        <v>3475290.2821232681</v>
      </c>
      <c r="AI1381" s="17">
        <f t="shared" si="549"/>
        <v>1515866536.2521834</v>
      </c>
      <c r="AJ1381">
        <f t="shared" si="543"/>
        <v>0.90708738347251638</v>
      </c>
      <c r="AK1381">
        <f t="shared" si="544"/>
        <v>1.6036573554171583</v>
      </c>
    </row>
    <row r="1382" spans="2:37" x14ac:dyDescent="0.25">
      <c r="B1382" s="1" t="s">
        <v>8</v>
      </c>
      <c r="C1382" s="1">
        <v>1372</v>
      </c>
      <c r="D1382" s="1">
        <v>350</v>
      </c>
      <c r="E1382" s="7">
        <v>1</v>
      </c>
      <c r="F1382" s="2">
        <v>57.8</v>
      </c>
      <c r="G1382" s="12">
        <f t="shared" si="525"/>
        <v>16.055555555555554</v>
      </c>
      <c r="H1382" s="5">
        <v>0</v>
      </c>
      <c r="I1382" s="13">
        <f t="shared" si="526"/>
        <v>0</v>
      </c>
      <c r="J1382" s="13">
        <f t="shared" si="527"/>
        <v>265118.59649691347</v>
      </c>
      <c r="K1382" s="13">
        <f t="shared" si="545"/>
        <v>0</v>
      </c>
      <c r="L1382" t="str">
        <f t="shared" si="528"/>
        <v>NO</v>
      </c>
      <c r="M1382" s="17">
        <f t="shared" si="529"/>
        <v>0</v>
      </c>
      <c r="N1382" s="17">
        <v>282.52999999999997</v>
      </c>
      <c r="O1382">
        <f t="shared" si="530"/>
        <v>116.0023555671296</v>
      </c>
      <c r="P1382" s="17">
        <f t="shared" si="531"/>
        <v>398.53235556712957</v>
      </c>
      <c r="Q1382" s="17">
        <f t="shared" si="532"/>
        <v>0</v>
      </c>
      <c r="R1382" s="17">
        <f t="shared" si="533"/>
        <v>6398.6583754944686</v>
      </c>
      <c r="S1382" s="17">
        <f t="shared" si="534"/>
        <v>0</v>
      </c>
      <c r="T1382" s="17">
        <f t="shared" si="535"/>
        <v>6398.6583754944686</v>
      </c>
      <c r="U1382" s="17">
        <f t="shared" si="536"/>
        <v>6398.6583754944686</v>
      </c>
      <c r="V1382" s="17">
        <f t="shared" si="546"/>
        <v>9045079.7183783222</v>
      </c>
      <c r="W1382">
        <f t="shared" si="537"/>
        <v>2.5125221439939782</v>
      </c>
      <c r="X1382" s="17">
        <f t="shared" si="547"/>
        <v>5954512.6483592084</v>
      </c>
      <c r="Y1382">
        <f t="shared" si="538"/>
        <v>1.6540312912108912</v>
      </c>
      <c r="AA1382">
        <f t="shared" si="539"/>
        <v>5438.8596191702982</v>
      </c>
      <c r="AB1382">
        <f t="shared" si="540"/>
        <v>5330.082426786892</v>
      </c>
      <c r="AC1382">
        <f t="shared" si="540"/>
        <v>5223.4807782511543</v>
      </c>
      <c r="AD1382">
        <f t="shared" si="541"/>
        <v>4701.1327004260393</v>
      </c>
      <c r="AE1382">
        <f t="shared" si="541"/>
        <v>4231.0194303834351</v>
      </c>
      <c r="AF1382">
        <f t="shared" si="542"/>
        <v>3977.158264560429</v>
      </c>
      <c r="AG1382">
        <f t="shared" si="542"/>
        <v>3738.5287686868032</v>
      </c>
      <c r="AH1382">
        <f t="shared" si="548"/>
        <v>3479028.8108919547</v>
      </c>
      <c r="AI1382" s="17">
        <f t="shared" si="549"/>
        <v>1519345565.0630753</v>
      </c>
      <c r="AJ1382">
        <f t="shared" si="543"/>
        <v>0.90806317887477939</v>
      </c>
      <c r="AK1382">
        <f t="shared" si="544"/>
        <v>1.6044589651191989</v>
      </c>
    </row>
    <row r="1383" spans="2:37" x14ac:dyDescent="0.25">
      <c r="B1383" s="1" t="s">
        <v>8</v>
      </c>
      <c r="C1383" s="1">
        <v>1373</v>
      </c>
      <c r="D1383" s="1">
        <v>351</v>
      </c>
      <c r="E1383" s="7">
        <v>1</v>
      </c>
      <c r="F1383" s="2">
        <v>57.8</v>
      </c>
      <c r="G1383" s="12">
        <f t="shared" si="525"/>
        <v>16.055555555555554</v>
      </c>
      <c r="H1383" s="5">
        <v>-7.0000000000000007E-2</v>
      </c>
      <c r="I1383" s="13">
        <f t="shared" si="526"/>
        <v>-0.252</v>
      </c>
      <c r="J1383" s="13">
        <f t="shared" si="527"/>
        <v>265118.59649691347</v>
      </c>
      <c r="K1383" s="13">
        <f t="shared" si="545"/>
        <v>0</v>
      </c>
      <c r="L1383" t="str">
        <f t="shared" si="528"/>
        <v>YES</v>
      </c>
      <c r="M1383" s="17">
        <f t="shared" si="529"/>
        <v>-143.98509999999999</v>
      </c>
      <c r="N1383" s="17">
        <v>282.52999999999997</v>
      </c>
      <c r="O1383">
        <f t="shared" si="530"/>
        <v>116.0023555671296</v>
      </c>
      <c r="P1383" s="17">
        <f t="shared" si="531"/>
        <v>254.54725556712958</v>
      </c>
      <c r="Q1383" s="17">
        <f t="shared" si="532"/>
        <v>143.98509999999999</v>
      </c>
      <c r="R1383" s="17">
        <f t="shared" si="533"/>
        <v>4086.8976032722467</v>
      </c>
      <c r="S1383" s="17">
        <f t="shared" si="534"/>
        <v>2311.7607722222219</v>
      </c>
      <c r="T1383" s="17">
        <f t="shared" si="535"/>
        <v>4086.8976032722467</v>
      </c>
      <c r="U1383" s="17">
        <f t="shared" si="536"/>
        <v>4086.8976032722467</v>
      </c>
      <c r="V1383" s="17">
        <f t="shared" si="546"/>
        <v>9049166.6159815937</v>
      </c>
      <c r="W1383">
        <f t="shared" si="537"/>
        <v>2.5136573933282205</v>
      </c>
      <c r="X1383" s="17">
        <f t="shared" si="547"/>
        <v>5958599.5459624808</v>
      </c>
      <c r="Y1383">
        <f t="shared" si="538"/>
        <v>1.6551665405451335</v>
      </c>
      <c r="AA1383">
        <f t="shared" si="539"/>
        <v>3473.8629627814098</v>
      </c>
      <c r="AB1383">
        <f t="shared" si="540"/>
        <v>3404.3857035257815</v>
      </c>
      <c r="AC1383">
        <f t="shared" si="540"/>
        <v>3336.2979894552659</v>
      </c>
      <c r="AD1383">
        <f t="shared" si="541"/>
        <v>3002.6681905097394</v>
      </c>
      <c r="AE1383">
        <f t="shared" si="541"/>
        <v>2702.4013714587654</v>
      </c>
      <c r="AF1383">
        <f t="shared" si="542"/>
        <v>2540.2572891712393</v>
      </c>
      <c r="AG1383">
        <f t="shared" si="542"/>
        <v>2387.8418518209646</v>
      </c>
      <c r="AH1383">
        <f t="shared" si="548"/>
        <v>3481416.6527437759</v>
      </c>
      <c r="AI1383" s="17">
        <f t="shared" si="549"/>
        <v>1522826981.7158191</v>
      </c>
      <c r="AJ1383">
        <f t="shared" si="543"/>
        <v>0.90868643075927835</v>
      </c>
      <c r="AK1383">
        <f t="shared" si="544"/>
        <v>1.6049709625689421</v>
      </c>
    </row>
    <row r="1384" spans="2:37" x14ac:dyDescent="0.25">
      <c r="B1384" s="1" t="s">
        <v>8</v>
      </c>
      <c r="C1384" s="1">
        <v>1374</v>
      </c>
      <c r="D1384" s="1">
        <v>352</v>
      </c>
      <c r="E1384" s="7">
        <v>1</v>
      </c>
      <c r="F1384" s="2">
        <v>57.3</v>
      </c>
      <c r="G1384" s="12">
        <f t="shared" si="525"/>
        <v>15.916666666666666</v>
      </c>
      <c r="H1384" s="5">
        <v>-0.22</v>
      </c>
      <c r="I1384" s="13">
        <f t="shared" si="526"/>
        <v>-0.79199999999999993</v>
      </c>
      <c r="J1384" s="13">
        <f t="shared" si="527"/>
        <v>260551.60878472219</v>
      </c>
      <c r="K1384" s="13">
        <f t="shared" si="545"/>
        <v>-4566.9877121912723</v>
      </c>
      <c r="L1384" t="str">
        <f t="shared" si="528"/>
        <v>YES</v>
      </c>
      <c r="M1384" s="17">
        <f t="shared" si="529"/>
        <v>-452.52459999999996</v>
      </c>
      <c r="N1384" s="17">
        <v>282.52999999999997</v>
      </c>
      <c r="O1384">
        <f t="shared" si="530"/>
        <v>114.00407502604168</v>
      </c>
      <c r="P1384" s="17">
        <f t="shared" si="531"/>
        <v>-55.990524973958316</v>
      </c>
      <c r="Q1384" s="17">
        <f t="shared" si="532"/>
        <v>452.52459999999996</v>
      </c>
      <c r="R1384" s="17">
        <f t="shared" si="533"/>
        <v>3675.8051896891025</v>
      </c>
      <c r="S1384" s="17">
        <f t="shared" si="534"/>
        <v>7202.6832166666654</v>
      </c>
      <c r="T1384" s="17">
        <f t="shared" si="535"/>
        <v>-891.18252250216983</v>
      </c>
      <c r="U1384" s="17">
        <f t="shared" si="536"/>
        <v>-891.18252250216983</v>
      </c>
      <c r="V1384" s="17">
        <f t="shared" si="546"/>
        <v>9049166.6159815937</v>
      </c>
      <c r="W1384">
        <f t="shared" si="537"/>
        <v>2.5136573933282205</v>
      </c>
      <c r="X1384" s="17">
        <f t="shared" si="547"/>
        <v>5962275.3511521695</v>
      </c>
      <c r="Y1384">
        <f t="shared" si="538"/>
        <v>1.6561875975422693</v>
      </c>
      <c r="AA1384">
        <f t="shared" si="539"/>
        <v>3124.4344112357371</v>
      </c>
      <c r="AB1384">
        <f t="shared" si="540"/>
        <v>3061.9457230110224</v>
      </c>
      <c r="AC1384">
        <f t="shared" si="540"/>
        <v>3000.7068085508017</v>
      </c>
      <c r="AD1384">
        <f t="shared" si="541"/>
        <v>2700.6361276957218</v>
      </c>
      <c r="AE1384">
        <f t="shared" si="541"/>
        <v>2430.5725149261498</v>
      </c>
      <c r="AF1384">
        <f t="shared" si="542"/>
        <v>2284.7381640305807</v>
      </c>
      <c r="AG1384">
        <f t="shared" si="542"/>
        <v>2147.6538741887457</v>
      </c>
      <c r="AH1384">
        <f t="shared" si="548"/>
        <v>3483564.3066179645</v>
      </c>
      <c r="AI1384" s="17">
        <f t="shared" si="549"/>
        <v>1526310546.0224371</v>
      </c>
      <c r="AJ1384">
        <f t="shared" si="543"/>
        <v>0.90924699105070594</v>
      </c>
      <c r="AK1384">
        <f t="shared" si="544"/>
        <v>1.6044104022775145</v>
      </c>
    </row>
    <row r="1385" spans="2:37" x14ac:dyDescent="0.25">
      <c r="B1385" s="1" t="s">
        <v>8</v>
      </c>
      <c r="C1385" s="1">
        <v>1375</v>
      </c>
      <c r="D1385" s="1">
        <v>353</v>
      </c>
      <c r="E1385" s="7">
        <v>1</v>
      </c>
      <c r="F1385" s="2">
        <v>56.2</v>
      </c>
      <c r="G1385" s="12">
        <f t="shared" si="525"/>
        <v>15.611111111111111</v>
      </c>
      <c r="H1385" s="5">
        <v>-0.42</v>
      </c>
      <c r="I1385" s="13">
        <f t="shared" si="526"/>
        <v>-1.5119999999999998</v>
      </c>
      <c r="J1385" s="13">
        <f t="shared" si="527"/>
        <v>250643.90390432096</v>
      </c>
      <c r="K1385" s="13">
        <f t="shared" si="545"/>
        <v>-9907.7048804012302</v>
      </c>
      <c r="L1385" t="str">
        <f t="shared" si="528"/>
        <v>YES</v>
      </c>
      <c r="M1385" s="17">
        <f t="shared" si="529"/>
        <v>-863.91059999999993</v>
      </c>
      <c r="N1385" s="17">
        <v>282.52999999999997</v>
      </c>
      <c r="O1385">
        <f t="shared" si="530"/>
        <v>109.66896945601853</v>
      </c>
      <c r="P1385" s="17">
        <f t="shared" si="531"/>
        <v>-471.71163054398141</v>
      </c>
      <c r="Q1385" s="17">
        <f t="shared" si="532"/>
        <v>863.91059999999993</v>
      </c>
      <c r="R1385" s="17">
        <f t="shared" si="533"/>
        <v>2543.7622035757431</v>
      </c>
      <c r="S1385" s="17">
        <f t="shared" si="534"/>
        <v>13486.604366666665</v>
      </c>
      <c r="T1385" s="17">
        <f t="shared" si="535"/>
        <v>-7363.9426768254871</v>
      </c>
      <c r="U1385" s="17">
        <f t="shared" si="536"/>
        <v>-7363.9426768254871</v>
      </c>
      <c r="V1385" s="17">
        <f t="shared" si="546"/>
        <v>9049166.6159815937</v>
      </c>
      <c r="W1385">
        <f t="shared" si="537"/>
        <v>2.5136573933282205</v>
      </c>
      <c r="X1385" s="17">
        <f t="shared" si="547"/>
        <v>5964819.1133557456</v>
      </c>
      <c r="Y1385">
        <f t="shared" si="538"/>
        <v>1.6568941981543737</v>
      </c>
      <c r="AA1385">
        <f t="shared" si="539"/>
        <v>2162.1978730393816</v>
      </c>
      <c r="AB1385">
        <f t="shared" si="540"/>
        <v>2118.9539155785938</v>
      </c>
      <c r="AC1385">
        <f t="shared" si="540"/>
        <v>2076.5748372670218</v>
      </c>
      <c r="AD1385">
        <f t="shared" si="541"/>
        <v>1868.9173535403197</v>
      </c>
      <c r="AE1385">
        <f t="shared" si="541"/>
        <v>1682.0256181862878</v>
      </c>
      <c r="AF1385">
        <f t="shared" si="542"/>
        <v>1581.1040810951104</v>
      </c>
      <c r="AG1385">
        <f t="shared" si="542"/>
        <v>1486.2378362294037</v>
      </c>
      <c r="AH1385">
        <f t="shared" si="548"/>
        <v>3485050.5444541941</v>
      </c>
      <c r="AI1385" s="17">
        <f t="shared" si="549"/>
        <v>1529795596.5668912</v>
      </c>
      <c r="AJ1385">
        <f t="shared" si="543"/>
        <v>0.90963491478675118</v>
      </c>
      <c r="AK1385">
        <f t="shared" si="544"/>
        <v>1.6040224785414692</v>
      </c>
    </row>
    <row r="1386" spans="2:37" x14ac:dyDescent="0.25">
      <c r="B1386" s="1" t="s">
        <v>8</v>
      </c>
      <c r="C1386" s="1">
        <v>1376</v>
      </c>
      <c r="D1386" s="1">
        <v>354</v>
      </c>
      <c r="E1386" s="7">
        <v>1</v>
      </c>
      <c r="F1386" s="2">
        <v>54.3</v>
      </c>
      <c r="G1386" s="12">
        <f t="shared" si="525"/>
        <v>15.083333333333332</v>
      </c>
      <c r="H1386" s="5">
        <v>-0.75</v>
      </c>
      <c r="I1386" s="13">
        <f t="shared" si="526"/>
        <v>-2.6999999999999997</v>
      </c>
      <c r="J1386" s="13">
        <f t="shared" si="527"/>
        <v>233982.9296180555</v>
      </c>
      <c r="K1386" s="13">
        <f t="shared" si="545"/>
        <v>-16660.974286265468</v>
      </c>
      <c r="L1386" t="str">
        <f t="shared" si="528"/>
        <v>YES</v>
      </c>
      <c r="M1386" s="17">
        <f t="shared" si="529"/>
        <v>-1542.6974999999998</v>
      </c>
      <c r="N1386" s="17">
        <v>282.52999999999997</v>
      </c>
      <c r="O1386">
        <f t="shared" si="530"/>
        <v>102.37897815104165</v>
      </c>
      <c r="P1386" s="17">
        <f t="shared" si="531"/>
        <v>-1157.7885218489582</v>
      </c>
      <c r="Q1386" s="17">
        <f t="shared" si="532"/>
        <v>1542.6974999999998</v>
      </c>
      <c r="R1386" s="17">
        <f t="shared" si="533"/>
        <v>-802.33591828964927</v>
      </c>
      <c r="S1386" s="17">
        <f t="shared" si="534"/>
        <v>23269.020624999994</v>
      </c>
      <c r="T1386" s="17">
        <f t="shared" si="535"/>
        <v>-17463.310204555117</v>
      </c>
      <c r="U1386" s="17">
        <f t="shared" si="536"/>
        <v>-17463.310204555117</v>
      </c>
      <c r="V1386" s="17">
        <f t="shared" si="546"/>
        <v>9049166.6159815937</v>
      </c>
      <c r="W1386">
        <f t="shared" si="537"/>
        <v>2.5136573933282205</v>
      </c>
      <c r="X1386" s="17">
        <f t="shared" si="547"/>
        <v>5964016.777437456</v>
      </c>
      <c r="Y1386">
        <f t="shared" si="538"/>
        <v>1.6566713270659601</v>
      </c>
      <c r="AA1386">
        <f t="shared" si="539"/>
        <v>-681.98553054620186</v>
      </c>
      <c r="AB1386">
        <f t="shared" si="540"/>
        <v>-668.34581993527786</v>
      </c>
      <c r="AC1386">
        <f t="shared" si="540"/>
        <v>-654.97890353657226</v>
      </c>
      <c r="AD1386">
        <f t="shared" si="541"/>
        <v>-589.48101318291504</v>
      </c>
      <c r="AE1386">
        <f t="shared" si="541"/>
        <v>-530.53291186462354</v>
      </c>
      <c r="AF1386">
        <f t="shared" si="542"/>
        <v>-498.70093715274612</v>
      </c>
      <c r="AG1386">
        <f t="shared" si="542"/>
        <v>-468.77888092358131</v>
      </c>
      <c r="AH1386">
        <f t="shared" si="548"/>
        <v>3484581.7655732706</v>
      </c>
      <c r="AI1386" s="17">
        <f t="shared" si="549"/>
        <v>1533280178.3324645</v>
      </c>
      <c r="AJ1386">
        <f t="shared" si="543"/>
        <v>0.9095125585592122</v>
      </c>
      <c r="AK1386">
        <f t="shared" si="544"/>
        <v>1.6041448347690084</v>
      </c>
    </row>
    <row r="1387" spans="2:37" x14ac:dyDescent="0.25">
      <c r="B1387" s="1" t="s">
        <v>8</v>
      </c>
      <c r="C1387" s="1">
        <v>1377</v>
      </c>
      <c r="D1387" s="1">
        <v>355</v>
      </c>
      <c r="E1387" s="7">
        <v>1</v>
      </c>
      <c r="F1387" s="2">
        <v>50.8</v>
      </c>
      <c r="G1387" s="12">
        <f t="shared" si="525"/>
        <v>14.111111111111111</v>
      </c>
      <c r="H1387" s="5">
        <v>-1.22</v>
      </c>
      <c r="I1387" s="13">
        <f t="shared" si="526"/>
        <v>-4.3919999999999995</v>
      </c>
      <c r="J1387" s="13">
        <f t="shared" si="527"/>
        <v>204791.50598765429</v>
      </c>
      <c r="K1387" s="13">
        <f t="shared" si="545"/>
        <v>-29191.423630401201</v>
      </c>
      <c r="L1387" t="str">
        <f t="shared" si="528"/>
        <v>YES</v>
      </c>
      <c r="M1387" s="17">
        <f t="shared" si="529"/>
        <v>-2509.4545999999996</v>
      </c>
      <c r="N1387" s="17">
        <v>282.52999999999997</v>
      </c>
      <c r="O1387">
        <f t="shared" si="530"/>
        <v>89.606302268518519</v>
      </c>
      <c r="P1387" s="17">
        <f t="shared" si="531"/>
        <v>-2137.3182977314809</v>
      </c>
      <c r="Q1387" s="17">
        <f t="shared" si="532"/>
        <v>2509.4545999999996</v>
      </c>
      <c r="R1387" s="17">
        <f t="shared" si="533"/>
        <v>-968.51234869858308</v>
      </c>
      <c r="S1387" s="17">
        <f t="shared" si="534"/>
        <v>35411.192688888885</v>
      </c>
      <c r="T1387" s="17">
        <f t="shared" si="535"/>
        <v>-30159.935979099784</v>
      </c>
      <c r="U1387" s="17">
        <f t="shared" si="536"/>
        <v>-30159.935979099784</v>
      </c>
      <c r="V1387" s="17">
        <f t="shared" si="546"/>
        <v>9049166.6159815937</v>
      </c>
      <c r="W1387">
        <f t="shared" si="537"/>
        <v>2.5136573933282205</v>
      </c>
      <c r="X1387" s="17">
        <f t="shared" si="547"/>
        <v>5963048.2650887575</v>
      </c>
      <c r="Y1387">
        <f t="shared" si="538"/>
        <v>1.6564022958579883</v>
      </c>
      <c r="AA1387">
        <f t="shared" si="539"/>
        <v>-823.23549639379564</v>
      </c>
      <c r="AB1387">
        <f t="shared" si="540"/>
        <v>-806.77078646591974</v>
      </c>
      <c r="AC1387">
        <f t="shared" si="540"/>
        <v>-790.63537073660132</v>
      </c>
      <c r="AD1387">
        <f t="shared" si="541"/>
        <v>-711.57183366294123</v>
      </c>
      <c r="AE1387">
        <f t="shared" si="541"/>
        <v>-640.4146502966471</v>
      </c>
      <c r="AF1387">
        <f t="shared" si="542"/>
        <v>-601.98977127884825</v>
      </c>
      <c r="AG1387">
        <f t="shared" si="542"/>
        <v>-565.87038500211736</v>
      </c>
      <c r="AH1387">
        <f t="shared" si="548"/>
        <v>3484015.8951882683</v>
      </c>
      <c r="AI1387" s="17">
        <f t="shared" si="549"/>
        <v>1536764194.2276528</v>
      </c>
      <c r="AJ1387">
        <f t="shared" si="543"/>
        <v>0.90936486042603559</v>
      </c>
      <c r="AK1387">
        <f t="shared" si="544"/>
        <v>1.6042925329021849</v>
      </c>
    </row>
    <row r="1388" spans="2:37" x14ac:dyDescent="0.25">
      <c r="B1388" s="1" t="s">
        <v>8</v>
      </c>
      <c r="C1388" s="1">
        <v>1378</v>
      </c>
      <c r="D1388" s="1">
        <v>356</v>
      </c>
      <c r="E1388" s="7">
        <v>1</v>
      </c>
      <c r="F1388" s="2">
        <v>45.5</v>
      </c>
      <c r="G1388" s="12">
        <f t="shared" si="525"/>
        <v>12.638888888888889</v>
      </c>
      <c r="H1388" s="5">
        <v>-1.47</v>
      </c>
      <c r="I1388" s="13">
        <f t="shared" si="526"/>
        <v>-5.2919999999999998</v>
      </c>
      <c r="J1388" s="13">
        <f t="shared" si="527"/>
        <v>164288.55449459876</v>
      </c>
      <c r="K1388" s="13">
        <f t="shared" si="545"/>
        <v>-40502.951493055531</v>
      </c>
      <c r="L1388" t="str">
        <f t="shared" si="528"/>
        <v>YES</v>
      </c>
      <c r="M1388" s="17">
        <f t="shared" si="529"/>
        <v>-3023.6870999999996</v>
      </c>
      <c r="N1388" s="17">
        <v>282.52999999999997</v>
      </c>
      <c r="O1388">
        <f t="shared" si="530"/>
        <v>71.884279586226853</v>
      </c>
      <c r="P1388" s="17">
        <f t="shared" si="531"/>
        <v>-2669.2728204137725</v>
      </c>
      <c r="Q1388" s="17">
        <f t="shared" si="532"/>
        <v>3023.6870999999996</v>
      </c>
      <c r="R1388" s="17">
        <f t="shared" si="533"/>
        <v>6766.308901714794</v>
      </c>
      <c r="S1388" s="17">
        <f t="shared" si="534"/>
        <v>38216.045291666662</v>
      </c>
      <c r="T1388" s="17">
        <f t="shared" si="535"/>
        <v>-33736.642591340737</v>
      </c>
      <c r="U1388" s="17">
        <f t="shared" si="536"/>
        <v>-33736.642591340737</v>
      </c>
      <c r="V1388" s="17">
        <f t="shared" si="546"/>
        <v>9049166.6159815937</v>
      </c>
      <c r="W1388">
        <f t="shared" si="537"/>
        <v>2.5136573933282205</v>
      </c>
      <c r="X1388" s="17">
        <f t="shared" si="547"/>
        <v>5969814.5739904726</v>
      </c>
      <c r="Y1388">
        <f t="shared" si="538"/>
        <v>1.6582818261084646</v>
      </c>
      <c r="AA1388">
        <f t="shared" si="539"/>
        <v>5751.3625664575748</v>
      </c>
      <c r="AB1388">
        <f t="shared" si="540"/>
        <v>5636.3353151284227</v>
      </c>
      <c r="AC1388">
        <f t="shared" si="540"/>
        <v>5523.6086088258544</v>
      </c>
      <c r="AD1388">
        <f t="shared" si="541"/>
        <v>4971.2477479432691</v>
      </c>
      <c r="AE1388">
        <f t="shared" si="541"/>
        <v>4474.122973148942</v>
      </c>
      <c r="AF1388">
        <f t="shared" si="542"/>
        <v>4205.675594760005</v>
      </c>
      <c r="AG1388">
        <f t="shared" si="542"/>
        <v>3953.3350590744044</v>
      </c>
      <c r="AH1388">
        <f t="shared" si="548"/>
        <v>3487969.2302473425</v>
      </c>
      <c r="AI1388" s="17">
        <f t="shared" si="549"/>
        <v>1540252163.4579</v>
      </c>
      <c r="AJ1388">
        <f t="shared" si="543"/>
        <v>0.9103967225335472</v>
      </c>
      <c r="AK1388">
        <f t="shared" si="544"/>
        <v>1.6032606707946733</v>
      </c>
    </row>
    <row r="1389" spans="2:37" x14ac:dyDescent="0.25">
      <c r="B1389" s="1" t="s">
        <v>8</v>
      </c>
      <c r="C1389" s="1">
        <v>1379</v>
      </c>
      <c r="D1389" s="1">
        <v>357</v>
      </c>
      <c r="E1389" s="7">
        <v>1</v>
      </c>
      <c r="F1389" s="2">
        <v>40.200000000000003</v>
      </c>
      <c r="G1389" s="12">
        <f t="shared" si="525"/>
        <v>11.166666666666668</v>
      </c>
      <c r="H1389" s="5">
        <v>-1.47</v>
      </c>
      <c r="I1389" s="13">
        <f t="shared" si="526"/>
        <v>-5.2919999999999998</v>
      </c>
      <c r="J1389" s="13">
        <f t="shared" si="527"/>
        <v>128243.87180555558</v>
      </c>
      <c r="K1389" s="13">
        <f t="shared" si="545"/>
        <v>-36044.682689043184</v>
      </c>
      <c r="L1389" t="str">
        <f t="shared" si="528"/>
        <v>YES</v>
      </c>
      <c r="M1389" s="17">
        <f t="shared" si="529"/>
        <v>-3023.6870999999996</v>
      </c>
      <c r="N1389" s="17">
        <v>282.52999999999997</v>
      </c>
      <c r="O1389">
        <f t="shared" si="530"/>
        <v>56.112967604166684</v>
      </c>
      <c r="P1389" s="17">
        <f t="shared" si="531"/>
        <v>-2685.0441323958325</v>
      </c>
      <c r="Q1389" s="17">
        <f t="shared" si="532"/>
        <v>3023.6870999999996</v>
      </c>
      <c r="R1389" s="17">
        <f t="shared" si="533"/>
        <v>6061.6898772897184</v>
      </c>
      <c r="S1389" s="17">
        <f t="shared" si="534"/>
        <v>33764.505949999999</v>
      </c>
      <c r="T1389" s="17">
        <f t="shared" si="535"/>
        <v>-29982.992811753466</v>
      </c>
      <c r="U1389" s="17">
        <f t="shared" si="536"/>
        <v>-29982.992811753466</v>
      </c>
      <c r="V1389" s="17">
        <f t="shared" si="546"/>
        <v>9049166.6159815937</v>
      </c>
      <c r="W1389">
        <f t="shared" si="537"/>
        <v>2.5136573933282205</v>
      </c>
      <c r="X1389" s="17">
        <f t="shared" si="547"/>
        <v>5975876.2638677619</v>
      </c>
      <c r="Y1389">
        <f t="shared" si="538"/>
        <v>1.659965628852156</v>
      </c>
      <c r="AA1389">
        <f t="shared" si="539"/>
        <v>5152.4363956962607</v>
      </c>
      <c r="AB1389">
        <f t="shared" si="540"/>
        <v>5049.3876677823355</v>
      </c>
      <c r="AC1389">
        <f t="shared" si="540"/>
        <v>4948.3999144266891</v>
      </c>
      <c r="AD1389">
        <f t="shared" si="541"/>
        <v>4453.55992298402</v>
      </c>
      <c r="AE1389">
        <f t="shared" si="541"/>
        <v>4008.2039306856182</v>
      </c>
      <c r="AF1389">
        <f t="shared" si="542"/>
        <v>3767.7116948444809</v>
      </c>
      <c r="AG1389">
        <f t="shared" si="542"/>
        <v>3541.6489931538117</v>
      </c>
      <c r="AH1389">
        <f t="shared" si="548"/>
        <v>3491510.8792404961</v>
      </c>
      <c r="AI1389" s="17">
        <f t="shared" si="549"/>
        <v>1543743674.3371406</v>
      </c>
      <c r="AJ1389">
        <f t="shared" si="543"/>
        <v>0.91132113023983374</v>
      </c>
      <c r="AK1389">
        <f t="shared" si="544"/>
        <v>1.6023362630883868</v>
      </c>
    </row>
    <row r="1390" spans="2:37" x14ac:dyDescent="0.25">
      <c r="B1390" s="1" t="s">
        <v>8</v>
      </c>
      <c r="C1390" s="1">
        <v>1380</v>
      </c>
      <c r="D1390" s="1">
        <v>358</v>
      </c>
      <c r="E1390" s="7">
        <v>1</v>
      </c>
      <c r="F1390" s="2">
        <v>34.9</v>
      </c>
      <c r="G1390" s="12">
        <f t="shared" si="525"/>
        <v>9.6944444444444446</v>
      </c>
      <c r="H1390" s="5">
        <v>-1.47</v>
      </c>
      <c r="I1390" s="13">
        <f t="shared" si="526"/>
        <v>-5.2919999999999998</v>
      </c>
      <c r="J1390" s="13">
        <f t="shared" si="527"/>
        <v>96657.457920524685</v>
      </c>
      <c r="K1390" s="13">
        <f t="shared" si="545"/>
        <v>-31586.413885030895</v>
      </c>
      <c r="L1390" t="str">
        <f t="shared" si="528"/>
        <v>YES</v>
      </c>
      <c r="M1390" s="17">
        <f t="shared" si="529"/>
        <v>-3023.6870999999996</v>
      </c>
      <c r="N1390" s="17">
        <v>282.52999999999997</v>
      </c>
      <c r="O1390">
        <f t="shared" si="530"/>
        <v>42.292366322337969</v>
      </c>
      <c r="P1390" s="17">
        <f t="shared" si="531"/>
        <v>-2698.8647336776617</v>
      </c>
      <c r="Q1390" s="17">
        <f t="shared" si="532"/>
        <v>3023.6870999999996</v>
      </c>
      <c r="R1390" s="17">
        <f t="shared" si="533"/>
        <v>5422.4196613224522</v>
      </c>
      <c r="S1390" s="17">
        <f t="shared" si="534"/>
        <v>29312.966608333332</v>
      </c>
      <c r="T1390" s="17">
        <f t="shared" si="535"/>
        <v>-26163.994223708443</v>
      </c>
      <c r="U1390" s="17">
        <f t="shared" si="536"/>
        <v>-26163.994223708443</v>
      </c>
      <c r="V1390" s="17">
        <f t="shared" si="546"/>
        <v>9049166.6159815937</v>
      </c>
      <c r="W1390">
        <f t="shared" si="537"/>
        <v>2.5136573933282205</v>
      </c>
      <c r="X1390" s="17">
        <f t="shared" si="547"/>
        <v>5981298.6835290845</v>
      </c>
      <c r="Y1390">
        <f t="shared" si="538"/>
        <v>1.6614718565358568</v>
      </c>
      <c r="AA1390">
        <f t="shared" si="539"/>
        <v>4609.0567121240838</v>
      </c>
      <c r="AB1390">
        <f t="shared" si="540"/>
        <v>4516.8755778816021</v>
      </c>
      <c r="AC1390">
        <f t="shared" si="540"/>
        <v>4426.5380663239703</v>
      </c>
      <c r="AD1390">
        <f t="shared" si="541"/>
        <v>3983.8842596915733</v>
      </c>
      <c r="AE1390">
        <f t="shared" si="541"/>
        <v>3585.4958337224161</v>
      </c>
      <c r="AF1390">
        <f t="shared" si="542"/>
        <v>3370.3660836990712</v>
      </c>
      <c r="AG1390">
        <f t="shared" si="542"/>
        <v>3168.1441186771267</v>
      </c>
      <c r="AH1390">
        <f t="shared" si="548"/>
        <v>3494679.0233591734</v>
      </c>
      <c r="AI1390" s="17">
        <f t="shared" si="549"/>
        <v>1547238353.3604996</v>
      </c>
      <c r="AJ1390">
        <f t="shared" si="543"/>
        <v>0.91214804923818549</v>
      </c>
      <c r="AK1390">
        <f t="shared" si="544"/>
        <v>1.601509344090035</v>
      </c>
    </row>
    <row r="1391" spans="2:37" x14ac:dyDescent="0.25">
      <c r="B1391" s="1" t="s">
        <v>8</v>
      </c>
      <c r="C1391" s="1">
        <v>1381</v>
      </c>
      <c r="D1391" s="1">
        <v>359</v>
      </c>
      <c r="E1391" s="7">
        <v>1</v>
      </c>
      <c r="F1391" s="2">
        <v>29.6</v>
      </c>
      <c r="G1391" s="12">
        <f t="shared" si="525"/>
        <v>8.2222222222222232</v>
      </c>
      <c r="H1391" s="5">
        <v>-1.06</v>
      </c>
      <c r="I1391" s="13">
        <f t="shared" si="526"/>
        <v>-3.8159999999999998</v>
      </c>
      <c r="J1391" s="13">
        <f t="shared" si="527"/>
        <v>69529.312839506179</v>
      </c>
      <c r="K1391" s="13">
        <f t="shared" si="545"/>
        <v>-27128.145081018505</v>
      </c>
      <c r="L1391" t="str">
        <f t="shared" si="528"/>
        <v>YES</v>
      </c>
      <c r="M1391" s="17">
        <f t="shared" si="529"/>
        <v>-2180.3458000000001</v>
      </c>
      <c r="N1391" s="17">
        <v>282.52999999999997</v>
      </c>
      <c r="O1391">
        <f t="shared" si="530"/>
        <v>30.422475740740747</v>
      </c>
      <c r="P1391" s="17">
        <f t="shared" si="531"/>
        <v>-1867.3933242592593</v>
      </c>
      <c r="Q1391" s="17">
        <f t="shared" si="532"/>
        <v>2180.3458000000001</v>
      </c>
      <c r="R1391" s="17">
        <f t="shared" si="533"/>
        <v>11774.022192664594</v>
      </c>
      <c r="S1391" s="17">
        <f t="shared" si="534"/>
        <v>17927.287688888893</v>
      </c>
      <c r="T1391" s="17">
        <f t="shared" si="535"/>
        <v>-15354.122888353912</v>
      </c>
      <c r="U1391" s="17">
        <f t="shared" si="536"/>
        <v>-15354.122888353912</v>
      </c>
      <c r="V1391" s="17">
        <f t="shared" si="546"/>
        <v>9049166.6159815937</v>
      </c>
      <c r="W1391">
        <f t="shared" si="537"/>
        <v>2.5136573933282205</v>
      </c>
      <c r="X1391" s="17">
        <f t="shared" si="547"/>
        <v>5993072.705721749</v>
      </c>
      <c r="Y1391">
        <f t="shared" si="538"/>
        <v>1.6647424182560413</v>
      </c>
      <c r="AA1391">
        <f t="shared" si="539"/>
        <v>10007.918863764904</v>
      </c>
      <c r="AB1391">
        <f t="shared" si="540"/>
        <v>9807.7604864896057</v>
      </c>
      <c r="AC1391">
        <f t="shared" si="540"/>
        <v>9611.6052767598139</v>
      </c>
      <c r="AD1391">
        <f t="shared" si="541"/>
        <v>8650.444749083832</v>
      </c>
      <c r="AE1391">
        <f t="shared" si="541"/>
        <v>7785.4002741754493</v>
      </c>
      <c r="AF1391">
        <f t="shared" si="542"/>
        <v>7318.2762577249223</v>
      </c>
      <c r="AG1391">
        <f t="shared" si="542"/>
        <v>6879.1796822614269</v>
      </c>
      <c r="AH1391">
        <f t="shared" si="548"/>
        <v>3501558.2030414348</v>
      </c>
      <c r="AI1391" s="17">
        <f t="shared" si="549"/>
        <v>1550739911.5635412</v>
      </c>
      <c r="AJ1391">
        <f t="shared" si="543"/>
        <v>0.91394358762256678</v>
      </c>
      <c r="AK1391">
        <f t="shared" si="544"/>
        <v>1.5997138057056537</v>
      </c>
    </row>
    <row r="1392" spans="2:37" x14ac:dyDescent="0.25">
      <c r="B1392" s="1" t="s">
        <v>8</v>
      </c>
      <c r="C1392" s="1">
        <v>1382</v>
      </c>
      <c r="D1392" s="1">
        <v>360</v>
      </c>
      <c r="E1392" s="7">
        <v>1</v>
      </c>
      <c r="F1392" s="2">
        <v>27.3</v>
      </c>
      <c r="G1392" s="12">
        <f t="shared" si="525"/>
        <v>7.583333333333333</v>
      </c>
      <c r="H1392" s="5">
        <v>-0.04</v>
      </c>
      <c r="I1392" s="13">
        <f t="shared" si="526"/>
        <v>-0.14399999999999999</v>
      </c>
      <c r="J1392" s="13">
        <f t="shared" si="527"/>
        <v>59143.879618055551</v>
      </c>
      <c r="K1392" s="13">
        <f t="shared" si="545"/>
        <v>-10385.433221450628</v>
      </c>
      <c r="L1392" t="str">
        <f t="shared" si="528"/>
        <v>YES</v>
      </c>
      <c r="M1392" s="17">
        <f t="shared" si="529"/>
        <v>-82.277199999999993</v>
      </c>
      <c r="N1392" s="17">
        <v>282.52999999999997</v>
      </c>
      <c r="O1392">
        <f t="shared" si="530"/>
        <v>25.878340651041668</v>
      </c>
      <c r="P1392" s="17">
        <f t="shared" si="531"/>
        <v>226.13114065104165</v>
      </c>
      <c r="Q1392" s="17">
        <f t="shared" si="532"/>
        <v>82.277199999999993</v>
      </c>
      <c r="R1392" s="17">
        <f t="shared" si="533"/>
        <v>12100.261038054361</v>
      </c>
      <c r="S1392" s="17">
        <f t="shared" si="534"/>
        <v>623.93543333333321</v>
      </c>
      <c r="T1392" s="17">
        <f t="shared" si="535"/>
        <v>1714.8278166037323</v>
      </c>
      <c r="U1392" s="17">
        <f t="shared" si="536"/>
        <v>1714.8278166037323</v>
      </c>
      <c r="V1392" s="17">
        <f t="shared" si="546"/>
        <v>9050881.4437981974</v>
      </c>
      <c r="W1392">
        <f t="shared" si="537"/>
        <v>2.5141337343883881</v>
      </c>
      <c r="X1392" s="17">
        <f t="shared" si="547"/>
        <v>6005172.9667598037</v>
      </c>
      <c r="Y1392">
        <f t="shared" si="538"/>
        <v>1.6681036018777233</v>
      </c>
      <c r="AA1392">
        <f t="shared" si="539"/>
        <v>10285.221882346206</v>
      </c>
      <c r="AB1392">
        <f t="shared" si="540"/>
        <v>10079.517444699282</v>
      </c>
      <c r="AC1392">
        <f t="shared" si="540"/>
        <v>9877.9270958052966</v>
      </c>
      <c r="AD1392">
        <f t="shared" si="541"/>
        <v>8890.1343862247668</v>
      </c>
      <c r="AE1392">
        <f t="shared" si="541"/>
        <v>8001.1209476022905</v>
      </c>
      <c r="AF1392">
        <f t="shared" si="542"/>
        <v>7521.0536907461528</v>
      </c>
      <c r="AG1392">
        <f t="shared" si="542"/>
        <v>7069.7904693013834</v>
      </c>
      <c r="AH1392">
        <f t="shared" si="548"/>
        <v>3508627.9935107362</v>
      </c>
      <c r="AI1392" s="17">
        <f t="shared" si="549"/>
        <v>1554248539.5570519</v>
      </c>
      <c r="AJ1392">
        <f t="shared" si="543"/>
        <v>0.91578887743087023</v>
      </c>
      <c r="AK1392">
        <f t="shared" si="544"/>
        <v>1.5983448569575178</v>
      </c>
    </row>
    <row r="1393" spans="2:37" x14ac:dyDescent="0.25">
      <c r="B1393" s="1" t="s">
        <v>8</v>
      </c>
      <c r="C1393" s="1">
        <v>1383</v>
      </c>
      <c r="D1393" s="1">
        <v>361</v>
      </c>
      <c r="E1393" s="7">
        <v>1</v>
      </c>
      <c r="F1393" s="2">
        <v>29.3</v>
      </c>
      <c r="G1393" s="12">
        <f t="shared" si="525"/>
        <v>8.1388888888888893</v>
      </c>
      <c r="H1393" s="5">
        <v>0.78</v>
      </c>
      <c r="I1393" s="13">
        <f t="shared" si="526"/>
        <v>2.8079999999999998</v>
      </c>
      <c r="J1393" s="13">
        <f t="shared" si="527"/>
        <v>68127.076994598756</v>
      </c>
      <c r="K1393" s="13">
        <f t="shared" si="545"/>
        <v>8983.1973765432049</v>
      </c>
      <c r="L1393" t="str">
        <f t="shared" si="528"/>
        <v>NO</v>
      </c>
      <c r="M1393" s="17">
        <f t="shared" si="529"/>
        <v>1604.4053999999999</v>
      </c>
      <c r="N1393" s="17">
        <v>282.52999999999997</v>
      </c>
      <c r="O1393">
        <f t="shared" si="530"/>
        <v>29.808928961226854</v>
      </c>
      <c r="P1393" s="17">
        <f t="shared" si="531"/>
        <v>1916.7443289612268</v>
      </c>
      <c r="Q1393" s="17">
        <f t="shared" si="532"/>
        <v>0</v>
      </c>
      <c r="R1393" s="17">
        <f t="shared" si="533"/>
        <v>6616.9717452801142</v>
      </c>
      <c r="S1393" s="17">
        <f t="shared" si="534"/>
        <v>0</v>
      </c>
      <c r="T1393" s="17">
        <f t="shared" si="535"/>
        <v>15600.169121823319</v>
      </c>
      <c r="U1393" s="17">
        <f t="shared" si="536"/>
        <v>15600.169121823319</v>
      </c>
      <c r="V1393" s="17">
        <f t="shared" si="546"/>
        <v>9066481.6129200216</v>
      </c>
      <c r="W1393">
        <f t="shared" si="537"/>
        <v>2.5184671147000062</v>
      </c>
      <c r="X1393" s="17">
        <f t="shared" si="547"/>
        <v>6011789.9385050843</v>
      </c>
      <c r="Y1393">
        <f t="shared" si="538"/>
        <v>1.6699416495847457</v>
      </c>
      <c r="AA1393">
        <f t="shared" si="539"/>
        <v>5624.4259834880968</v>
      </c>
      <c r="AB1393">
        <f t="shared" si="540"/>
        <v>5511.9374638183344</v>
      </c>
      <c r="AC1393">
        <f t="shared" si="540"/>
        <v>5401.698714541968</v>
      </c>
      <c r="AD1393">
        <f t="shared" si="541"/>
        <v>4861.5288430877717</v>
      </c>
      <c r="AE1393">
        <f t="shared" si="541"/>
        <v>4375.3759587789946</v>
      </c>
      <c r="AF1393">
        <f t="shared" si="542"/>
        <v>4112.853401252255</v>
      </c>
      <c r="AG1393">
        <f t="shared" si="542"/>
        <v>3866.0821971771197</v>
      </c>
      <c r="AH1393">
        <f t="shared" si="548"/>
        <v>3512494.0757079134</v>
      </c>
      <c r="AI1393" s="17">
        <f t="shared" si="549"/>
        <v>1557761033.6327598</v>
      </c>
      <c r="AJ1393">
        <f t="shared" si="543"/>
        <v>0.91679796562202542</v>
      </c>
      <c r="AK1393">
        <f t="shared" si="544"/>
        <v>1.6016691490779809</v>
      </c>
    </row>
    <row r="1394" spans="2:37" x14ac:dyDescent="0.25">
      <c r="B1394" s="1" t="s">
        <v>8</v>
      </c>
      <c r="C1394" s="1">
        <v>1384</v>
      </c>
      <c r="D1394" s="1">
        <v>362</v>
      </c>
      <c r="E1394" s="7">
        <v>1</v>
      </c>
      <c r="F1394" s="2">
        <v>32.9</v>
      </c>
      <c r="G1394" s="12">
        <f t="shared" si="525"/>
        <v>9.1388888888888875</v>
      </c>
      <c r="H1394" s="5">
        <v>0.88</v>
      </c>
      <c r="I1394" s="13">
        <f t="shared" si="526"/>
        <v>3.1679999999999997</v>
      </c>
      <c r="J1394" s="13">
        <f t="shared" si="527"/>
        <v>85896.666716820953</v>
      </c>
      <c r="K1394" s="13">
        <f t="shared" si="545"/>
        <v>17769.589722222197</v>
      </c>
      <c r="L1394" t="str">
        <f t="shared" si="528"/>
        <v>NO</v>
      </c>
      <c r="M1394" s="17">
        <f t="shared" si="529"/>
        <v>1810.0983999999999</v>
      </c>
      <c r="N1394" s="17">
        <v>282.52999999999997</v>
      </c>
      <c r="O1394">
        <f t="shared" si="530"/>
        <v>37.583993752893512</v>
      </c>
      <c r="P1394" s="17">
        <f t="shared" si="531"/>
        <v>2130.2123937528931</v>
      </c>
      <c r="Q1394" s="17">
        <f t="shared" si="532"/>
        <v>0</v>
      </c>
      <c r="R1394" s="17">
        <f t="shared" si="533"/>
        <v>1698.1846540195183</v>
      </c>
      <c r="S1394" s="17">
        <f t="shared" si="534"/>
        <v>0</v>
      </c>
      <c r="T1394" s="17">
        <f t="shared" si="535"/>
        <v>19467.774376241716</v>
      </c>
      <c r="U1394" s="17">
        <f t="shared" si="536"/>
        <v>19467.774376241716</v>
      </c>
      <c r="V1394" s="17">
        <f t="shared" si="546"/>
        <v>9085949.3872962631</v>
      </c>
      <c r="W1394">
        <f t="shared" si="537"/>
        <v>2.5238748298045177</v>
      </c>
      <c r="X1394" s="17">
        <f t="shared" si="547"/>
        <v>6013488.123159104</v>
      </c>
      <c r="Y1394">
        <f t="shared" si="538"/>
        <v>1.6704133675441957</v>
      </c>
      <c r="AA1394">
        <f t="shared" si="539"/>
        <v>1443.4569559165905</v>
      </c>
      <c r="AB1394">
        <f t="shared" si="540"/>
        <v>1414.5878167982587</v>
      </c>
      <c r="AC1394">
        <f t="shared" si="540"/>
        <v>1386.2960604622936</v>
      </c>
      <c r="AD1394">
        <f t="shared" si="541"/>
        <v>1247.6664544160642</v>
      </c>
      <c r="AE1394">
        <f t="shared" si="541"/>
        <v>1122.8998089744578</v>
      </c>
      <c r="AF1394">
        <f t="shared" si="542"/>
        <v>1055.5258204359902</v>
      </c>
      <c r="AG1394">
        <f t="shared" si="542"/>
        <v>992.19427120983073</v>
      </c>
      <c r="AH1394">
        <f t="shared" si="548"/>
        <v>3513486.269979123</v>
      </c>
      <c r="AI1394" s="17">
        <f t="shared" si="549"/>
        <v>1561274519.902739</v>
      </c>
      <c r="AJ1394">
        <f t="shared" si="543"/>
        <v>0.91705693878176353</v>
      </c>
      <c r="AK1394">
        <f t="shared" si="544"/>
        <v>1.6068178910227542</v>
      </c>
    </row>
    <row r="1395" spans="2:37" x14ac:dyDescent="0.25">
      <c r="B1395" s="1" t="s">
        <v>8</v>
      </c>
      <c r="C1395" s="1">
        <v>1385</v>
      </c>
      <c r="D1395" s="1">
        <v>363</v>
      </c>
      <c r="E1395" s="7">
        <v>1</v>
      </c>
      <c r="F1395" s="2">
        <v>35.6</v>
      </c>
      <c r="G1395" s="12">
        <f t="shared" si="525"/>
        <v>9.8888888888888893</v>
      </c>
      <c r="H1395" s="5">
        <v>0.53</v>
      </c>
      <c r="I1395" s="13">
        <f t="shared" si="526"/>
        <v>1.9079999999999999</v>
      </c>
      <c r="J1395" s="13">
        <f t="shared" si="527"/>
        <v>100573.71932098766</v>
      </c>
      <c r="K1395" s="13">
        <f t="shared" si="545"/>
        <v>14677.052604166704</v>
      </c>
      <c r="L1395" t="str">
        <f t="shared" si="528"/>
        <v>NO</v>
      </c>
      <c r="M1395" s="17">
        <f t="shared" si="529"/>
        <v>1090.1729</v>
      </c>
      <c r="N1395" s="17">
        <v>282.52999999999997</v>
      </c>
      <c r="O1395">
        <f t="shared" si="530"/>
        <v>44.005922268518525</v>
      </c>
      <c r="P1395" s="17">
        <f t="shared" si="531"/>
        <v>1416.7088222685186</v>
      </c>
      <c r="Q1395" s="17">
        <f t="shared" si="532"/>
        <v>0</v>
      </c>
      <c r="R1395" s="17">
        <f t="shared" si="533"/>
        <v>-667.37647284468585</v>
      </c>
      <c r="S1395" s="17">
        <f t="shared" si="534"/>
        <v>0</v>
      </c>
      <c r="T1395" s="17">
        <f t="shared" si="535"/>
        <v>14009.676131322018</v>
      </c>
      <c r="U1395" s="17">
        <f t="shared" si="536"/>
        <v>14009.676131322018</v>
      </c>
      <c r="V1395" s="17">
        <f t="shared" si="546"/>
        <v>9099959.0634275842</v>
      </c>
      <c r="W1395">
        <f t="shared" si="537"/>
        <v>2.5277664065076624</v>
      </c>
      <c r="X1395" s="17">
        <f t="shared" si="547"/>
        <v>6012820.7466862593</v>
      </c>
      <c r="Y1395">
        <f t="shared" si="538"/>
        <v>1.6702279851906277</v>
      </c>
      <c r="AA1395">
        <f t="shared" si="539"/>
        <v>-567.270001917983</v>
      </c>
      <c r="AB1395">
        <f t="shared" si="540"/>
        <v>-555.92460187962331</v>
      </c>
      <c r="AC1395">
        <f t="shared" si="540"/>
        <v>-544.80610984203088</v>
      </c>
      <c r="AD1395">
        <f t="shared" si="541"/>
        <v>-490.32549885782782</v>
      </c>
      <c r="AE1395">
        <f t="shared" si="541"/>
        <v>-441.29294897204505</v>
      </c>
      <c r="AF1395">
        <f t="shared" si="542"/>
        <v>-414.81537203372233</v>
      </c>
      <c r="AG1395">
        <f t="shared" si="542"/>
        <v>-389.92644971169898</v>
      </c>
      <c r="AH1395">
        <f t="shared" si="548"/>
        <v>3513096.3435294111</v>
      </c>
      <c r="AI1395" s="17">
        <f t="shared" si="549"/>
        <v>1564787616.2462685</v>
      </c>
      <c r="AJ1395">
        <f t="shared" si="543"/>
        <v>0.9169551638696547</v>
      </c>
      <c r="AK1395">
        <f t="shared" si="544"/>
        <v>1.6108112426380077</v>
      </c>
    </row>
    <row r="1396" spans="2:37" x14ac:dyDescent="0.25">
      <c r="B1396" s="1" t="s">
        <v>8</v>
      </c>
      <c r="C1396" s="1">
        <v>1386</v>
      </c>
      <c r="D1396" s="1">
        <v>364</v>
      </c>
      <c r="E1396" s="7">
        <v>1</v>
      </c>
      <c r="F1396" s="2">
        <v>36.700000000000003</v>
      </c>
      <c r="G1396" s="12">
        <f t="shared" si="525"/>
        <v>10.194444444444445</v>
      </c>
      <c r="H1396" s="5">
        <v>0.28000000000000003</v>
      </c>
      <c r="I1396" s="13">
        <f t="shared" si="526"/>
        <v>1.008</v>
      </c>
      <c r="J1396" s="13">
        <f t="shared" si="527"/>
        <v>106884.97097608025</v>
      </c>
      <c r="K1396" s="13">
        <f t="shared" si="545"/>
        <v>6311.2516550925939</v>
      </c>
      <c r="L1396" t="str">
        <f t="shared" si="528"/>
        <v>NO</v>
      </c>
      <c r="M1396" s="17">
        <f t="shared" si="529"/>
        <v>575.94039999999995</v>
      </c>
      <c r="N1396" s="17">
        <v>282.52999999999997</v>
      </c>
      <c r="O1396">
        <f t="shared" si="530"/>
        <v>46.767403614004635</v>
      </c>
      <c r="P1396" s="17">
        <f t="shared" si="531"/>
        <v>905.23780361400452</v>
      </c>
      <c r="Q1396" s="17">
        <f t="shared" si="532"/>
        <v>0</v>
      </c>
      <c r="R1396" s="17">
        <f t="shared" si="533"/>
        <v>2917.1448428612857</v>
      </c>
      <c r="S1396" s="17">
        <f t="shared" si="534"/>
        <v>0</v>
      </c>
      <c r="T1396" s="17">
        <f t="shared" si="535"/>
        <v>9228.3964979538796</v>
      </c>
      <c r="U1396" s="17">
        <f t="shared" si="536"/>
        <v>9228.3964979538796</v>
      </c>
      <c r="V1396" s="17">
        <f t="shared" si="546"/>
        <v>9109187.4599255379</v>
      </c>
      <c r="W1396">
        <f t="shared" si="537"/>
        <v>2.5303298499793159</v>
      </c>
      <c r="X1396" s="17">
        <f t="shared" si="547"/>
        <v>6015737.8915291205</v>
      </c>
      <c r="Y1396">
        <f t="shared" si="538"/>
        <v>1.6710383032025335</v>
      </c>
      <c r="AA1396">
        <f t="shared" si="539"/>
        <v>2479.5731164320928</v>
      </c>
      <c r="AB1396">
        <f t="shared" si="540"/>
        <v>2429.9816541034511</v>
      </c>
      <c r="AC1396">
        <f t="shared" si="540"/>
        <v>2381.3820210213821</v>
      </c>
      <c r="AD1396">
        <f t="shared" si="541"/>
        <v>2143.2438189192439</v>
      </c>
      <c r="AE1396">
        <f t="shared" si="541"/>
        <v>1928.9194370273196</v>
      </c>
      <c r="AF1396">
        <f t="shared" si="542"/>
        <v>1813.1842708056804</v>
      </c>
      <c r="AG1396">
        <f t="shared" si="542"/>
        <v>1704.3932145573394</v>
      </c>
      <c r="AH1396">
        <f t="shared" si="548"/>
        <v>3514800.7367439684</v>
      </c>
      <c r="AI1396" s="17">
        <f t="shared" si="549"/>
        <v>1568302416.9830124</v>
      </c>
      <c r="AJ1396">
        <f t="shared" si="543"/>
        <v>0.91740002845819102</v>
      </c>
      <c r="AK1396">
        <f t="shared" si="544"/>
        <v>1.6129298215211247</v>
      </c>
    </row>
    <row r="1397" spans="2:37" x14ac:dyDescent="0.25">
      <c r="B1397" s="1" t="s">
        <v>8</v>
      </c>
      <c r="C1397" s="1">
        <v>1387</v>
      </c>
      <c r="D1397" s="1">
        <v>365</v>
      </c>
      <c r="E1397" s="7">
        <v>1</v>
      </c>
      <c r="F1397" s="2">
        <v>37.6</v>
      </c>
      <c r="G1397" s="12">
        <f t="shared" si="525"/>
        <v>10.444444444444445</v>
      </c>
      <c r="H1397" s="5">
        <v>0.37</v>
      </c>
      <c r="I1397" s="13">
        <f t="shared" si="526"/>
        <v>1.3319999999999999</v>
      </c>
      <c r="J1397" s="13">
        <f t="shared" si="527"/>
        <v>112191.56469135801</v>
      </c>
      <c r="K1397" s="13">
        <f t="shared" si="545"/>
        <v>5306.5937152777624</v>
      </c>
      <c r="L1397" t="str">
        <f t="shared" si="528"/>
        <v>NO</v>
      </c>
      <c r="M1397" s="17">
        <f t="shared" si="529"/>
        <v>761.06409999999994</v>
      </c>
      <c r="N1397" s="17">
        <v>282.52999999999997</v>
      </c>
      <c r="O1397">
        <f t="shared" si="530"/>
        <v>49.089297962962966</v>
      </c>
      <c r="P1397" s="17">
        <f t="shared" si="531"/>
        <v>1092.6833979629628</v>
      </c>
      <c r="Q1397" s="17">
        <f t="shared" si="532"/>
        <v>0</v>
      </c>
      <c r="R1397" s="17">
        <f t="shared" si="533"/>
        <v>6105.8773301131823</v>
      </c>
      <c r="S1397" s="17">
        <f t="shared" si="534"/>
        <v>0</v>
      </c>
      <c r="T1397" s="17">
        <f t="shared" si="535"/>
        <v>11412.471045390945</v>
      </c>
      <c r="U1397" s="17">
        <f t="shared" si="536"/>
        <v>11412.471045390945</v>
      </c>
      <c r="V1397" s="17">
        <f t="shared" si="546"/>
        <v>9120599.9309709296</v>
      </c>
      <c r="W1397">
        <f t="shared" si="537"/>
        <v>2.5334999808252583</v>
      </c>
      <c r="X1397" s="17">
        <f t="shared" si="547"/>
        <v>6021843.7688592337</v>
      </c>
      <c r="Y1397">
        <f t="shared" si="538"/>
        <v>1.672734380238676</v>
      </c>
      <c r="AA1397">
        <f t="shared" si="539"/>
        <v>5189.9957305962052</v>
      </c>
      <c r="AB1397">
        <f t="shared" si="540"/>
        <v>5086.1958159842807</v>
      </c>
      <c r="AC1397">
        <f t="shared" si="540"/>
        <v>4984.4718996645952</v>
      </c>
      <c r="AD1397">
        <f t="shared" si="541"/>
        <v>4486.0247096981357</v>
      </c>
      <c r="AE1397">
        <f t="shared" si="541"/>
        <v>4037.4222387283221</v>
      </c>
      <c r="AF1397">
        <f t="shared" si="542"/>
        <v>3795.1769044046227</v>
      </c>
      <c r="AG1397">
        <f t="shared" si="542"/>
        <v>3567.4662901403453</v>
      </c>
      <c r="AH1397">
        <f t="shared" si="548"/>
        <v>3518368.203034109</v>
      </c>
      <c r="AI1397" s="17">
        <f t="shared" si="549"/>
        <v>1571820785.1860466</v>
      </c>
      <c r="AJ1397">
        <f t="shared" si="543"/>
        <v>0.91833117475103321</v>
      </c>
      <c r="AK1397">
        <f t="shared" si="544"/>
        <v>1.6151688060742251</v>
      </c>
    </row>
    <row r="1398" spans="2:37" x14ac:dyDescent="0.25">
      <c r="B1398" s="1" t="s">
        <v>8</v>
      </c>
      <c r="C1398" s="1">
        <v>1388</v>
      </c>
      <c r="D1398" s="1">
        <v>366</v>
      </c>
      <c r="E1398" s="7">
        <v>1</v>
      </c>
      <c r="F1398" s="2">
        <v>39.4</v>
      </c>
      <c r="G1398" s="12">
        <f t="shared" si="525"/>
        <v>10.944444444444445</v>
      </c>
      <c r="H1398" s="5">
        <v>0.68</v>
      </c>
      <c r="I1398" s="13">
        <f t="shared" si="526"/>
        <v>2.448</v>
      </c>
      <c r="J1398" s="13">
        <f t="shared" si="527"/>
        <v>123190.42649691358</v>
      </c>
      <c r="K1398" s="13">
        <f t="shared" si="545"/>
        <v>10998.861805555571</v>
      </c>
      <c r="L1398" t="str">
        <f t="shared" si="528"/>
        <v>NO</v>
      </c>
      <c r="M1398" s="17">
        <f t="shared" si="529"/>
        <v>1398.7123999999999</v>
      </c>
      <c r="N1398" s="17">
        <v>282.52999999999997</v>
      </c>
      <c r="O1398">
        <f t="shared" si="530"/>
        <v>53.901838067129638</v>
      </c>
      <c r="P1398" s="17">
        <f t="shared" si="531"/>
        <v>1735.1442380671294</v>
      </c>
      <c r="Q1398" s="17">
        <f t="shared" si="532"/>
        <v>0</v>
      </c>
      <c r="R1398" s="17">
        <f t="shared" si="533"/>
        <v>7991.3279110680123</v>
      </c>
      <c r="S1398" s="17">
        <f t="shared" si="534"/>
        <v>0</v>
      </c>
      <c r="T1398" s="17">
        <f t="shared" si="535"/>
        <v>18990.189716623583</v>
      </c>
      <c r="U1398" s="17">
        <f t="shared" si="536"/>
        <v>18990.189716623583</v>
      </c>
      <c r="V1398" s="17">
        <f t="shared" si="546"/>
        <v>9139590.1206875537</v>
      </c>
      <c r="W1398">
        <f t="shared" si="537"/>
        <v>2.5387750335243204</v>
      </c>
      <c r="X1398" s="17">
        <f t="shared" si="547"/>
        <v>6029835.0967703015</v>
      </c>
      <c r="Y1398">
        <f t="shared" si="538"/>
        <v>1.674954193547306</v>
      </c>
      <c r="AA1398">
        <f t="shared" si="539"/>
        <v>6792.6287244078103</v>
      </c>
      <c r="AB1398">
        <f t="shared" si="540"/>
        <v>6656.776149919654</v>
      </c>
      <c r="AC1398">
        <f t="shared" si="540"/>
        <v>6523.6406269212612</v>
      </c>
      <c r="AD1398">
        <f t="shared" si="541"/>
        <v>5871.2765642291351</v>
      </c>
      <c r="AE1398">
        <f t="shared" si="541"/>
        <v>5284.1489078062214</v>
      </c>
      <c r="AF1398">
        <f t="shared" si="542"/>
        <v>4967.0999733378476</v>
      </c>
      <c r="AG1398">
        <f t="shared" si="542"/>
        <v>4669.0739749375762</v>
      </c>
      <c r="AH1398">
        <f t="shared" si="548"/>
        <v>3523037.2770090466</v>
      </c>
      <c r="AI1398" s="17">
        <f t="shared" si="549"/>
        <v>1575343822.4630556</v>
      </c>
      <c r="AJ1398">
        <f t="shared" si="543"/>
        <v>0.9195498522574711</v>
      </c>
      <c r="AK1398">
        <f t="shared" si="544"/>
        <v>1.6192251812668492</v>
      </c>
    </row>
    <row r="1399" spans="2:37" x14ac:dyDescent="0.25">
      <c r="B1399" s="1" t="s">
        <v>8</v>
      </c>
      <c r="C1399" s="1">
        <v>1389</v>
      </c>
      <c r="D1399" s="1">
        <v>367</v>
      </c>
      <c r="E1399" s="7">
        <v>1</v>
      </c>
      <c r="F1399" s="2">
        <v>42.5</v>
      </c>
      <c r="G1399" s="12">
        <f t="shared" si="525"/>
        <v>11.805555555555555</v>
      </c>
      <c r="H1399" s="5">
        <v>0.99</v>
      </c>
      <c r="I1399" s="13">
        <f t="shared" si="526"/>
        <v>3.5639999999999996</v>
      </c>
      <c r="J1399" s="13">
        <f t="shared" si="527"/>
        <v>143338.34153163579</v>
      </c>
      <c r="K1399" s="13">
        <f t="shared" si="545"/>
        <v>20147.915034722202</v>
      </c>
      <c r="L1399" t="str">
        <f t="shared" si="528"/>
        <v>NO</v>
      </c>
      <c r="M1399" s="17">
        <f t="shared" si="529"/>
        <v>2036.3606999999997</v>
      </c>
      <c r="N1399" s="17">
        <v>282.52999999999997</v>
      </c>
      <c r="O1399">
        <f t="shared" si="530"/>
        <v>62.717536530671296</v>
      </c>
      <c r="P1399" s="17">
        <f t="shared" si="531"/>
        <v>2381.6082365306711</v>
      </c>
      <c r="Q1399" s="17">
        <f t="shared" si="532"/>
        <v>0</v>
      </c>
      <c r="R1399" s="17">
        <f t="shared" si="533"/>
        <v>7968.2933132093312</v>
      </c>
      <c r="S1399" s="17">
        <f t="shared" si="534"/>
        <v>0</v>
      </c>
      <c r="T1399" s="17">
        <f t="shared" si="535"/>
        <v>28116.208347931533</v>
      </c>
      <c r="U1399" s="17">
        <f t="shared" si="536"/>
        <v>28116.208347931533</v>
      </c>
      <c r="V1399" s="17">
        <f t="shared" si="546"/>
        <v>9167706.3290354852</v>
      </c>
      <c r="W1399">
        <f t="shared" si="537"/>
        <v>2.5465850913987458</v>
      </c>
      <c r="X1399" s="17">
        <f t="shared" si="547"/>
        <v>6037803.3900835104</v>
      </c>
      <c r="Y1399">
        <f t="shared" si="538"/>
        <v>1.6771676083565308</v>
      </c>
      <c r="AA1399">
        <f t="shared" si="539"/>
        <v>6773.0493162279317</v>
      </c>
      <c r="AB1399">
        <f t="shared" si="540"/>
        <v>6637.5883299033731</v>
      </c>
      <c r="AC1399">
        <f t="shared" si="540"/>
        <v>6504.8365633053054</v>
      </c>
      <c r="AD1399">
        <f t="shared" si="541"/>
        <v>5854.3529069747747</v>
      </c>
      <c r="AE1399">
        <f t="shared" si="541"/>
        <v>5268.9176162772974</v>
      </c>
      <c r="AF1399">
        <f t="shared" si="542"/>
        <v>4952.7825593006592</v>
      </c>
      <c r="AG1399">
        <f t="shared" si="542"/>
        <v>4655.6156057426197</v>
      </c>
      <c r="AH1399">
        <f t="shared" si="548"/>
        <v>3527692.8926147893</v>
      </c>
      <c r="AI1399" s="17">
        <f t="shared" si="549"/>
        <v>1578871515.3556705</v>
      </c>
      <c r="AJ1399">
        <f t="shared" si="543"/>
        <v>0.9207650169877355</v>
      </c>
      <c r="AK1399">
        <f t="shared" si="544"/>
        <v>1.6258200744110103</v>
      </c>
    </row>
    <row r="1400" spans="2:37" x14ac:dyDescent="0.25">
      <c r="B1400" s="1" t="s">
        <v>8</v>
      </c>
      <c r="C1400" s="1">
        <v>1390</v>
      </c>
      <c r="D1400" s="1">
        <v>368</v>
      </c>
      <c r="E1400" s="7">
        <v>1</v>
      </c>
      <c r="F1400" s="2">
        <v>46.5</v>
      </c>
      <c r="G1400" s="12">
        <f t="shared" si="525"/>
        <v>12.916666666666666</v>
      </c>
      <c r="H1400" s="5">
        <v>1.07</v>
      </c>
      <c r="I1400" s="13">
        <f t="shared" si="526"/>
        <v>3.8519999999999999</v>
      </c>
      <c r="J1400" s="13">
        <f t="shared" si="527"/>
        <v>171589.38628472219</v>
      </c>
      <c r="K1400" s="13">
        <f t="shared" si="545"/>
        <v>28251.044753086404</v>
      </c>
      <c r="L1400" t="str">
        <f t="shared" si="528"/>
        <v>NO</v>
      </c>
      <c r="M1400" s="17">
        <f t="shared" si="529"/>
        <v>2200.9151000000002</v>
      </c>
      <c r="N1400" s="17">
        <v>282.52999999999997</v>
      </c>
      <c r="O1400">
        <f t="shared" si="530"/>
        <v>75.078750651041673</v>
      </c>
      <c r="P1400" s="17">
        <f t="shared" si="531"/>
        <v>2558.5238506510414</v>
      </c>
      <c r="Q1400" s="17">
        <f t="shared" si="532"/>
        <v>0</v>
      </c>
      <c r="R1400" s="17">
        <f t="shared" si="533"/>
        <v>4796.5549844895431</v>
      </c>
      <c r="S1400" s="17">
        <f t="shared" si="534"/>
        <v>0</v>
      </c>
      <c r="T1400" s="17">
        <f t="shared" si="535"/>
        <v>33047.599737575947</v>
      </c>
      <c r="U1400" s="17">
        <f t="shared" si="536"/>
        <v>33047.599737575947</v>
      </c>
      <c r="V1400" s="17">
        <f t="shared" si="546"/>
        <v>9200753.9287730604</v>
      </c>
      <c r="W1400">
        <f t="shared" si="537"/>
        <v>2.5557649802147391</v>
      </c>
      <c r="X1400" s="17">
        <f t="shared" si="547"/>
        <v>6042599.9450679999</v>
      </c>
      <c r="Y1400">
        <f t="shared" si="538"/>
        <v>1.6784999847411111</v>
      </c>
      <c r="AA1400">
        <f t="shared" si="539"/>
        <v>4077.0717368161118</v>
      </c>
      <c r="AB1400">
        <f t="shared" si="540"/>
        <v>3995.5303020797896</v>
      </c>
      <c r="AC1400">
        <f t="shared" si="540"/>
        <v>3915.619696038194</v>
      </c>
      <c r="AD1400">
        <f t="shared" si="541"/>
        <v>3524.0577264343747</v>
      </c>
      <c r="AE1400">
        <f t="shared" si="541"/>
        <v>3171.6519537909371</v>
      </c>
      <c r="AF1400">
        <f t="shared" si="542"/>
        <v>2981.3528365634807</v>
      </c>
      <c r="AG1400">
        <f t="shared" si="542"/>
        <v>2802.4716663696718</v>
      </c>
      <c r="AH1400">
        <f t="shared" si="548"/>
        <v>3530495.3642811589</v>
      </c>
      <c r="AI1400" s="17">
        <f t="shared" si="549"/>
        <v>1582402010.7199516</v>
      </c>
      <c r="AJ1400">
        <f t="shared" si="543"/>
        <v>0.92149649162287006</v>
      </c>
      <c r="AK1400">
        <f t="shared" si="544"/>
        <v>1.634268488591869</v>
      </c>
    </row>
    <row r="1401" spans="2:37" x14ac:dyDescent="0.25">
      <c r="B1401" s="1" t="s">
        <v>8</v>
      </c>
      <c r="C1401" s="1">
        <v>1391</v>
      </c>
      <c r="D1401" s="1">
        <v>369</v>
      </c>
      <c r="E1401" s="7">
        <v>1</v>
      </c>
      <c r="F1401" s="2">
        <v>50.2</v>
      </c>
      <c r="G1401" s="12">
        <f t="shared" si="525"/>
        <v>13.944444444444445</v>
      </c>
      <c r="H1401" s="5">
        <v>0.88</v>
      </c>
      <c r="I1401" s="13">
        <f t="shared" si="526"/>
        <v>3.1679999999999997</v>
      </c>
      <c r="J1401" s="13">
        <f t="shared" si="527"/>
        <v>199982.47983024691</v>
      </c>
      <c r="K1401" s="13">
        <f t="shared" si="545"/>
        <v>28393.093545524724</v>
      </c>
      <c r="L1401" t="str">
        <f t="shared" si="528"/>
        <v>NO</v>
      </c>
      <c r="M1401" s="17">
        <f t="shared" si="529"/>
        <v>1810.0983999999999</v>
      </c>
      <c r="N1401" s="17">
        <v>282.52999999999997</v>
      </c>
      <c r="O1401">
        <f t="shared" si="530"/>
        <v>87.502118067129643</v>
      </c>
      <c r="P1401" s="17">
        <f t="shared" si="531"/>
        <v>2180.1305180671293</v>
      </c>
      <c r="Q1401" s="17">
        <f t="shared" si="532"/>
        <v>0</v>
      </c>
      <c r="R1401" s="17">
        <f t="shared" si="533"/>
        <v>2007.615345300248</v>
      </c>
      <c r="S1401" s="17">
        <f t="shared" si="534"/>
        <v>0</v>
      </c>
      <c r="T1401" s="17">
        <f t="shared" si="535"/>
        <v>30400.708890824972</v>
      </c>
      <c r="U1401" s="17">
        <f t="shared" si="536"/>
        <v>30400.708890824972</v>
      </c>
      <c r="V1401" s="17">
        <f t="shared" si="546"/>
        <v>9231154.637663886</v>
      </c>
      <c r="W1401">
        <f t="shared" si="537"/>
        <v>2.5642096215733017</v>
      </c>
      <c r="X1401" s="17">
        <f t="shared" si="547"/>
        <v>6044607.5604133001</v>
      </c>
      <c r="Y1401">
        <f t="shared" si="538"/>
        <v>1.6790576556703611</v>
      </c>
      <c r="AA1401">
        <f t="shared" si="539"/>
        <v>1706.4730435052109</v>
      </c>
      <c r="AB1401">
        <f t="shared" si="540"/>
        <v>1672.3435826351067</v>
      </c>
      <c r="AC1401">
        <f t="shared" si="540"/>
        <v>1638.8967109824046</v>
      </c>
      <c r="AD1401">
        <f t="shared" si="541"/>
        <v>1475.0070398841642</v>
      </c>
      <c r="AE1401">
        <f t="shared" si="541"/>
        <v>1327.5063358957477</v>
      </c>
      <c r="AF1401">
        <f t="shared" si="542"/>
        <v>1247.8559557420028</v>
      </c>
      <c r="AG1401">
        <f t="shared" si="542"/>
        <v>1172.9845983974826</v>
      </c>
      <c r="AH1401">
        <f t="shared" si="548"/>
        <v>3531668.3488795562</v>
      </c>
      <c r="AI1401" s="17">
        <f t="shared" si="549"/>
        <v>1585933679.0688312</v>
      </c>
      <c r="AJ1401">
        <f t="shared" si="543"/>
        <v>0.92180265296302832</v>
      </c>
      <c r="AK1401">
        <f t="shared" si="544"/>
        <v>1.6424069686102734</v>
      </c>
    </row>
    <row r="1402" spans="2:37" x14ac:dyDescent="0.25">
      <c r="B1402" s="1" t="s">
        <v>8</v>
      </c>
      <c r="C1402" s="1">
        <v>1392</v>
      </c>
      <c r="D1402" s="1">
        <v>370</v>
      </c>
      <c r="E1402" s="7">
        <v>1</v>
      </c>
      <c r="F1402" s="2">
        <v>52.8</v>
      </c>
      <c r="G1402" s="12">
        <f t="shared" si="525"/>
        <v>14.666666666666666</v>
      </c>
      <c r="H1402" s="5">
        <v>0.56999999999999995</v>
      </c>
      <c r="I1402" s="13">
        <f t="shared" si="526"/>
        <v>2.0519999999999996</v>
      </c>
      <c r="J1402" s="13">
        <f t="shared" si="527"/>
        <v>221234.24888888883</v>
      </c>
      <c r="K1402" s="13">
        <f t="shared" si="545"/>
        <v>21251.769058641919</v>
      </c>
      <c r="L1402" t="str">
        <f t="shared" si="528"/>
        <v>NO</v>
      </c>
      <c r="M1402" s="17">
        <f t="shared" si="529"/>
        <v>1172.4500999999998</v>
      </c>
      <c r="N1402" s="17">
        <v>282.52999999999997</v>
      </c>
      <c r="O1402">
        <f t="shared" si="530"/>
        <v>96.800806666666659</v>
      </c>
      <c r="P1402" s="17">
        <f t="shared" si="531"/>
        <v>1551.7809066666664</v>
      </c>
      <c r="Q1402" s="17">
        <f t="shared" si="532"/>
        <v>0</v>
      </c>
      <c r="R1402" s="17">
        <f t="shared" si="533"/>
        <v>1507.684239135855</v>
      </c>
      <c r="S1402" s="17">
        <f t="shared" si="534"/>
        <v>0</v>
      </c>
      <c r="T1402" s="17">
        <f t="shared" si="535"/>
        <v>22759.453297777774</v>
      </c>
      <c r="U1402" s="17">
        <f t="shared" si="536"/>
        <v>22759.453297777774</v>
      </c>
      <c r="V1402" s="17">
        <f t="shared" si="546"/>
        <v>9253914.0909616631</v>
      </c>
      <c r="W1402">
        <f t="shared" si="537"/>
        <v>2.5705316919337955</v>
      </c>
      <c r="X1402" s="17">
        <f t="shared" si="547"/>
        <v>6046115.2446524361</v>
      </c>
      <c r="Y1402">
        <f t="shared" si="538"/>
        <v>1.6794764568478988</v>
      </c>
      <c r="AA1402">
        <f t="shared" si="539"/>
        <v>1281.5316032654766</v>
      </c>
      <c r="AB1402">
        <f t="shared" si="540"/>
        <v>1255.9009712001671</v>
      </c>
      <c r="AC1402">
        <f t="shared" si="540"/>
        <v>1230.7829517761638</v>
      </c>
      <c r="AD1402">
        <f t="shared" si="541"/>
        <v>1107.7046565985474</v>
      </c>
      <c r="AE1402">
        <f t="shared" si="541"/>
        <v>996.93419093869272</v>
      </c>
      <c r="AF1402">
        <f t="shared" si="542"/>
        <v>937.11813948237113</v>
      </c>
      <c r="AG1402">
        <f t="shared" si="542"/>
        <v>880.89105111342883</v>
      </c>
      <c r="AH1402">
        <f t="shared" si="548"/>
        <v>3532549.2399306698</v>
      </c>
      <c r="AI1402" s="17">
        <f t="shared" si="549"/>
        <v>1589466228.3087618</v>
      </c>
      <c r="AJ1402">
        <f t="shared" si="543"/>
        <v>0.92203257480949652</v>
      </c>
      <c r="AK1402">
        <f t="shared" si="544"/>
        <v>1.6484991171242989</v>
      </c>
    </row>
    <row r="1403" spans="2:37" x14ac:dyDescent="0.25">
      <c r="B1403" s="1" t="s">
        <v>8</v>
      </c>
      <c r="C1403" s="1">
        <v>1393</v>
      </c>
      <c r="D1403" s="1">
        <v>371</v>
      </c>
      <c r="E1403" s="7">
        <v>1</v>
      </c>
      <c r="F1403" s="2">
        <v>54.3</v>
      </c>
      <c r="G1403" s="12">
        <f t="shared" si="525"/>
        <v>15.083333333333332</v>
      </c>
      <c r="H1403" s="5">
        <v>0.28999999999999998</v>
      </c>
      <c r="I1403" s="13">
        <f t="shared" si="526"/>
        <v>1.0439999999999998</v>
      </c>
      <c r="J1403" s="13">
        <f t="shared" si="527"/>
        <v>233982.9296180555</v>
      </c>
      <c r="K1403" s="13">
        <f t="shared" si="545"/>
        <v>12748.680729166663</v>
      </c>
      <c r="L1403" t="str">
        <f t="shared" si="528"/>
        <v>NO</v>
      </c>
      <c r="M1403" s="17">
        <f t="shared" si="529"/>
        <v>596.50969999999995</v>
      </c>
      <c r="N1403" s="17">
        <v>282.52999999999997</v>
      </c>
      <c r="O1403">
        <f t="shared" si="530"/>
        <v>102.37897815104165</v>
      </c>
      <c r="P1403" s="17">
        <f t="shared" si="531"/>
        <v>981.4186781510416</v>
      </c>
      <c r="Q1403" s="17">
        <f t="shared" si="532"/>
        <v>0</v>
      </c>
      <c r="R1403" s="17">
        <f t="shared" si="533"/>
        <v>2054.384332944881</v>
      </c>
      <c r="S1403" s="17">
        <f t="shared" si="534"/>
        <v>0</v>
      </c>
      <c r="T1403" s="17">
        <f t="shared" si="535"/>
        <v>14803.065062111544</v>
      </c>
      <c r="U1403" s="17">
        <f t="shared" si="536"/>
        <v>14803.065062111544</v>
      </c>
      <c r="V1403" s="17">
        <f t="shared" si="546"/>
        <v>9268717.1560237743</v>
      </c>
      <c r="W1403">
        <f t="shared" si="537"/>
        <v>2.5746436544510485</v>
      </c>
      <c r="X1403" s="17">
        <f t="shared" si="547"/>
        <v>6048169.6289853808</v>
      </c>
      <c r="Y1403">
        <f t="shared" si="538"/>
        <v>1.6800471191626059</v>
      </c>
      <c r="AA1403">
        <f t="shared" si="539"/>
        <v>1746.2266830031488</v>
      </c>
      <c r="AB1403">
        <f t="shared" si="540"/>
        <v>1711.3021493430858</v>
      </c>
      <c r="AC1403">
        <f t="shared" si="540"/>
        <v>1677.076106356224</v>
      </c>
      <c r="AD1403">
        <f t="shared" si="541"/>
        <v>1509.3684957206017</v>
      </c>
      <c r="AE1403">
        <f t="shared" si="541"/>
        <v>1358.4316461485416</v>
      </c>
      <c r="AF1403">
        <f t="shared" si="542"/>
        <v>1276.925747379629</v>
      </c>
      <c r="AG1403">
        <f t="shared" si="542"/>
        <v>1200.3102025368512</v>
      </c>
      <c r="AH1403">
        <f t="shared" si="548"/>
        <v>3533749.5501332064</v>
      </c>
      <c r="AI1403" s="17">
        <f t="shared" si="549"/>
        <v>1592999977.8588951</v>
      </c>
      <c r="AJ1403">
        <f t="shared" si="543"/>
        <v>0.92234586842027066</v>
      </c>
      <c r="AK1403">
        <f t="shared" si="544"/>
        <v>1.6522977860307777</v>
      </c>
    </row>
    <row r="1404" spans="2:37" x14ac:dyDescent="0.25">
      <c r="B1404" s="1" t="s">
        <v>8</v>
      </c>
      <c r="C1404" s="1">
        <v>1394</v>
      </c>
      <c r="D1404" s="1">
        <v>372</v>
      </c>
      <c r="E1404" s="7">
        <v>1</v>
      </c>
      <c r="F1404" s="2">
        <v>54.9</v>
      </c>
      <c r="G1404" s="12">
        <f t="shared" si="525"/>
        <v>15.25</v>
      </c>
      <c r="H1404" s="5">
        <v>0.08</v>
      </c>
      <c r="I1404" s="13">
        <f t="shared" si="526"/>
        <v>0.28799999999999998</v>
      </c>
      <c r="J1404" s="13">
        <f t="shared" si="527"/>
        <v>239182.39156249998</v>
      </c>
      <c r="K1404" s="13">
        <f t="shared" si="545"/>
        <v>5199.4619444444834</v>
      </c>
      <c r="L1404" t="str">
        <f t="shared" si="528"/>
        <v>NO</v>
      </c>
      <c r="M1404" s="17">
        <f t="shared" si="529"/>
        <v>164.55439999999999</v>
      </c>
      <c r="N1404" s="17">
        <v>282.52999999999997</v>
      </c>
      <c r="O1404">
        <f t="shared" si="530"/>
        <v>104.65399710937501</v>
      </c>
      <c r="P1404" s="17">
        <f t="shared" si="531"/>
        <v>551.738397109375</v>
      </c>
      <c r="Q1404" s="17">
        <f t="shared" si="532"/>
        <v>0</v>
      </c>
      <c r="R1404" s="17">
        <f t="shared" si="533"/>
        <v>3214.5486114734849</v>
      </c>
      <c r="S1404" s="17">
        <f t="shared" si="534"/>
        <v>0</v>
      </c>
      <c r="T1404" s="17">
        <f t="shared" si="535"/>
        <v>8414.0105559179683</v>
      </c>
      <c r="U1404" s="17">
        <f t="shared" si="536"/>
        <v>8414.0105559179683</v>
      </c>
      <c r="V1404" s="17">
        <f t="shared" si="546"/>
        <v>9277131.1665796917</v>
      </c>
      <c r="W1404">
        <f t="shared" si="537"/>
        <v>2.5769808796054701</v>
      </c>
      <c r="X1404" s="17">
        <f t="shared" si="547"/>
        <v>6051384.177596854</v>
      </c>
      <c r="Y1404">
        <f t="shared" si="538"/>
        <v>1.6809400493324596</v>
      </c>
      <c r="AA1404">
        <f t="shared" si="539"/>
        <v>2732.366319752462</v>
      </c>
      <c r="AB1404">
        <f t="shared" si="540"/>
        <v>2677.7189933574127</v>
      </c>
      <c r="AC1404">
        <f t="shared" si="540"/>
        <v>2624.1646134902644</v>
      </c>
      <c r="AD1404">
        <f t="shared" si="541"/>
        <v>2361.7481521412378</v>
      </c>
      <c r="AE1404">
        <f t="shared" si="541"/>
        <v>2125.5733369271143</v>
      </c>
      <c r="AF1404">
        <f t="shared" si="542"/>
        <v>1998.0389367114874</v>
      </c>
      <c r="AG1404">
        <f t="shared" si="542"/>
        <v>1878.156600508798</v>
      </c>
      <c r="AH1404">
        <f t="shared" si="548"/>
        <v>3535627.7067337153</v>
      </c>
      <c r="AI1404" s="17">
        <f t="shared" si="549"/>
        <v>1596535605.5656288</v>
      </c>
      <c r="AJ1404">
        <f t="shared" si="543"/>
        <v>0.92283608708352038</v>
      </c>
      <c r="AK1404">
        <f t="shared" si="544"/>
        <v>1.6541447925219497</v>
      </c>
    </row>
    <row r="1405" spans="2:37" x14ac:dyDescent="0.25">
      <c r="B1405" s="1" t="s">
        <v>8</v>
      </c>
      <c r="C1405" s="1">
        <v>1395</v>
      </c>
      <c r="D1405" s="1">
        <v>373</v>
      </c>
      <c r="E1405" s="7">
        <v>1</v>
      </c>
      <c r="F1405" s="2">
        <v>54.9</v>
      </c>
      <c r="G1405" s="12">
        <f t="shared" si="525"/>
        <v>15.25</v>
      </c>
      <c r="H1405" s="5">
        <v>-0.03</v>
      </c>
      <c r="I1405" s="13">
        <f t="shared" si="526"/>
        <v>-0.10799999999999998</v>
      </c>
      <c r="J1405" s="13">
        <f t="shared" si="527"/>
        <v>239182.39156249998</v>
      </c>
      <c r="K1405" s="13">
        <f t="shared" si="545"/>
        <v>0</v>
      </c>
      <c r="L1405" t="str">
        <f t="shared" si="528"/>
        <v>YES</v>
      </c>
      <c r="M1405" s="17">
        <f t="shared" si="529"/>
        <v>-61.707899999999995</v>
      </c>
      <c r="N1405" s="17">
        <v>282.52999999999997</v>
      </c>
      <c r="O1405">
        <f t="shared" si="530"/>
        <v>104.65399710937501</v>
      </c>
      <c r="P1405" s="17">
        <f t="shared" si="531"/>
        <v>325.47609710937502</v>
      </c>
      <c r="Q1405" s="17">
        <f t="shared" si="532"/>
        <v>61.707899999999995</v>
      </c>
      <c r="R1405" s="17">
        <f t="shared" si="533"/>
        <v>4963.5104809179693</v>
      </c>
      <c r="S1405" s="17">
        <f t="shared" si="534"/>
        <v>941.0454749999999</v>
      </c>
      <c r="T1405" s="17">
        <f t="shared" si="535"/>
        <v>4963.5104809179693</v>
      </c>
      <c r="U1405" s="17">
        <f t="shared" si="536"/>
        <v>4963.5104809179693</v>
      </c>
      <c r="V1405" s="17">
        <f t="shared" si="546"/>
        <v>9282094.6770606097</v>
      </c>
      <c r="W1405">
        <f t="shared" si="537"/>
        <v>2.5783596325168361</v>
      </c>
      <c r="X1405" s="17">
        <f t="shared" si="547"/>
        <v>6056347.688077772</v>
      </c>
      <c r="Y1405">
        <f t="shared" si="538"/>
        <v>1.6823188022438256</v>
      </c>
      <c r="AA1405">
        <f t="shared" si="539"/>
        <v>4218.9839087802739</v>
      </c>
      <c r="AB1405">
        <f t="shared" si="540"/>
        <v>4134.6042306046684</v>
      </c>
      <c r="AC1405">
        <f t="shared" si="540"/>
        <v>4051.912145992575</v>
      </c>
      <c r="AD1405">
        <f t="shared" si="541"/>
        <v>3646.7209313933176</v>
      </c>
      <c r="AE1405">
        <f t="shared" si="541"/>
        <v>3282.0488382539861</v>
      </c>
      <c r="AF1405">
        <f t="shared" si="542"/>
        <v>3085.1259079587467</v>
      </c>
      <c r="AG1405">
        <f t="shared" si="542"/>
        <v>2900.0183534812218</v>
      </c>
      <c r="AH1405">
        <f t="shared" si="548"/>
        <v>3538527.7250871966</v>
      </c>
      <c r="AI1405" s="17">
        <f t="shared" si="549"/>
        <v>1600074133.2907159</v>
      </c>
      <c r="AJ1405">
        <f t="shared" si="543"/>
        <v>0.92359302243186037</v>
      </c>
      <c r="AK1405">
        <f t="shared" si="544"/>
        <v>1.6547666100849758</v>
      </c>
    </row>
    <row r="1406" spans="2:37" x14ac:dyDescent="0.25">
      <c r="B1406" s="1" t="s">
        <v>8</v>
      </c>
      <c r="C1406" s="1">
        <v>1396</v>
      </c>
      <c r="D1406" s="1">
        <v>374</v>
      </c>
      <c r="E1406" s="7">
        <v>1</v>
      </c>
      <c r="F1406" s="2">
        <v>54.7</v>
      </c>
      <c r="G1406" s="12">
        <f t="shared" si="525"/>
        <v>15.194444444444445</v>
      </c>
      <c r="H1406" s="5">
        <v>-0.11</v>
      </c>
      <c r="I1406" s="13">
        <f t="shared" si="526"/>
        <v>-0.39599999999999996</v>
      </c>
      <c r="J1406" s="13">
        <f t="shared" si="527"/>
        <v>237442.8890316358</v>
      </c>
      <c r="K1406" s="13">
        <f t="shared" si="545"/>
        <v>-1739.502530864178</v>
      </c>
      <c r="L1406" t="str">
        <f t="shared" si="528"/>
        <v>YES</v>
      </c>
      <c r="M1406" s="17">
        <f t="shared" si="529"/>
        <v>-226.26229999999998</v>
      </c>
      <c r="N1406" s="17">
        <v>282.52999999999997</v>
      </c>
      <c r="O1406">
        <f t="shared" si="530"/>
        <v>103.89287965567131</v>
      </c>
      <c r="P1406" s="17">
        <f t="shared" si="531"/>
        <v>160.16057965567131</v>
      </c>
      <c r="Q1406" s="17">
        <f t="shared" si="532"/>
        <v>226.26229999999998</v>
      </c>
      <c r="R1406" s="17">
        <f t="shared" si="533"/>
        <v>4173.0535606322956</v>
      </c>
      <c r="S1406" s="17">
        <f t="shared" si="534"/>
        <v>3437.9299472222219</v>
      </c>
      <c r="T1406" s="17">
        <f t="shared" si="535"/>
        <v>2433.5510297681171</v>
      </c>
      <c r="U1406" s="17">
        <f t="shared" si="536"/>
        <v>2433.5510297681171</v>
      </c>
      <c r="V1406" s="17">
        <f t="shared" si="546"/>
        <v>9284528.2280903775</v>
      </c>
      <c r="W1406">
        <f t="shared" si="537"/>
        <v>2.5790356189139936</v>
      </c>
      <c r="X1406" s="17">
        <f t="shared" si="547"/>
        <v>6060520.7416384043</v>
      </c>
      <c r="Y1406">
        <f t="shared" si="538"/>
        <v>1.6834779837884457</v>
      </c>
      <c r="AA1406">
        <f t="shared" si="539"/>
        <v>3547.095526537451</v>
      </c>
      <c r="AB1406">
        <f t="shared" si="540"/>
        <v>3476.1536160067017</v>
      </c>
      <c r="AC1406">
        <f t="shared" si="540"/>
        <v>3406.6305436865678</v>
      </c>
      <c r="AD1406">
        <f t="shared" si="541"/>
        <v>3065.9674893179113</v>
      </c>
      <c r="AE1406">
        <f t="shared" si="541"/>
        <v>2759.3707403861204</v>
      </c>
      <c r="AF1406">
        <f t="shared" si="542"/>
        <v>2593.8084959629532</v>
      </c>
      <c r="AG1406">
        <f t="shared" si="542"/>
        <v>2438.1799862051757</v>
      </c>
      <c r="AH1406">
        <f t="shared" si="548"/>
        <v>3540965.9050734015</v>
      </c>
      <c r="AI1406" s="17">
        <f t="shared" si="549"/>
        <v>1603615099.1957893</v>
      </c>
      <c r="AJ1406">
        <f t="shared" si="543"/>
        <v>0.92422941309985673</v>
      </c>
      <c r="AK1406">
        <f t="shared" si="544"/>
        <v>1.6548062058141368</v>
      </c>
    </row>
    <row r="1407" spans="2:37" x14ac:dyDescent="0.25">
      <c r="B1407" s="1" t="s">
        <v>8</v>
      </c>
      <c r="C1407" s="1">
        <v>1397</v>
      </c>
      <c r="D1407" s="1">
        <v>375</v>
      </c>
      <c r="E1407" s="7">
        <v>1</v>
      </c>
      <c r="F1407" s="2">
        <v>54.1</v>
      </c>
      <c r="G1407" s="12">
        <f t="shared" si="525"/>
        <v>15.027777777777779</v>
      </c>
      <c r="H1407" s="5">
        <v>-0.21</v>
      </c>
      <c r="I1407" s="13">
        <f t="shared" si="526"/>
        <v>-0.75599999999999989</v>
      </c>
      <c r="J1407" s="13">
        <f t="shared" si="527"/>
        <v>232262.47273533951</v>
      </c>
      <c r="K1407" s="13">
        <f t="shared" si="545"/>
        <v>-5180.4162962962873</v>
      </c>
      <c r="L1407" t="str">
        <f t="shared" si="528"/>
        <v>YES</v>
      </c>
      <c r="M1407" s="17">
        <f t="shared" si="529"/>
        <v>-431.95529999999997</v>
      </c>
      <c r="N1407" s="17">
        <v>282.52999999999997</v>
      </c>
      <c r="O1407">
        <f t="shared" si="530"/>
        <v>101.62619410011575</v>
      </c>
      <c r="P1407" s="17">
        <f t="shared" si="531"/>
        <v>-47.799105899884239</v>
      </c>
      <c r="Q1407" s="17">
        <f t="shared" si="532"/>
        <v>431.95529999999997</v>
      </c>
      <c r="R1407" s="17">
        <f t="shared" si="533"/>
        <v>4462.10195485636</v>
      </c>
      <c r="S1407" s="17">
        <f t="shared" si="534"/>
        <v>6491.328258333333</v>
      </c>
      <c r="T1407" s="17">
        <f t="shared" si="535"/>
        <v>-718.31434143992703</v>
      </c>
      <c r="U1407" s="17">
        <f t="shared" si="536"/>
        <v>-718.31434143992703</v>
      </c>
      <c r="V1407" s="17">
        <f t="shared" si="546"/>
        <v>9284528.2280903775</v>
      </c>
      <c r="W1407">
        <f t="shared" si="537"/>
        <v>2.5790356189139936</v>
      </c>
      <c r="X1407" s="17">
        <f t="shared" si="547"/>
        <v>6064982.8435932603</v>
      </c>
      <c r="Y1407">
        <f t="shared" si="538"/>
        <v>1.6847174565536833</v>
      </c>
      <c r="AA1407">
        <f t="shared" si="539"/>
        <v>3792.7866616279057</v>
      </c>
      <c r="AB1407">
        <f t="shared" si="540"/>
        <v>3716.9309283953476</v>
      </c>
      <c r="AC1407">
        <f t="shared" si="540"/>
        <v>3642.5923098274407</v>
      </c>
      <c r="AD1407">
        <f t="shared" si="541"/>
        <v>3278.3330788446965</v>
      </c>
      <c r="AE1407">
        <f t="shared" si="541"/>
        <v>2950.4997709602271</v>
      </c>
      <c r="AF1407">
        <f t="shared" si="542"/>
        <v>2773.4697847026132</v>
      </c>
      <c r="AG1407">
        <f t="shared" si="542"/>
        <v>2607.0615976204563</v>
      </c>
      <c r="AH1407">
        <f t="shared" si="548"/>
        <v>3543572.9666710221</v>
      </c>
      <c r="AI1407" s="17">
        <f t="shared" si="549"/>
        <v>1607158672.1624603</v>
      </c>
      <c r="AJ1407">
        <f t="shared" si="543"/>
        <v>0.92490988364797222</v>
      </c>
      <c r="AK1407">
        <f t="shared" si="544"/>
        <v>1.6541257352660215</v>
      </c>
    </row>
    <row r="1408" spans="2:37" x14ac:dyDescent="0.25">
      <c r="B1408" s="1" t="s">
        <v>8</v>
      </c>
      <c r="C1408" s="1">
        <v>1398</v>
      </c>
      <c r="D1408" s="1">
        <v>376</v>
      </c>
      <c r="E1408" s="7">
        <v>1</v>
      </c>
      <c r="F1408" s="2">
        <v>53.2</v>
      </c>
      <c r="G1408" s="12">
        <f t="shared" si="525"/>
        <v>14.777777777777779</v>
      </c>
      <c r="H1408" s="5">
        <v>-0.28000000000000003</v>
      </c>
      <c r="I1408" s="13">
        <f t="shared" si="526"/>
        <v>-1.008</v>
      </c>
      <c r="J1408" s="13">
        <f t="shared" si="527"/>
        <v>224598.98006172839</v>
      </c>
      <c r="K1408" s="13">
        <f t="shared" si="545"/>
        <v>-7663.4926736111229</v>
      </c>
      <c r="L1408" t="str">
        <f t="shared" si="528"/>
        <v>YES</v>
      </c>
      <c r="M1408" s="17">
        <f t="shared" si="529"/>
        <v>-575.94039999999995</v>
      </c>
      <c r="N1408" s="17">
        <v>282.52999999999997</v>
      </c>
      <c r="O1408">
        <f t="shared" si="530"/>
        <v>98.27304115740742</v>
      </c>
      <c r="P1408" s="17">
        <f t="shared" si="531"/>
        <v>-195.13735884259256</v>
      </c>
      <c r="Q1408" s="17">
        <f t="shared" si="532"/>
        <v>575.94039999999995</v>
      </c>
      <c r="R1408" s="17">
        <f t="shared" si="533"/>
        <v>4779.796148492811</v>
      </c>
      <c r="S1408" s="17">
        <f t="shared" si="534"/>
        <v>8511.1192444444441</v>
      </c>
      <c r="T1408" s="17">
        <f t="shared" si="535"/>
        <v>-2883.6965251183124</v>
      </c>
      <c r="U1408" s="17">
        <f t="shared" si="536"/>
        <v>-2883.6965251183124</v>
      </c>
      <c r="V1408" s="17">
        <f t="shared" si="546"/>
        <v>9284528.2280903775</v>
      </c>
      <c r="W1408">
        <f t="shared" si="537"/>
        <v>2.5790356189139936</v>
      </c>
      <c r="X1408" s="17">
        <f t="shared" si="547"/>
        <v>6069762.6397417532</v>
      </c>
      <c r="Y1408">
        <f t="shared" si="538"/>
        <v>1.6860451777060426</v>
      </c>
      <c r="AA1408">
        <f t="shared" si="539"/>
        <v>4062.8267262188892</v>
      </c>
      <c r="AB1408">
        <f t="shared" si="540"/>
        <v>3981.5701916945113</v>
      </c>
      <c r="AC1408">
        <f t="shared" si="540"/>
        <v>3901.9387878606212</v>
      </c>
      <c r="AD1408">
        <f t="shared" si="541"/>
        <v>3511.744909074559</v>
      </c>
      <c r="AE1408">
        <f t="shared" si="541"/>
        <v>3160.5704181671031</v>
      </c>
      <c r="AF1408">
        <f t="shared" si="542"/>
        <v>2970.9361930770765</v>
      </c>
      <c r="AG1408">
        <f t="shared" si="542"/>
        <v>2792.6800214924519</v>
      </c>
      <c r="AH1408">
        <f t="shared" si="548"/>
        <v>3546365.6466925144</v>
      </c>
      <c r="AI1408" s="17">
        <f t="shared" si="549"/>
        <v>1610705037.8091528</v>
      </c>
      <c r="AJ1408">
        <f t="shared" si="543"/>
        <v>0.92563880256061748</v>
      </c>
      <c r="AK1408">
        <f t="shared" si="544"/>
        <v>1.6533968163533761</v>
      </c>
    </row>
    <row r="1409" spans="2:37" x14ac:dyDescent="0.25">
      <c r="B1409" s="1" t="s">
        <v>8</v>
      </c>
      <c r="C1409" s="1">
        <v>1399</v>
      </c>
      <c r="D1409" s="1">
        <v>377</v>
      </c>
      <c r="E1409" s="7">
        <v>1</v>
      </c>
      <c r="F1409" s="2">
        <v>52.1</v>
      </c>
      <c r="G1409" s="12">
        <f t="shared" si="525"/>
        <v>14.472222222222221</v>
      </c>
      <c r="H1409" s="5">
        <v>-0.35</v>
      </c>
      <c r="I1409" s="13">
        <f t="shared" si="526"/>
        <v>-1.2599999999999998</v>
      </c>
      <c r="J1409" s="13">
        <f t="shared" si="527"/>
        <v>215407.07412422835</v>
      </c>
      <c r="K1409" s="13">
        <f t="shared" si="545"/>
        <v>-9191.9059375000361</v>
      </c>
      <c r="L1409" t="str">
        <f t="shared" si="528"/>
        <v>YES</v>
      </c>
      <c r="M1409" s="17">
        <f t="shared" si="529"/>
        <v>-719.92549999999994</v>
      </c>
      <c r="N1409" s="17">
        <v>282.52999999999997</v>
      </c>
      <c r="O1409">
        <f t="shared" si="530"/>
        <v>94.251132641782405</v>
      </c>
      <c r="P1409" s="17">
        <f t="shared" si="531"/>
        <v>-343.14436735821755</v>
      </c>
      <c r="Q1409" s="17">
        <f t="shared" si="532"/>
        <v>719.92549999999994</v>
      </c>
      <c r="R1409" s="17">
        <f t="shared" si="533"/>
        <v>4225.8443987880546</v>
      </c>
      <c r="S1409" s="17">
        <f t="shared" si="534"/>
        <v>10418.921819444444</v>
      </c>
      <c r="T1409" s="17">
        <f t="shared" si="535"/>
        <v>-4966.0615387119815</v>
      </c>
      <c r="U1409" s="17">
        <f t="shared" si="536"/>
        <v>-4966.0615387119815</v>
      </c>
      <c r="V1409" s="17">
        <f t="shared" si="546"/>
        <v>9284528.2280903775</v>
      </c>
      <c r="W1409">
        <f t="shared" si="537"/>
        <v>2.5790356189139936</v>
      </c>
      <c r="X1409" s="17">
        <f t="shared" si="547"/>
        <v>6073988.4841405414</v>
      </c>
      <c r="Y1409">
        <f t="shared" si="538"/>
        <v>1.6872190233723725</v>
      </c>
      <c r="AA1409">
        <f t="shared" si="539"/>
        <v>3591.9677389698463</v>
      </c>
      <c r="AB1409">
        <f t="shared" si="540"/>
        <v>3520.1283841904492</v>
      </c>
      <c r="AC1409">
        <f t="shared" si="540"/>
        <v>3449.7258165066401</v>
      </c>
      <c r="AD1409">
        <f t="shared" si="541"/>
        <v>3104.7532348559762</v>
      </c>
      <c r="AE1409">
        <f t="shared" si="541"/>
        <v>2794.2779113703787</v>
      </c>
      <c r="AF1409">
        <f t="shared" si="542"/>
        <v>2626.6212366881559</v>
      </c>
      <c r="AG1409">
        <f t="shared" si="542"/>
        <v>2469.0239624868664</v>
      </c>
      <c r="AH1409">
        <f t="shared" si="548"/>
        <v>3548834.6706550014</v>
      </c>
      <c r="AI1409" s="17">
        <f t="shared" si="549"/>
        <v>1614253872.4798079</v>
      </c>
      <c r="AJ1409">
        <f t="shared" si="543"/>
        <v>0.92628324383143257</v>
      </c>
      <c r="AK1409">
        <f t="shared" si="544"/>
        <v>1.652752375082561</v>
      </c>
    </row>
    <row r="1410" spans="2:37" x14ac:dyDescent="0.25">
      <c r="B1410" s="1" t="s">
        <v>8</v>
      </c>
      <c r="C1410" s="1">
        <v>1400</v>
      </c>
      <c r="D1410" s="1">
        <v>378</v>
      </c>
      <c r="E1410" s="7">
        <v>1</v>
      </c>
      <c r="F1410" s="2">
        <v>50.7</v>
      </c>
      <c r="G1410" s="12">
        <f t="shared" si="525"/>
        <v>14.083333333333334</v>
      </c>
      <c r="H1410" s="5">
        <v>-0.42</v>
      </c>
      <c r="I1410" s="13">
        <f t="shared" si="526"/>
        <v>-1.5119999999999998</v>
      </c>
      <c r="J1410" s="13">
        <f t="shared" si="527"/>
        <v>203986.03378472224</v>
      </c>
      <c r="K1410" s="13">
        <f t="shared" si="545"/>
        <v>-11421.040339506115</v>
      </c>
      <c r="L1410" t="str">
        <f t="shared" si="528"/>
        <v>YES</v>
      </c>
      <c r="M1410" s="17">
        <f t="shared" si="529"/>
        <v>-863.91059999999993</v>
      </c>
      <c r="N1410" s="17">
        <v>282.52999999999997</v>
      </c>
      <c r="O1410">
        <f t="shared" si="530"/>
        <v>89.253868776041685</v>
      </c>
      <c r="P1410" s="17">
        <f t="shared" si="531"/>
        <v>-492.12673122395825</v>
      </c>
      <c r="Q1410" s="17">
        <f t="shared" si="532"/>
        <v>863.91059999999993</v>
      </c>
      <c r="R1410" s="17">
        <f t="shared" si="533"/>
        <v>4490.2555414353692</v>
      </c>
      <c r="S1410" s="17">
        <f t="shared" si="534"/>
        <v>12166.740949999999</v>
      </c>
      <c r="T1410" s="17">
        <f t="shared" si="535"/>
        <v>-6930.7847980707456</v>
      </c>
      <c r="U1410" s="17">
        <f t="shared" si="536"/>
        <v>-6930.7847980707456</v>
      </c>
      <c r="V1410" s="17">
        <f t="shared" si="546"/>
        <v>9284528.2280903775</v>
      </c>
      <c r="W1410">
        <f t="shared" si="537"/>
        <v>2.5790356189139936</v>
      </c>
      <c r="X1410" s="17">
        <f t="shared" si="547"/>
        <v>6078478.7396819768</v>
      </c>
      <c r="Y1410">
        <f t="shared" si="538"/>
        <v>1.6884663165783269</v>
      </c>
      <c r="AA1410">
        <f t="shared" si="539"/>
        <v>3816.7172102200639</v>
      </c>
      <c r="AB1410">
        <f t="shared" si="540"/>
        <v>3740.3828660156623</v>
      </c>
      <c r="AC1410">
        <f t="shared" si="540"/>
        <v>3665.5752086953489</v>
      </c>
      <c r="AD1410">
        <f t="shared" si="541"/>
        <v>3299.0176878258139</v>
      </c>
      <c r="AE1410">
        <f t="shared" si="541"/>
        <v>2969.1159190432327</v>
      </c>
      <c r="AF1410">
        <f t="shared" si="542"/>
        <v>2790.9689639006388</v>
      </c>
      <c r="AG1410">
        <f t="shared" si="542"/>
        <v>2623.5108260666002</v>
      </c>
      <c r="AH1410">
        <f t="shared" si="548"/>
        <v>3551458.181481068</v>
      </c>
      <c r="AI1410" s="17">
        <f t="shared" si="549"/>
        <v>1617805330.661289</v>
      </c>
      <c r="AJ1410">
        <f t="shared" si="543"/>
        <v>0.92696800780150157</v>
      </c>
      <c r="AK1410">
        <f t="shared" si="544"/>
        <v>1.6520676111124919</v>
      </c>
    </row>
    <row r="1411" spans="2:37" x14ac:dyDescent="0.25">
      <c r="B1411" s="1" t="s">
        <v>8</v>
      </c>
      <c r="C1411" s="1">
        <v>1401</v>
      </c>
      <c r="D1411" s="1">
        <v>379</v>
      </c>
      <c r="E1411" s="7">
        <v>1</v>
      </c>
      <c r="F1411" s="2">
        <v>49.1</v>
      </c>
      <c r="G1411" s="12">
        <f t="shared" si="525"/>
        <v>13.638888888888889</v>
      </c>
      <c r="H1411" s="5">
        <v>-0.46</v>
      </c>
      <c r="I1411" s="13">
        <f t="shared" si="526"/>
        <v>-1.6559999999999999</v>
      </c>
      <c r="J1411" s="13">
        <f t="shared" si="527"/>
        <v>191314.329216821</v>
      </c>
      <c r="K1411" s="13">
        <f t="shared" si="545"/>
        <v>-12671.704567901237</v>
      </c>
      <c r="L1411" t="str">
        <f t="shared" si="528"/>
        <v>YES</v>
      </c>
      <c r="M1411" s="17">
        <f t="shared" si="529"/>
        <v>-946.18779999999992</v>
      </c>
      <c r="N1411" s="17">
        <v>282.52999999999997</v>
      </c>
      <c r="O1411">
        <f t="shared" si="530"/>
        <v>83.70937812789353</v>
      </c>
      <c r="P1411" s="17">
        <f t="shared" si="531"/>
        <v>-579.94842187210645</v>
      </c>
      <c r="Q1411" s="17">
        <f t="shared" si="532"/>
        <v>946.18779999999992</v>
      </c>
      <c r="R1411" s="17">
        <f t="shared" si="533"/>
        <v>4761.8524807011181</v>
      </c>
      <c r="S1411" s="17">
        <f t="shared" si="534"/>
        <v>12904.950272222222</v>
      </c>
      <c r="T1411" s="17">
        <f t="shared" si="535"/>
        <v>-7909.8520872001191</v>
      </c>
      <c r="U1411" s="17">
        <f t="shared" si="536"/>
        <v>-7909.8520872001191</v>
      </c>
      <c r="V1411" s="17">
        <f t="shared" si="546"/>
        <v>9284528.2280903775</v>
      </c>
      <c r="W1411">
        <f t="shared" si="537"/>
        <v>2.5790356189139936</v>
      </c>
      <c r="X1411" s="17">
        <f t="shared" si="547"/>
        <v>6083240.592162678</v>
      </c>
      <c r="Y1411">
        <f t="shared" si="538"/>
        <v>1.6897890533785216</v>
      </c>
      <c r="AA1411">
        <f t="shared" si="539"/>
        <v>4047.5746085959504</v>
      </c>
      <c r="AB1411">
        <f t="shared" si="540"/>
        <v>3966.6231164240312</v>
      </c>
      <c r="AC1411">
        <f t="shared" si="540"/>
        <v>3887.2906540955505</v>
      </c>
      <c r="AD1411">
        <f t="shared" si="541"/>
        <v>3498.5615886859955</v>
      </c>
      <c r="AE1411">
        <f t="shared" si="541"/>
        <v>3148.7054298173962</v>
      </c>
      <c r="AF1411">
        <f t="shared" si="542"/>
        <v>2959.7831040283522</v>
      </c>
      <c r="AG1411">
        <f t="shared" si="542"/>
        <v>2782.196117786651</v>
      </c>
      <c r="AH1411">
        <f t="shared" si="548"/>
        <v>3554240.3775988547</v>
      </c>
      <c r="AI1411" s="17">
        <f t="shared" si="549"/>
        <v>1621359571.0388877</v>
      </c>
      <c r="AJ1411">
        <f t="shared" si="543"/>
        <v>0.92769419030480837</v>
      </c>
      <c r="AK1411">
        <f t="shared" si="544"/>
        <v>1.6513414286091852</v>
      </c>
    </row>
    <row r="1412" spans="2:37" x14ac:dyDescent="0.25">
      <c r="B1412" s="1" t="s">
        <v>8</v>
      </c>
      <c r="C1412" s="1">
        <v>1402</v>
      </c>
      <c r="D1412" s="1">
        <v>380</v>
      </c>
      <c r="E1412" s="7">
        <v>1</v>
      </c>
      <c r="F1412" s="2">
        <v>47.4</v>
      </c>
      <c r="G1412" s="12">
        <f t="shared" si="525"/>
        <v>13.166666666666666</v>
      </c>
      <c r="H1412" s="5">
        <v>-0.54</v>
      </c>
      <c r="I1412" s="13">
        <f t="shared" si="526"/>
        <v>-1.944</v>
      </c>
      <c r="J1412" s="13">
        <f t="shared" si="527"/>
        <v>178295.83513888885</v>
      </c>
      <c r="K1412" s="13">
        <f t="shared" si="545"/>
        <v>-13018.494077932148</v>
      </c>
      <c r="L1412" t="str">
        <f t="shared" si="528"/>
        <v>YES</v>
      </c>
      <c r="M1412" s="17">
        <f t="shared" si="529"/>
        <v>-1110.7421999999999</v>
      </c>
      <c r="N1412" s="17">
        <v>282.52999999999997</v>
      </c>
      <c r="O1412">
        <f t="shared" si="530"/>
        <v>78.013150104166655</v>
      </c>
      <c r="P1412" s="17">
        <f t="shared" si="531"/>
        <v>-750.19904989583324</v>
      </c>
      <c r="Q1412" s="17">
        <f t="shared" si="532"/>
        <v>1110.7421999999999</v>
      </c>
      <c r="R1412" s="17">
        <f t="shared" si="533"/>
        <v>3140.8732543036767</v>
      </c>
      <c r="S1412" s="17">
        <f t="shared" si="534"/>
        <v>14624.772299999999</v>
      </c>
      <c r="T1412" s="17">
        <f t="shared" si="535"/>
        <v>-9877.620823628471</v>
      </c>
      <c r="U1412" s="17">
        <f t="shared" si="536"/>
        <v>-9877.620823628471</v>
      </c>
      <c r="V1412" s="17">
        <f t="shared" si="546"/>
        <v>9284528.2280903775</v>
      </c>
      <c r="W1412">
        <f t="shared" si="537"/>
        <v>2.5790356189139936</v>
      </c>
      <c r="X1412" s="17">
        <f t="shared" si="547"/>
        <v>6086381.4654169818</v>
      </c>
      <c r="Y1412">
        <f t="shared" si="538"/>
        <v>1.6906615181713838</v>
      </c>
      <c r="AA1412">
        <f t="shared" si="539"/>
        <v>2669.7422661581249</v>
      </c>
      <c r="AB1412">
        <f t="shared" si="540"/>
        <v>2616.3474208349626</v>
      </c>
      <c r="AC1412">
        <f t="shared" si="540"/>
        <v>2564.0204724182631</v>
      </c>
      <c r="AD1412">
        <f t="shared" si="541"/>
        <v>2307.6184251764371</v>
      </c>
      <c r="AE1412">
        <f t="shared" si="541"/>
        <v>2076.8565826587933</v>
      </c>
      <c r="AF1412">
        <f t="shared" si="542"/>
        <v>1952.2451876992657</v>
      </c>
      <c r="AG1412">
        <f t="shared" si="542"/>
        <v>1835.1104764373097</v>
      </c>
      <c r="AH1412">
        <f t="shared" si="548"/>
        <v>3556075.4880752922</v>
      </c>
      <c r="AI1412" s="17">
        <f t="shared" si="549"/>
        <v>1624915646.526963</v>
      </c>
      <c r="AJ1412">
        <f t="shared" si="543"/>
        <v>0.92817317347608974</v>
      </c>
      <c r="AK1412">
        <f t="shared" si="544"/>
        <v>1.6508624454379039</v>
      </c>
    </row>
    <row r="1413" spans="2:37" x14ac:dyDescent="0.25">
      <c r="B1413" s="1" t="s">
        <v>8</v>
      </c>
      <c r="C1413" s="1">
        <v>1403</v>
      </c>
      <c r="D1413" s="1">
        <v>381</v>
      </c>
      <c r="E1413" s="7">
        <v>1</v>
      </c>
      <c r="F1413" s="2">
        <v>45.2</v>
      </c>
      <c r="G1413" s="12">
        <f t="shared" si="525"/>
        <v>12.555555555555555</v>
      </c>
      <c r="H1413" s="5">
        <v>-0.78</v>
      </c>
      <c r="I1413" s="13">
        <f t="shared" si="526"/>
        <v>-2.8079999999999998</v>
      </c>
      <c r="J1413" s="13">
        <f t="shared" si="527"/>
        <v>162129.25413580245</v>
      </c>
      <c r="K1413" s="13">
        <f t="shared" si="545"/>
        <v>-16166.581003086409</v>
      </c>
      <c r="L1413" t="str">
        <f t="shared" si="528"/>
        <v>YES</v>
      </c>
      <c r="M1413" s="17">
        <f t="shared" si="529"/>
        <v>-1604.4053999999999</v>
      </c>
      <c r="N1413" s="17">
        <v>282.52999999999997</v>
      </c>
      <c r="O1413">
        <f t="shared" si="530"/>
        <v>70.939480046296296</v>
      </c>
      <c r="P1413" s="17">
        <f t="shared" si="531"/>
        <v>-1250.9359199537037</v>
      </c>
      <c r="Q1413" s="17">
        <f t="shared" si="532"/>
        <v>1604.4053999999999</v>
      </c>
      <c r="R1413" s="17">
        <f t="shared" si="533"/>
        <v>460.38556366768535</v>
      </c>
      <c r="S1413" s="17">
        <f t="shared" si="534"/>
        <v>20144.201133333332</v>
      </c>
      <c r="T1413" s="17">
        <f t="shared" si="535"/>
        <v>-15706.195439418723</v>
      </c>
      <c r="U1413" s="17">
        <f t="shared" si="536"/>
        <v>-15706.195439418723</v>
      </c>
      <c r="V1413" s="17">
        <f t="shared" si="546"/>
        <v>9284528.2280903775</v>
      </c>
      <c r="W1413">
        <f t="shared" si="537"/>
        <v>2.5790356189139936</v>
      </c>
      <c r="X1413" s="17">
        <f t="shared" si="547"/>
        <v>6086841.8509806497</v>
      </c>
      <c r="Y1413">
        <f t="shared" si="538"/>
        <v>1.6907894030501804</v>
      </c>
      <c r="AA1413">
        <f t="shared" si="539"/>
        <v>391.32772911753256</v>
      </c>
      <c r="AB1413">
        <f t="shared" si="540"/>
        <v>383.50117453518192</v>
      </c>
      <c r="AC1413">
        <f t="shared" si="540"/>
        <v>375.83115104447825</v>
      </c>
      <c r="AD1413">
        <f t="shared" si="541"/>
        <v>338.24803594003043</v>
      </c>
      <c r="AE1413">
        <f t="shared" si="541"/>
        <v>304.42323234602742</v>
      </c>
      <c r="AF1413">
        <f t="shared" si="542"/>
        <v>286.15783840526575</v>
      </c>
      <c r="AG1413">
        <f t="shared" si="542"/>
        <v>268.9883681009498</v>
      </c>
      <c r="AH1413">
        <f t="shared" si="548"/>
        <v>3556344.4764433932</v>
      </c>
      <c r="AI1413" s="17">
        <f t="shared" si="549"/>
        <v>1628471991.0034063</v>
      </c>
      <c r="AJ1413">
        <f t="shared" si="543"/>
        <v>0.92824338227454917</v>
      </c>
      <c r="AK1413">
        <f t="shared" si="544"/>
        <v>1.6507922366394445</v>
      </c>
    </row>
    <row r="1414" spans="2:37" x14ac:dyDescent="0.25">
      <c r="B1414" s="1" t="s">
        <v>8</v>
      </c>
      <c r="C1414" s="1">
        <v>1404</v>
      </c>
      <c r="D1414" s="1">
        <v>382</v>
      </c>
      <c r="E1414" s="7">
        <v>1</v>
      </c>
      <c r="F1414" s="2">
        <v>41.8</v>
      </c>
      <c r="G1414" s="12">
        <f t="shared" si="525"/>
        <v>11.611111111111111</v>
      </c>
      <c r="H1414" s="5">
        <v>-1.21</v>
      </c>
      <c r="I1414" s="13">
        <f t="shared" si="526"/>
        <v>-4.3559999999999999</v>
      </c>
      <c r="J1414" s="13">
        <f t="shared" si="527"/>
        <v>138655.49279320985</v>
      </c>
      <c r="K1414" s="13">
        <f t="shared" si="545"/>
        <v>-23473.761342592596</v>
      </c>
      <c r="L1414" t="str">
        <f t="shared" si="528"/>
        <v>YES</v>
      </c>
      <c r="M1414" s="17">
        <f t="shared" si="529"/>
        <v>-2488.8852999999999</v>
      </c>
      <c r="N1414" s="17">
        <v>282.52999999999997</v>
      </c>
      <c r="O1414">
        <f t="shared" si="530"/>
        <v>60.66856112268519</v>
      </c>
      <c r="P1414" s="17">
        <f t="shared" si="531"/>
        <v>-2145.6867388773148</v>
      </c>
      <c r="Q1414" s="17">
        <f t="shared" si="532"/>
        <v>2488.8852999999999</v>
      </c>
      <c r="R1414" s="17">
        <f t="shared" si="533"/>
        <v>-1440.0457921495581</v>
      </c>
      <c r="S1414" s="17">
        <f t="shared" si="534"/>
        <v>28898.723761111109</v>
      </c>
      <c r="T1414" s="17">
        <f t="shared" si="535"/>
        <v>-24913.807134742154</v>
      </c>
      <c r="U1414" s="17">
        <f t="shared" si="536"/>
        <v>-24913.807134742154</v>
      </c>
      <c r="V1414" s="17">
        <f t="shared" si="546"/>
        <v>9284528.2280903775</v>
      </c>
      <c r="W1414">
        <f t="shared" si="537"/>
        <v>2.5790356189139936</v>
      </c>
      <c r="X1414" s="17">
        <f t="shared" si="547"/>
        <v>6085401.8051885003</v>
      </c>
      <c r="Y1414">
        <f t="shared" si="538"/>
        <v>1.690389390330139</v>
      </c>
      <c r="AA1414">
        <f t="shared" si="539"/>
        <v>-1224.0389233271244</v>
      </c>
      <c r="AB1414">
        <f t="shared" si="540"/>
        <v>-1199.5581448605819</v>
      </c>
      <c r="AC1414">
        <f t="shared" si="540"/>
        <v>-1175.5669819633704</v>
      </c>
      <c r="AD1414">
        <f t="shared" si="541"/>
        <v>-1058.0102837670333</v>
      </c>
      <c r="AE1414">
        <f t="shared" si="541"/>
        <v>-952.20925539032999</v>
      </c>
      <c r="AF1414">
        <f t="shared" si="542"/>
        <v>-895.07670006691012</v>
      </c>
      <c r="AG1414">
        <f t="shared" si="542"/>
        <v>-841.37209806289547</v>
      </c>
      <c r="AH1414">
        <f t="shared" si="548"/>
        <v>3555503.10434533</v>
      </c>
      <c r="AI1414" s="17">
        <f t="shared" si="549"/>
        <v>1632027494.1077516</v>
      </c>
      <c r="AJ1414">
        <f t="shared" si="543"/>
        <v>0.92802377529124636</v>
      </c>
      <c r="AK1414">
        <f t="shared" si="544"/>
        <v>1.6510118436227472</v>
      </c>
    </row>
    <row r="1415" spans="2:37" x14ac:dyDescent="0.25">
      <c r="B1415" s="1" t="s">
        <v>8</v>
      </c>
      <c r="C1415" s="1">
        <v>1405</v>
      </c>
      <c r="D1415" s="1">
        <v>383</v>
      </c>
      <c r="E1415" s="7">
        <v>1</v>
      </c>
      <c r="F1415" s="2">
        <v>36.5</v>
      </c>
      <c r="G1415" s="12">
        <f t="shared" si="525"/>
        <v>10.138888888888889</v>
      </c>
      <c r="H1415" s="5">
        <v>-1.47</v>
      </c>
      <c r="I1415" s="13">
        <f t="shared" si="526"/>
        <v>-5.2919999999999998</v>
      </c>
      <c r="J1415" s="13">
        <f t="shared" si="527"/>
        <v>105723.1864390432</v>
      </c>
      <c r="K1415" s="13">
        <f t="shared" si="545"/>
        <v>-32932.306354166649</v>
      </c>
      <c r="L1415" t="str">
        <f t="shared" si="528"/>
        <v>YES</v>
      </c>
      <c r="M1415" s="17">
        <f t="shared" si="529"/>
        <v>-3023.6870999999996</v>
      </c>
      <c r="N1415" s="17">
        <v>282.52999999999997</v>
      </c>
      <c r="O1415">
        <f t="shared" si="530"/>
        <v>46.259066044560193</v>
      </c>
      <c r="P1415" s="17">
        <f t="shared" si="531"/>
        <v>-2694.8980339554391</v>
      </c>
      <c r="Q1415" s="17">
        <f t="shared" si="532"/>
        <v>3023.6870999999996</v>
      </c>
      <c r="R1415" s="17">
        <f t="shared" si="533"/>
        <v>5609.034621007333</v>
      </c>
      <c r="S1415" s="17">
        <f t="shared" si="534"/>
        <v>30656.827541666666</v>
      </c>
      <c r="T1415" s="17">
        <f t="shared" si="535"/>
        <v>-27323.271733159316</v>
      </c>
      <c r="U1415" s="17">
        <f t="shared" si="536"/>
        <v>-27323.271733159316</v>
      </c>
      <c r="V1415" s="17">
        <f t="shared" si="546"/>
        <v>9284528.2280903775</v>
      </c>
      <c r="W1415">
        <f t="shared" si="537"/>
        <v>2.5790356189139936</v>
      </c>
      <c r="X1415" s="17">
        <f t="shared" si="547"/>
        <v>6091010.8398095081</v>
      </c>
      <c r="Y1415">
        <f t="shared" si="538"/>
        <v>1.691947455502641</v>
      </c>
      <c r="AA1415">
        <f t="shared" si="539"/>
        <v>4767.6794278562329</v>
      </c>
      <c r="AB1415">
        <f t="shared" si="540"/>
        <v>4672.3258392991083</v>
      </c>
      <c r="AC1415">
        <f t="shared" si="540"/>
        <v>4578.8793225131258</v>
      </c>
      <c r="AD1415">
        <f t="shared" si="541"/>
        <v>4120.9913902618136</v>
      </c>
      <c r="AE1415">
        <f t="shared" si="541"/>
        <v>3708.8922512356326</v>
      </c>
      <c r="AF1415">
        <f t="shared" si="542"/>
        <v>3486.3587161614946</v>
      </c>
      <c r="AG1415">
        <f t="shared" si="542"/>
        <v>3277.1771931918047</v>
      </c>
      <c r="AH1415">
        <f t="shared" si="548"/>
        <v>3558780.2815385219</v>
      </c>
      <c r="AI1415" s="17">
        <f t="shared" si="549"/>
        <v>1635586274.3892901</v>
      </c>
      <c r="AJ1415">
        <f t="shared" si="543"/>
        <v>0.92887915307095004</v>
      </c>
      <c r="AK1415">
        <f t="shared" si="544"/>
        <v>1.6501564658430437</v>
      </c>
    </row>
    <row r="1416" spans="2:37" x14ac:dyDescent="0.25">
      <c r="B1416" s="1" t="s">
        <v>8</v>
      </c>
      <c r="C1416" s="1">
        <v>1406</v>
      </c>
      <c r="D1416" s="1">
        <v>384</v>
      </c>
      <c r="E1416" s="7">
        <v>1</v>
      </c>
      <c r="F1416" s="2">
        <v>31.2</v>
      </c>
      <c r="G1416" s="12">
        <f t="shared" si="525"/>
        <v>8.6666666666666661</v>
      </c>
      <c r="H1416" s="5">
        <v>-1.24</v>
      </c>
      <c r="I1416" s="13">
        <f t="shared" si="526"/>
        <v>-4.4639999999999995</v>
      </c>
      <c r="J1416" s="13">
        <f t="shared" si="527"/>
        <v>77249.148888888871</v>
      </c>
      <c r="K1416" s="13">
        <f t="shared" si="545"/>
        <v>-28474.037550154331</v>
      </c>
      <c r="L1416" t="str">
        <f t="shared" si="528"/>
        <v>YES</v>
      </c>
      <c r="M1416" s="17">
        <f t="shared" si="529"/>
        <v>-2550.5931999999998</v>
      </c>
      <c r="N1416" s="17">
        <v>282.52999999999997</v>
      </c>
      <c r="O1416">
        <f t="shared" si="530"/>
        <v>33.800281666666663</v>
      </c>
      <c r="P1416" s="17">
        <f t="shared" si="531"/>
        <v>-2234.2629183333329</v>
      </c>
      <c r="Q1416" s="17">
        <f t="shared" si="532"/>
        <v>2550.5931999999998</v>
      </c>
      <c r="R1416" s="17">
        <f t="shared" si="533"/>
        <v>9110.425591265448</v>
      </c>
      <c r="S1416" s="17">
        <f t="shared" si="534"/>
        <v>22105.141066666663</v>
      </c>
      <c r="T1416" s="17">
        <f t="shared" si="535"/>
        <v>-19363.611958888883</v>
      </c>
      <c r="U1416" s="17">
        <f t="shared" si="536"/>
        <v>-19363.611958888883</v>
      </c>
      <c r="V1416" s="17">
        <f t="shared" si="546"/>
        <v>9284528.2280903775</v>
      </c>
      <c r="W1416">
        <f t="shared" si="537"/>
        <v>2.5790356189139936</v>
      </c>
      <c r="X1416" s="17">
        <f t="shared" si="547"/>
        <v>6100121.2654007738</v>
      </c>
      <c r="Y1416">
        <f t="shared" si="538"/>
        <v>1.6944781292779927</v>
      </c>
      <c r="AA1416">
        <f t="shared" si="539"/>
        <v>7743.8617525756308</v>
      </c>
      <c r="AB1416">
        <f t="shared" si="540"/>
        <v>7588.984517524118</v>
      </c>
      <c r="AC1416">
        <f t="shared" si="540"/>
        <v>7437.2048271736357</v>
      </c>
      <c r="AD1416">
        <f t="shared" si="541"/>
        <v>6693.4843444562721</v>
      </c>
      <c r="AE1416">
        <f t="shared" si="541"/>
        <v>6024.1359100106447</v>
      </c>
      <c r="AF1416">
        <f t="shared" si="542"/>
        <v>5662.6877554100056</v>
      </c>
      <c r="AG1416">
        <f t="shared" si="542"/>
        <v>5322.926490085405</v>
      </c>
      <c r="AH1416">
        <f t="shared" si="548"/>
        <v>3564103.2080286071</v>
      </c>
      <c r="AI1416" s="17">
        <f t="shared" si="549"/>
        <v>1639150377.5973186</v>
      </c>
      <c r="AJ1416">
        <f t="shared" si="543"/>
        <v>0.93026849297361802</v>
      </c>
      <c r="AK1416">
        <f t="shared" si="544"/>
        <v>1.6487671259403756</v>
      </c>
    </row>
    <row r="1417" spans="2:37" x14ac:dyDescent="0.25">
      <c r="B1417" s="1" t="s">
        <v>8</v>
      </c>
      <c r="C1417" s="1">
        <v>1407</v>
      </c>
      <c r="D1417" s="1">
        <v>385</v>
      </c>
      <c r="E1417" s="7">
        <v>1</v>
      </c>
      <c r="F1417" s="2">
        <v>27.6</v>
      </c>
      <c r="G1417" s="12">
        <f t="shared" si="525"/>
        <v>7.666666666666667</v>
      </c>
      <c r="H1417" s="5">
        <v>-0.6</v>
      </c>
      <c r="I1417" s="13">
        <f t="shared" si="526"/>
        <v>-2.1599999999999997</v>
      </c>
      <c r="J1417" s="13">
        <f t="shared" si="527"/>
        <v>60450.887222222227</v>
      </c>
      <c r="K1417" s="13">
        <f t="shared" si="545"/>
        <v>-16798.261666666644</v>
      </c>
      <c r="L1417" t="str">
        <f t="shared" si="528"/>
        <v>YES</v>
      </c>
      <c r="M1417" s="17">
        <f t="shared" si="529"/>
        <v>-1234.1579999999999</v>
      </c>
      <c r="N1417" s="17">
        <v>282.52999999999997</v>
      </c>
      <c r="O1417">
        <f t="shared" si="530"/>
        <v>26.450220416666671</v>
      </c>
      <c r="P1417" s="17">
        <f t="shared" si="531"/>
        <v>-925.17777958333329</v>
      </c>
      <c r="Q1417" s="17">
        <f t="shared" si="532"/>
        <v>1234.1579999999999</v>
      </c>
      <c r="R1417" s="17">
        <f t="shared" si="533"/>
        <v>9705.2320231944213</v>
      </c>
      <c r="S1417" s="17">
        <f t="shared" si="534"/>
        <v>9461.8779999999988</v>
      </c>
      <c r="T1417" s="17">
        <f t="shared" si="535"/>
        <v>-7093.0296434722222</v>
      </c>
      <c r="U1417" s="17">
        <f t="shared" si="536"/>
        <v>-7093.0296434722222</v>
      </c>
      <c r="V1417" s="17">
        <f t="shared" si="546"/>
        <v>9284528.2280903775</v>
      </c>
      <c r="W1417">
        <f t="shared" si="537"/>
        <v>2.5790356189139936</v>
      </c>
      <c r="X1417" s="17">
        <f t="shared" si="547"/>
        <v>6109826.4974239683</v>
      </c>
      <c r="Y1417">
        <f t="shared" si="538"/>
        <v>1.6971740270622133</v>
      </c>
      <c r="AA1417">
        <f t="shared" si="539"/>
        <v>8249.4472197152572</v>
      </c>
      <c r="AB1417">
        <f t="shared" si="540"/>
        <v>8084.4582753209515</v>
      </c>
      <c r="AC1417">
        <f t="shared" si="540"/>
        <v>7922.7691098145324</v>
      </c>
      <c r="AD1417">
        <f t="shared" si="541"/>
        <v>7130.4921988330789</v>
      </c>
      <c r="AE1417">
        <f t="shared" si="541"/>
        <v>6417.4429789497708</v>
      </c>
      <c r="AF1417">
        <f t="shared" si="542"/>
        <v>6032.3964002127841</v>
      </c>
      <c r="AG1417">
        <f t="shared" si="542"/>
        <v>5670.4526162000166</v>
      </c>
      <c r="AH1417">
        <f t="shared" si="548"/>
        <v>3569773.6606448069</v>
      </c>
      <c r="AI1417" s="17">
        <f t="shared" si="549"/>
        <v>1642720151.2579634</v>
      </c>
      <c r="AJ1417">
        <f t="shared" si="543"/>
        <v>0.93174854085715519</v>
      </c>
      <c r="AK1417">
        <f t="shared" si="544"/>
        <v>1.6472870780568383</v>
      </c>
    </row>
    <row r="1418" spans="2:37" x14ac:dyDescent="0.25">
      <c r="B1418" s="1" t="s">
        <v>8</v>
      </c>
      <c r="C1418" s="1">
        <v>1408</v>
      </c>
      <c r="D1418" s="1">
        <v>386</v>
      </c>
      <c r="E1418" s="7">
        <v>1</v>
      </c>
      <c r="F1418" s="2">
        <v>26.9</v>
      </c>
      <c r="G1418" s="12">
        <f t="shared" si="525"/>
        <v>7.4722222222222214</v>
      </c>
      <c r="H1418" s="5">
        <v>-0.04</v>
      </c>
      <c r="I1418" s="13">
        <f t="shared" si="526"/>
        <v>-0.14399999999999999</v>
      </c>
      <c r="J1418" s="13">
        <f t="shared" si="527"/>
        <v>57423.422735339489</v>
      </c>
      <c r="K1418" s="13">
        <f t="shared" si="545"/>
        <v>-3027.4644868827381</v>
      </c>
      <c r="L1418" t="str">
        <f t="shared" si="528"/>
        <v>YES</v>
      </c>
      <c r="M1418" s="17">
        <f t="shared" si="529"/>
        <v>-82.277199999999993</v>
      </c>
      <c r="N1418" s="17">
        <v>282.52999999999997</v>
      </c>
      <c r="O1418">
        <f t="shared" si="530"/>
        <v>25.125556600115736</v>
      </c>
      <c r="P1418" s="17">
        <f t="shared" si="531"/>
        <v>225.37835660011572</v>
      </c>
      <c r="Q1418" s="17">
        <f t="shared" si="532"/>
        <v>82.277199999999993</v>
      </c>
      <c r="R1418" s="17">
        <f t="shared" si="533"/>
        <v>4711.5416514780472</v>
      </c>
      <c r="S1418" s="17">
        <f t="shared" si="534"/>
        <v>614.79352222222212</v>
      </c>
      <c r="T1418" s="17">
        <f t="shared" si="535"/>
        <v>1684.0771645953089</v>
      </c>
      <c r="U1418" s="17">
        <f t="shared" si="536"/>
        <v>1684.0771645953089</v>
      </c>
      <c r="V1418" s="17">
        <f t="shared" si="546"/>
        <v>9286212.3052549735</v>
      </c>
      <c r="W1418">
        <f t="shared" si="537"/>
        <v>2.5795034181263814</v>
      </c>
      <c r="X1418" s="17">
        <f t="shared" si="547"/>
        <v>6114538.0390754463</v>
      </c>
      <c r="Y1418">
        <f t="shared" si="538"/>
        <v>1.6984827886320684</v>
      </c>
      <c r="AA1418">
        <f t="shared" si="539"/>
        <v>4004.8104037563398</v>
      </c>
      <c r="AB1418">
        <f t="shared" si="540"/>
        <v>3924.7141956812129</v>
      </c>
      <c r="AC1418">
        <f t="shared" si="540"/>
        <v>3846.2199117675887</v>
      </c>
      <c r="AD1418">
        <f t="shared" si="541"/>
        <v>3461.5979205908297</v>
      </c>
      <c r="AE1418">
        <f t="shared" si="541"/>
        <v>3115.4381285317468</v>
      </c>
      <c r="AF1418">
        <f t="shared" si="542"/>
        <v>2928.5118408198418</v>
      </c>
      <c r="AG1418">
        <f t="shared" si="542"/>
        <v>2752.8011303706512</v>
      </c>
      <c r="AH1418">
        <f t="shared" si="548"/>
        <v>3572526.4617751776</v>
      </c>
      <c r="AI1418" s="17">
        <f t="shared" si="549"/>
        <v>1646292677.7197385</v>
      </c>
      <c r="AJ1418">
        <f t="shared" si="543"/>
        <v>0.93246705095900562</v>
      </c>
      <c r="AK1418">
        <f t="shared" si="544"/>
        <v>1.6470363671673758</v>
      </c>
    </row>
    <row r="1419" spans="2:37" x14ac:dyDescent="0.25">
      <c r="B1419" s="1" t="s">
        <v>8</v>
      </c>
      <c r="C1419" s="1">
        <v>1409</v>
      </c>
      <c r="D1419" s="1">
        <v>387</v>
      </c>
      <c r="E1419" s="7">
        <v>1</v>
      </c>
      <c r="F1419" s="2">
        <v>27.3</v>
      </c>
      <c r="G1419" s="12">
        <f t="shared" ref="G1419:G1482" si="550">SUM(F1419/3.6)</f>
        <v>7.583333333333333</v>
      </c>
      <c r="H1419" s="5">
        <v>0.08</v>
      </c>
      <c r="I1419" s="13">
        <f t="shared" ref="I1419:I1482" si="551">SUM(H1419/(5/18))</f>
        <v>0.28799999999999998</v>
      </c>
      <c r="J1419" s="13">
        <f t="shared" ref="J1419:J1482" si="552">SUM(0.5*$AB$5*(G1419)^2)</f>
        <v>59143.879618055551</v>
      </c>
      <c r="K1419" s="13">
        <f t="shared" si="545"/>
        <v>1720.456882716062</v>
      </c>
      <c r="L1419" t="str">
        <f t="shared" ref="L1419:L1482" si="553">IF((H1419)&lt;0,"YES","NO")</f>
        <v>NO</v>
      </c>
      <c r="M1419" s="17">
        <f t="shared" ref="M1419:M1482" si="554">SUM(H1419*$AB$5)</f>
        <v>164.55439999999999</v>
      </c>
      <c r="N1419" s="17">
        <v>282.52999999999997</v>
      </c>
      <c r="O1419">
        <f t="shared" ref="O1419:O1482" si="555">0.5*$V$5*$AC$5*$W$5*(G1419)^2</f>
        <v>25.878340651041668</v>
      </c>
      <c r="P1419" s="17">
        <f t="shared" ref="P1419:P1482" si="556">(M1419+N1419+O1419)</f>
        <v>472.9627406510416</v>
      </c>
      <c r="Q1419" s="17">
        <f t="shared" ref="Q1419:Q1482" si="557">IF((H1419&gt;0),0,$AB$5*H1419)*-1</f>
        <v>0</v>
      </c>
      <c r="R1419" s="17">
        <f t="shared" ref="R1419:R1482" si="558">(K1419-U1419)*-1</f>
        <v>1866.1772338876699</v>
      </c>
      <c r="S1419" s="17">
        <f t="shared" ref="S1419:S1482" si="559">Q1419*G1419</f>
        <v>0</v>
      </c>
      <c r="T1419" s="17">
        <f t="shared" ref="T1419:T1482" si="560">P1419*G1419</f>
        <v>3586.6341166037319</v>
      </c>
      <c r="U1419" s="17">
        <f t="shared" ref="U1419:U1482" si="561">P1419*G1419</f>
        <v>3586.6341166037319</v>
      </c>
      <c r="V1419" s="17">
        <f t="shared" si="546"/>
        <v>9289798.9393715765</v>
      </c>
      <c r="W1419">
        <f t="shared" ref="W1419:W1482" si="562">V1419/3600000</f>
        <v>2.5804997053809933</v>
      </c>
      <c r="X1419" s="17">
        <f t="shared" si="547"/>
        <v>6116404.2163093342</v>
      </c>
      <c r="Y1419">
        <f t="shared" ref="Y1419:Y1482" si="563">X1419/3600000</f>
        <v>1.6990011711970372</v>
      </c>
      <c r="AA1419">
        <f t="shared" ref="AA1419:AA1482" si="564">SUM(R1419*0.85)</f>
        <v>1586.2506488045194</v>
      </c>
      <c r="AB1419">
        <f t="shared" ref="AB1419:AC1482" si="565">SUM(AA1419*0.98)</f>
        <v>1554.5256358284289</v>
      </c>
      <c r="AC1419">
        <f t="shared" si="565"/>
        <v>1523.4351231118603</v>
      </c>
      <c r="AD1419">
        <f t="shared" ref="AD1419:AE1482" si="566">SUM(AC1419*0.9)</f>
        <v>1371.0916108006743</v>
      </c>
      <c r="AE1419">
        <f t="shared" si="566"/>
        <v>1233.9824497206068</v>
      </c>
      <c r="AF1419">
        <f t="shared" ref="AF1419:AG1482" si="567">SUM(AE1419*0.94)</f>
        <v>1159.9435027373704</v>
      </c>
      <c r="AG1419">
        <f t="shared" si="567"/>
        <v>1090.3468925731281</v>
      </c>
      <c r="AH1419">
        <f t="shared" si="548"/>
        <v>3573616.8086677506</v>
      </c>
      <c r="AI1419" s="17">
        <f t="shared" si="549"/>
        <v>1649866294.5284061</v>
      </c>
      <c r="AJ1419">
        <f t="shared" ref="AJ1419:AJ1482" si="568">SUM(0.549*Y1419)</f>
        <v>0.9327516429871735</v>
      </c>
      <c r="AK1419">
        <f t="shared" ref="AK1419:AK1482" si="569">SUM(W1419-AJ1419)</f>
        <v>1.6477480623938199</v>
      </c>
    </row>
    <row r="1420" spans="2:37" x14ac:dyDescent="0.25">
      <c r="B1420" s="1" t="s">
        <v>8</v>
      </c>
      <c r="C1420" s="1">
        <v>1410</v>
      </c>
      <c r="D1420" s="1">
        <v>388</v>
      </c>
      <c r="E1420" s="7">
        <v>1</v>
      </c>
      <c r="F1420" s="2">
        <v>27.5</v>
      </c>
      <c r="G1420" s="12">
        <f t="shared" si="550"/>
        <v>7.6388888888888884</v>
      </c>
      <c r="H1420" s="5">
        <v>0.01</v>
      </c>
      <c r="I1420" s="13">
        <f t="shared" si="551"/>
        <v>3.5999999999999997E-2</v>
      </c>
      <c r="J1420" s="13">
        <f t="shared" si="552"/>
        <v>60013.63088348764</v>
      </c>
      <c r="K1420" s="13">
        <f t="shared" ref="K1420:K1483" si="570">SUM(J1420-J1419)</f>
        <v>869.75126543208899</v>
      </c>
      <c r="L1420" t="str">
        <f t="shared" si="553"/>
        <v>NO</v>
      </c>
      <c r="M1420" s="17">
        <f t="shared" si="554"/>
        <v>20.569299999999998</v>
      </c>
      <c r="N1420" s="17">
        <v>282.52999999999997</v>
      </c>
      <c r="O1420">
        <f t="shared" si="555"/>
        <v>26.258899377893517</v>
      </c>
      <c r="P1420" s="17">
        <f t="shared" si="556"/>
        <v>329.35819937789347</v>
      </c>
      <c r="Q1420" s="17">
        <f t="shared" si="557"/>
        <v>0</v>
      </c>
      <c r="R1420" s="17">
        <f t="shared" si="558"/>
        <v>1646.1794242601527</v>
      </c>
      <c r="S1420" s="17">
        <f t="shared" si="559"/>
        <v>0</v>
      </c>
      <c r="T1420" s="17">
        <f t="shared" si="560"/>
        <v>2515.9306896922417</v>
      </c>
      <c r="U1420" s="17">
        <f t="shared" si="561"/>
        <v>2515.9306896922417</v>
      </c>
      <c r="V1420" s="17">
        <f t="shared" ref="V1420:V1483" si="571">V1419 + IF(U1420&gt;0, ABS(U1420), 0)</f>
        <v>9292314.870061269</v>
      </c>
      <c r="W1420">
        <f t="shared" si="562"/>
        <v>2.581198575017019</v>
      </c>
      <c r="X1420" s="17">
        <f t="shared" ref="X1420:X1483" si="572">SUM(R1420+X1419)</f>
        <v>6118050.395733594</v>
      </c>
      <c r="Y1420">
        <f t="shared" si="563"/>
        <v>1.6994584432593316</v>
      </c>
      <c r="AA1420">
        <f t="shared" si="564"/>
        <v>1399.2525106211297</v>
      </c>
      <c r="AB1420">
        <f t="shared" si="565"/>
        <v>1371.2674604087069</v>
      </c>
      <c r="AC1420">
        <f t="shared" si="565"/>
        <v>1343.8421112005328</v>
      </c>
      <c r="AD1420">
        <f t="shared" si="566"/>
        <v>1209.4579000804795</v>
      </c>
      <c r="AE1420">
        <f t="shared" si="566"/>
        <v>1088.5121100724316</v>
      </c>
      <c r="AF1420">
        <f t="shared" si="567"/>
        <v>1023.2013834680856</v>
      </c>
      <c r="AG1420">
        <f t="shared" si="567"/>
        <v>961.80930046000049</v>
      </c>
      <c r="AH1420">
        <f t="shared" ref="AH1420:AH1483" si="573">SUM(AG1420+AH1419)</f>
        <v>3574578.6179682105</v>
      </c>
      <c r="AI1420" s="17">
        <f t="shared" ref="AI1420:AI1483" si="574">IF((AH1420)&lt;0,AI1419,AH1420+AI1419)</f>
        <v>1653440873.1463745</v>
      </c>
      <c r="AJ1420">
        <f t="shared" si="568"/>
        <v>0.93300268534937314</v>
      </c>
      <c r="AK1420">
        <f t="shared" si="569"/>
        <v>1.6481958896676459</v>
      </c>
    </row>
    <row r="1421" spans="2:37" x14ac:dyDescent="0.25">
      <c r="B1421" s="1" t="s">
        <v>8</v>
      </c>
      <c r="C1421" s="1">
        <v>1411</v>
      </c>
      <c r="D1421" s="1">
        <v>389</v>
      </c>
      <c r="E1421" s="7">
        <v>1</v>
      </c>
      <c r="F1421" s="2">
        <v>27.4</v>
      </c>
      <c r="G1421" s="12">
        <f t="shared" si="550"/>
        <v>7.6111111111111107</v>
      </c>
      <c r="H1421" s="5">
        <v>-0.06</v>
      </c>
      <c r="I1421" s="13">
        <f t="shared" si="551"/>
        <v>-0.21599999999999997</v>
      </c>
      <c r="J1421" s="13">
        <f t="shared" si="552"/>
        <v>59577.96168209875</v>
      </c>
      <c r="K1421" s="13">
        <f t="shared" si="570"/>
        <v>-435.66920138888963</v>
      </c>
      <c r="L1421" t="str">
        <f t="shared" si="553"/>
        <v>YES</v>
      </c>
      <c r="M1421" s="17">
        <f t="shared" si="554"/>
        <v>-123.41579999999999</v>
      </c>
      <c r="N1421" s="17">
        <v>282.52999999999997</v>
      </c>
      <c r="O1421">
        <f t="shared" si="555"/>
        <v>26.068272789351852</v>
      </c>
      <c r="P1421" s="17">
        <f t="shared" si="556"/>
        <v>185.18247278935183</v>
      </c>
      <c r="Q1421" s="17">
        <f t="shared" si="557"/>
        <v>123.41579999999999</v>
      </c>
      <c r="R1421" s="17">
        <f t="shared" si="558"/>
        <v>1845.1135776189562</v>
      </c>
      <c r="S1421" s="17">
        <f t="shared" si="559"/>
        <v>939.33136666666655</v>
      </c>
      <c r="T1421" s="17">
        <f t="shared" si="560"/>
        <v>1409.4443762300666</v>
      </c>
      <c r="U1421" s="17">
        <f t="shared" si="561"/>
        <v>1409.4443762300666</v>
      </c>
      <c r="V1421" s="17">
        <f t="shared" si="571"/>
        <v>9293724.3144374993</v>
      </c>
      <c r="W1421">
        <f t="shared" si="562"/>
        <v>2.5815900873437498</v>
      </c>
      <c r="X1421" s="17">
        <f t="shared" si="572"/>
        <v>6119895.5093112132</v>
      </c>
      <c r="Y1421">
        <f t="shared" si="563"/>
        <v>1.6999709748086704</v>
      </c>
      <c r="AA1421">
        <f t="shared" si="564"/>
        <v>1568.3465409761127</v>
      </c>
      <c r="AB1421">
        <f t="shared" si="565"/>
        <v>1536.9796101565903</v>
      </c>
      <c r="AC1421">
        <f t="shared" si="565"/>
        <v>1506.2400179534584</v>
      </c>
      <c r="AD1421">
        <f t="shared" si="566"/>
        <v>1355.6160161581126</v>
      </c>
      <c r="AE1421">
        <f t="shared" si="566"/>
        <v>1220.0544145423014</v>
      </c>
      <c r="AF1421">
        <f t="shared" si="567"/>
        <v>1146.8511496697633</v>
      </c>
      <c r="AG1421">
        <f t="shared" si="567"/>
        <v>1078.0400806895775</v>
      </c>
      <c r="AH1421">
        <f t="shared" si="573"/>
        <v>3575656.6580488998</v>
      </c>
      <c r="AI1421" s="17">
        <f t="shared" si="574"/>
        <v>1657016529.8044233</v>
      </c>
      <c r="AJ1421">
        <f t="shared" si="568"/>
        <v>0.9332840651699601</v>
      </c>
      <c r="AK1421">
        <f t="shared" si="569"/>
        <v>1.6483060221737897</v>
      </c>
    </row>
    <row r="1422" spans="2:37" x14ac:dyDescent="0.25">
      <c r="B1422" s="1" t="s">
        <v>8</v>
      </c>
      <c r="C1422" s="1">
        <v>1412</v>
      </c>
      <c r="D1422" s="1">
        <v>390</v>
      </c>
      <c r="E1422" s="7">
        <v>1</v>
      </c>
      <c r="F1422" s="2">
        <v>27.1</v>
      </c>
      <c r="G1422" s="12">
        <f t="shared" si="550"/>
        <v>7.5277777777777777</v>
      </c>
      <c r="H1422" s="5">
        <v>-0.1</v>
      </c>
      <c r="I1422" s="13">
        <f t="shared" si="551"/>
        <v>-0.36</v>
      </c>
      <c r="J1422" s="13">
        <f t="shared" si="552"/>
        <v>58280.476902006165</v>
      </c>
      <c r="K1422" s="13">
        <f t="shared" si="570"/>
        <v>-1297.4847800925854</v>
      </c>
      <c r="L1422" t="str">
        <f t="shared" si="553"/>
        <v>YES</v>
      </c>
      <c r="M1422" s="17">
        <f t="shared" si="554"/>
        <v>-205.69299999999998</v>
      </c>
      <c r="N1422" s="17">
        <v>282.52999999999997</v>
      </c>
      <c r="O1422">
        <f t="shared" si="555"/>
        <v>25.500559725115743</v>
      </c>
      <c r="P1422" s="17">
        <f t="shared" si="556"/>
        <v>102.33755972511574</v>
      </c>
      <c r="Q1422" s="17">
        <f t="shared" si="557"/>
        <v>205.69299999999998</v>
      </c>
      <c r="R1422" s="17">
        <f t="shared" si="558"/>
        <v>2067.859188023318</v>
      </c>
      <c r="S1422" s="17">
        <f t="shared" si="559"/>
        <v>1548.4111944444444</v>
      </c>
      <c r="T1422" s="17">
        <f t="shared" si="560"/>
        <v>770.37440793073233</v>
      </c>
      <c r="U1422" s="17">
        <f t="shared" si="561"/>
        <v>770.37440793073233</v>
      </c>
      <c r="V1422" s="17">
        <f t="shared" si="571"/>
        <v>9294494.6888454296</v>
      </c>
      <c r="W1422">
        <f t="shared" si="562"/>
        <v>2.5818040802348414</v>
      </c>
      <c r="X1422" s="17">
        <f t="shared" si="572"/>
        <v>6121963.3684992362</v>
      </c>
      <c r="Y1422">
        <f t="shared" si="563"/>
        <v>1.7005453801386767</v>
      </c>
      <c r="AA1422">
        <f t="shared" si="564"/>
        <v>1757.6803098198202</v>
      </c>
      <c r="AB1422">
        <f t="shared" si="565"/>
        <v>1722.5267036234238</v>
      </c>
      <c r="AC1422">
        <f t="shared" si="565"/>
        <v>1688.0761695509552</v>
      </c>
      <c r="AD1422">
        <f t="shared" si="566"/>
        <v>1519.2685525958598</v>
      </c>
      <c r="AE1422">
        <f t="shared" si="566"/>
        <v>1367.3416973362739</v>
      </c>
      <c r="AF1422">
        <f t="shared" si="567"/>
        <v>1285.3011954960973</v>
      </c>
      <c r="AG1422">
        <f t="shared" si="567"/>
        <v>1208.1831237663314</v>
      </c>
      <c r="AH1422">
        <f t="shared" si="573"/>
        <v>3576864.8411726663</v>
      </c>
      <c r="AI1422" s="17">
        <f t="shared" si="574"/>
        <v>1660593394.645596</v>
      </c>
      <c r="AJ1422">
        <f t="shared" si="568"/>
        <v>0.93359941369613364</v>
      </c>
      <c r="AK1422">
        <f t="shared" si="569"/>
        <v>1.6482046665387078</v>
      </c>
    </row>
    <row r="1423" spans="2:37" x14ac:dyDescent="0.25">
      <c r="B1423" s="1" t="s">
        <v>8</v>
      </c>
      <c r="C1423" s="1">
        <v>1413</v>
      </c>
      <c r="D1423" s="1">
        <v>391</v>
      </c>
      <c r="E1423" s="7">
        <v>1</v>
      </c>
      <c r="F1423" s="2">
        <v>26.7</v>
      </c>
      <c r="G1423" s="12">
        <f t="shared" si="550"/>
        <v>7.4166666666666661</v>
      </c>
      <c r="H1423" s="5">
        <v>-0.04</v>
      </c>
      <c r="I1423" s="13">
        <f t="shared" si="551"/>
        <v>-0.14399999999999999</v>
      </c>
      <c r="J1423" s="13">
        <f t="shared" si="552"/>
        <v>56572.717118055545</v>
      </c>
      <c r="K1423" s="13">
        <f t="shared" si="570"/>
        <v>-1707.7597839506197</v>
      </c>
      <c r="L1423" t="str">
        <f t="shared" si="553"/>
        <v>YES</v>
      </c>
      <c r="M1423" s="17">
        <f t="shared" si="554"/>
        <v>-82.277199999999993</v>
      </c>
      <c r="N1423" s="17">
        <v>282.52999999999997</v>
      </c>
      <c r="O1423">
        <f t="shared" si="555"/>
        <v>24.753331276041664</v>
      </c>
      <c r="P1423" s="17">
        <f t="shared" si="556"/>
        <v>225.00613127604163</v>
      </c>
      <c r="Q1423" s="17">
        <f t="shared" si="557"/>
        <v>82.277199999999993</v>
      </c>
      <c r="R1423" s="17">
        <f t="shared" si="558"/>
        <v>3376.5552575812617</v>
      </c>
      <c r="S1423" s="17">
        <f t="shared" si="559"/>
        <v>610.22256666666658</v>
      </c>
      <c r="T1423" s="17">
        <f t="shared" si="560"/>
        <v>1668.7954736306419</v>
      </c>
      <c r="U1423" s="17">
        <f t="shared" si="561"/>
        <v>1668.7954736306419</v>
      </c>
      <c r="V1423" s="17">
        <f t="shared" si="571"/>
        <v>9296163.484319061</v>
      </c>
      <c r="W1423">
        <f t="shared" si="562"/>
        <v>2.5822676345330726</v>
      </c>
      <c r="X1423" s="17">
        <f t="shared" si="572"/>
        <v>6125339.9237568174</v>
      </c>
      <c r="Y1423">
        <f t="shared" si="563"/>
        <v>1.7014833121546715</v>
      </c>
      <c r="AA1423">
        <f t="shared" si="564"/>
        <v>2870.0719689440725</v>
      </c>
      <c r="AB1423">
        <f t="shared" si="565"/>
        <v>2812.6705295651909</v>
      </c>
      <c r="AC1423">
        <f t="shared" si="565"/>
        <v>2756.4171189738872</v>
      </c>
      <c r="AD1423">
        <f t="shared" si="566"/>
        <v>2480.7754070764986</v>
      </c>
      <c r="AE1423">
        <f t="shared" si="566"/>
        <v>2232.6978663688487</v>
      </c>
      <c r="AF1423">
        <f t="shared" si="567"/>
        <v>2098.7359943867177</v>
      </c>
      <c r="AG1423">
        <f t="shared" si="567"/>
        <v>1972.8118347235145</v>
      </c>
      <c r="AH1423">
        <f t="shared" si="573"/>
        <v>3578837.65300739</v>
      </c>
      <c r="AI1423" s="17">
        <f t="shared" si="574"/>
        <v>1664172232.2986035</v>
      </c>
      <c r="AJ1423">
        <f t="shared" si="568"/>
        <v>0.93411433837291469</v>
      </c>
      <c r="AK1423">
        <f t="shared" si="569"/>
        <v>1.6481532961601579</v>
      </c>
    </row>
    <row r="1424" spans="2:37" x14ac:dyDescent="0.25">
      <c r="B1424" s="1" t="s">
        <v>8</v>
      </c>
      <c r="C1424" s="1">
        <v>1414</v>
      </c>
      <c r="D1424" s="1">
        <v>392</v>
      </c>
      <c r="E1424" s="7">
        <v>1</v>
      </c>
      <c r="F1424" s="2">
        <v>26.8</v>
      </c>
      <c r="G1424" s="12">
        <f t="shared" si="550"/>
        <v>7.4444444444444446</v>
      </c>
      <c r="H1424" s="5">
        <v>0.21</v>
      </c>
      <c r="I1424" s="13">
        <f t="shared" si="551"/>
        <v>0.75599999999999989</v>
      </c>
      <c r="J1424" s="13">
        <f t="shared" si="552"/>
        <v>56997.27635802469</v>
      </c>
      <c r="K1424" s="13">
        <f t="shared" si="570"/>
        <v>424.55923996914498</v>
      </c>
      <c r="L1424" t="str">
        <f t="shared" si="553"/>
        <v>NO</v>
      </c>
      <c r="M1424" s="17">
        <f t="shared" si="554"/>
        <v>431.95529999999997</v>
      </c>
      <c r="N1424" s="17">
        <v>282.52999999999997</v>
      </c>
      <c r="O1424">
        <f t="shared" si="555"/>
        <v>24.939096712962964</v>
      </c>
      <c r="P1424" s="17">
        <f t="shared" si="556"/>
        <v>739.4243967129629</v>
      </c>
      <c r="Q1424" s="17">
        <f t="shared" si="557"/>
        <v>0</v>
      </c>
      <c r="R1424" s="17">
        <f t="shared" si="558"/>
        <v>5080.0446022273563</v>
      </c>
      <c r="S1424" s="17">
        <f t="shared" si="559"/>
        <v>0</v>
      </c>
      <c r="T1424" s="17">
        <f t="shared" si="560"/>
        <v>5504.6038421965013</v>
      </c>
      <c r="U1424" s="17">
        <f t="shared" si="561"/>
        <v>5504.6038421965013</v>
      </c>
      <c r="V1424" s="17">
        <f t="shared" si="571"/>
        <v>9301668.088161258</v>
      </c>
      <c r="W1424">
        <f t="shared" si="562"/>
        <v>2.5837966911559049</v>
      </c>
      <c r="X1424" s="17">
        <f t="shared" si="572"/>
        <v>6130419.9683590448</v>
      </c>
      <c r="Y1424">
        <f t="shared" si="563"/>
        <v>1.7028944356552902</v>
      </c>
      <c r="AA1424">
        <f t="shared" si="564"/>
        <v>4318.0379118932524</v>
      </c>
      <c r="AB1424">
        <f t="shared" si="565"/>
        <v>4231.677153655387</v>
      </c>
      <c r="AC1424">
        <f t="shared" si="565"/>
        <v>4147.0436105822791</v>
      </c>
      <c r="AD1424">
        <f t="shared" si="566"/>
        <v>3732.3392495240514</v>
      </c>
      <c r="AE1424">
        <f t="shared" si="566"/>
        <v>3359.1053245716462</v>
      </c>
      <c r="AF1424">
        <f t="shared" si="567"/>
        <v>3157.5590050973474</v>
      </c>
      <c r="AG1424">
        <f t="shared" si="567"/>
        <v>2968.1054647915062</v>
      </c>
      <c r="AH1424">
        <f t="shared" si="573"/>
        <v>3581805.7584721814</v>
      </c>
      <c r="AI1424" s="17">
        <f t="shared" si="574"/>
        <v>1667754038.0570757</v>
      </c>
      <c r="AJ1424">
        <f t="shared" si="568"/>
        <v>0.93488904517475435</v>
      </c>
      <c r="AK1424">
        <f t="shared" si="569"/>
        <v>1.6489076459811507</v>
      </c>
    </row>
    <row r="1425" spans="2:37" x14ac:dyDescent="0.25">
      <c r="B1425" s="1" t="s">
        <v>8</v>
      </c>
      <c r="C1425" s="1">
        <v>1415</v>
      </c>
      <c r="D1425" s="1">
        <v>393</v>
      </c>
      <c r="E1425" s="7">
        <v>1</v>
      </c>
      <c r="F1425" s="2">
        <v>28.2</v>
      </c>
      <c r="G1425" s="12">
        <f t="shared" si="550"/>
        <v>7.833333333333333</v>
      </c>
      <c r="H1425" s="5">
        <v>0.6</v>
      </c>
      <c r="I1425" s="13">
        <f t="shared" si="551"/>
        <v>2.1599999999999997</v>
      </c>
      <c r="J1425" s="13">
        <f t="shared" si="552"/>
        <v>63107.755138888882</v>
      </c>
      <c r="K1425" s="13">
        <f t="shared" si="570"/>
        <v>6110.4787808641922</v>
      </c>
      <c r="L1425" t="str">
        <f t="shared" si="553"/>
        <v>NO</v>
      </c>
      <c r="M1425" s="17">
        <f t="shared" si="554"/>
        <v>1234.1579999999999</v>
      </c>
      <c r="N1425" s="17">
        <v>282.52999999999997</v>
      </c>
      <c r="O1425">
        <f t="shared" si="555"/>
        <v>27.612730104166666</v>
      </c>
      <c r="P1425" s="17">
        <f t="shared" si="556"/>
        <v>1544.3007301041666</v>
      </c>
      <c r="Q1425" s="17">
        <f t="shared" si="557"/>
        <v>0</v>
      </c>
      <c r="R1425" s="17">
        <f t="shared" si="558"/>
        <v>5986.5436049517793</v>
      </c>
      <c r="S1425" s="17">
        <f t="shared" si="559"/>
        <v>0</v>
      </c>
      <c r="T1425" s="17">
        <f t="shared" si="560"/>
        <v>12097.022385815972</v>
      </c>
      <c r="U1425" s="17">
        <f t="shared" si="561"/>
        <v>12097.022385815972</v>
      </c>
      <c r="V1425" s="17">
        <f t="shared" si="571"/>
        <v>9313765.1105470732</v>
      </c>
      <c r="W1425">
        <f t="shared" si="562"/>
        <v>2.5871569751519647</v>
      </c>
      <c r="X1425" s="17">
        <f t="shared" si="572"/>
        <v>6136406.5119639961</v>
      </c>
      <c r="Y1425">
        <f t="shared" si="563"/>
        <v>1.7045573644344434</v>
      </c>
      <c r="AA1425">
        <f t="shared" si="564"/>
        <v>5088.5620642090125</v>
      </c>
      <c r="AB1425">
        <f t="shared" si="565"/>
        <v>4986.7908229248324</v>
      </c>
      <c r="AC1425">
        <f t="shared" si="565"/>
        <v>4887.0550064663357</v>
      </c>
      <c r="AD1425">
        <f t="shared" si="566"/>
        <v>4398.3495058197022</v>
      </c>
      <c r="AE1425">
        <f t="shared" si="566"/>
        <v>3958.5145552377321</v>
      </c>
      <c r="AF1425">
        <f t="shared" si="567"/>
        <v>3721.0036819234679</v>
      </c>
      <c r="AG1425">
        <f t="shared" si="567"/>
        <v>3497.7434610080595</v>
      </c>
      <c r="AH1425">
        <f t="shared" si="573"/>
        <v>3585303.5019331896</v>
      </c>
      <c r="AI1425" s="17">
        <f t="shared" si="574"/>
        <v>1671339341.5590088</v>
      </c>
      <c r="AJ1425">
        <f t="shared" si="568"/>
        <v>0.93580199307450951</v>
      </c>
      <c r="AK1425">
        <f t="shared" si="569"/>
        <v>1.6513549820774553</v>
      </c>
    </row>
    <row r="1426" spans="2:37" x14ac:dyDescent="0.25">
      <c r="B1426" s="1" t="s">
        <v>8</v>
      </c>
      <c r="C1426" s="1">
        <v>1416</v>
      </c>
      <c r="D1426" s="1">
        <v>394</v>
      </c>
      <c r="E1426" s="7">
        <v>1</v>
      </c>
      <c r="F1426" s="2">
        <v>31.1</v>
      </c>
      <c r="G1426" s="12">
        <f t="shared" si="550"/>
        <v>8.6388888888888893</v>
      </c>
      <c r="H1426" s="5">
        <v>0.92</v>
      </c>
      <c r="I1426" s="13">
        <f t="shared" si="551"/>
        <v>3.3119999999999998</v>
      </c>
      <c r="J1426" s="13">
        <f t="shared" si="552"/>
        <v>76754.755605709885</v>
      </c>
      <c r="K1426" s="13">
        <f t="shared" si="570"/>
        <v>13647.000466821002</v>
      </c>
      <c r="L1426" t="str">
        <f t="shared" si="553"/>
        <v>NO</v>
      </c>
      <c r="M1426" s="17">
        <f t="shared" si="554"/>
        <v>1892.3755999999998</v>
      </c>
      <c r="N1426" s="17">
        <v>282.52999999999997</v>
      </c>
      <c r="O1426">
        <f t="shared" si="555"/>
        <v>33.583960419560192</v>
      </c>
      <c r="P1426" s="17">
        <f t="shared" si="556"/>
        <v>2208.4895604195603</v>
      </c>
      <c r="Q1426" s="17">
        <f t="shared" si="557"/>
        <v>0</v>
      </c>
      <c r="R1426" s="17">
        <f t="shared" si="558"/>
        <v>5431.8954579146448</v>
      </c>
      <c r="S1426" s="17">
        <f t="shared" si="559"/>
        <v>0</v>
      </c>
      <c r="T1426" s="17">
        <f t="shared" si="560"/>
        <v>19078.895924735647</v>
      </c>
      <c r="U1426" s="17">
        <f t="shared" si="561"/>
        <v>19078.895924735647</v>
      </c>
      <c r="V1426" s="17">
        <f t="shared" si="571"/>
        <v>9332844.006471809</v>
      </c>
      <c r="W1426">
        <f t="shared" si="562"/>
        <v>2.5924566684643913</v>
      </c>
      <c r="X1426" s="17">
        <f t="shared" si="572"/>
        <v>6141838.4074219111</v>
      </c>
      <c r="Y1426">
        <f t="shared" si="563"/>
        <v>1.7060662242838642</v>
      </c>
      <c r="AA1426">
        <f t="shared" si="564"/>
        <v>4617.1111392274479</v>
      </c>
      <c r="AB1426">
        <f t="shared" si="565"/>
        <v>4524.7689164428984</v>
      </c>
      <c r="AC1426">
        <f t="shared" si="565"/>
        <v>4434.2735381140401</v>
      </c>
      <c r="AD1426">
        <f t="shared" si="566"/>
        <v>3990.8461843026362</v>
      </c>
      <c r="AE1426">
        <f t="shared" si="566"/>
        <v>3591.7615658723726</v>
      </c>
      <c r="AF1426">
        <f t="shared" si="567"/>
        <v>3376.2558719200301</v>
      </c>
      <c r="AG1426">
        <f t="shared" si="567"/>
        <v>3173.6805196048281</v>
      </c>
      <c r="AH1426">
        <f t="shared" si="573"/>
        <v>3588477.1824527946</v>
      </c>
      <c r="AI1426" s="17">
        <f t="shared" si="574"/>
        <v>1674927818.7414615</v>
      </c>
      <c r="AJ1426">
        <f t="shared" si="568"/>
        <v>0.93663035713184151</v>
      </c>
      <c r="AK1426">
        <f t="shared" si="569"/>
        <v>1.6558263113325498</v>
      </c>
    </row>
    <row r="1427" spans="2:37" x14ac:dyDescent="0.25">
      <c r="B1427" s="1" t="s">
        <v>8</v>
      </c>
      <c r="C1427" s="1">
        <v>1417</v>
      </c>
      <c r="D1427" s="1">
        <v>395</v>
      </c>
      <c r="E1427" s="7">
        <v>1</v>
      </c>
      <c r="F1427" s="2">
        <v>34.799999999999997</v>
      </c>
      <c r="G1427" s="12">
        <f t="shared" si="550"/>
        <v>9.6666666666666661</v>
      </c>
      <c r="H1427" s="5">
        <v>1.01</v>
      </c>
      <c r="I1427" s="13">
        <f t="shared" si="551"/>
        <v>3.6359999999999997</v>
      </c>
      <c r="J1427" s="13">
        <f t="shared" si="552"/>
        <v>96104.340555555536</v>
      </c>
      <c r="K1427" s="13">
        <f t="shared" si="570"/>
        <v>19349.584949845652</v>
      </c>
      <c r="L1427" t="str">
        <f t="shared" si="553"/>
        <v>NO</v>
      </c>
      <c r="M1427" s="17">
        <f t="shared" si="554"/>
        <v>2077.4992999999999</v>
      </c>
      <c r="N1427" s="17">
        <v>282.52999999999997</v>
      </c>
      <c r="O1427">
        <f t="shared" si="555"/>
        <v>42.05035041666666</v>
      </c>
      <c r="P1427" s="17">
        <f t="shared" si="556"/>
        <v>2402.0796504166669</v>
      </c>
      <c r="Q1427" s="17">
        <f t="shared" si="557"/>
        <v>0</v>
      </c>
      <c r="R1427" s="17">
        <f t="shared" si="558"/>
        <v>3870.5183375154593</v>
      </c>
      <c r="S1427" s="17">
        <f t="shared" si="559"/>
        <v>0</v>
      </c>
      <c r="T1427" s="17">
        <f t="shared" si="560"/>
        <v>23220.103287361111</v>
      </c>
      <c r="U1427" s="17">
        <f t="shared" si="561"/>
        <v>23220.103287361111</v>
      </c>
      <c r="V1427" s="17">
        <f t="shared" si="571"/>
        <v>9356064.1097591706</v>
      </c>
      <c r="W1427">
        <f t="shared" si="562"/>
        <v>2.598906697155325</v>
      </c>
      <c r="X1427" s="17">
        <f t="shared" si="572"/>
        <v>6145708.9257594263</v>
      </c>
      <c r="Y1427">
        <f t="shared" si="563"/>
        <v>1.7071413682665073</v>
      </c>
      <c r="AA1427">
        <f t="shared" si="564"/>
        <v>3289.9405868881404</v>
      </c>
      <c r="AB1427">
        <f t="shared" si="565"/>
        <v>3224.1417751503777</v>
      </c>
      <c r="AC1427">
        <f t="shared" si="565"/>
        <v>3159.6589396473701</v>
      </c>
      <c r="AD1427">
        <f t="shared" si="566"/>
        <v>2843.6930456826331</v>
      </c>
      <c r="AE1427">
        <f t="shared" si="566"/>
        <v>2559.32374111437</v>
      </c>
      <c r="AF1427">
        <f t="shared" si="567"/>
        <v>2405.7643166475077</v>
      </c>
      <c r="AG1427">
        <f t="shared" si="567"/>
        <v>2261.4184576486573</v>
      </c>
      <c r="AH1427">
        <f t="shared" si="573"/>
        <v>3590738.6009104433</v>
      </c>
      <c r="AI1427" s="17">
        <f t="shared" si="574"/>
        <v>1678518557.3423719</v>
      </c>
      <c r="AJ1427">
        <f t="shared" si="568"/>
        <v>0.93722061117831257</v>
      </c>
      <c r="AK1427">
        <f t="shared" si="569"/>
        <v>1.6616860859770124</v>
      </c>
    </row>
    <row r="1428" spans="2:37" x14ac:dyDescent="0.25">
      <c r="B1428" s="1" t="s">
        <v>8</v>
      </c>
      <c r="C1428" s="1">
        <v>1418</v>
      </c>
      <c r="D1428" s="1">
        <v>396</v>
      </c>
      <c r="E1428" s="7">
        <v>1</v>
      </c>
      <c r="F1428" s="2">
        <v>38.4</v>
      </c>
      <c r="G1428" s="12">
        <f t="shared" si="550"/>
        <v>10.666666666666666</v>
      </c>
      <c r="H1428" s="5">
        <v>0.85</v>
      </c>
      <c r="I1428" s="13">
        <f t="shared" si="551"/>
        <v>3.0599999999999996</v>
      </c>
      <c r="J1428" s="13">
        <f t="shared" si="552"/>
        <v>117016.46222222221</v>
      </c>
      <c r="K1428" s="13">
        <f t="shared" si="570"/>
        <v>20912.121666666673</v>
      </c>
      <c r="L1428" t="str">
        <f t="shared" si="553"/>
        <v>NO</v>
      </c>
      <c r="M1428" s="17">
        <f t="shared" si="554"/>
        <v>1748.3904999999997</v>
      </c>
      <c r="N1428" s="17">
        <v>282.52999999999997</v>
      </c>
      <c r="O1428">
        <f t="shared" si="555"/>
        <v>51.200426666666665</v>
      </c>
      <c r="P1428" s="17">
        <f t="shared" si="556"/>
        <v>2082.1209266666665</v>
      </c>
      <c r="Q1428" s="17">
        <f t="shared" si="557"/>
        <v>0</v>
      </c>
      <c r="R1428" s="17">
        <f t="shared" si="558"/>
        <v>1297.1682177777693</v>
      </c>
      <c r="S1428" s="17">
        <f t="shared" si="559"/>
        <v>0</v>
      </c>
      <c r="T1428" s="17">
        <f t="shared" si="560"/>
        <v>22209.289884444443</v>
      </c>
      <c r="U1428" s="17">
        <f t="shared" si="561"/>
        <v>22209.289884444443</v>
      </c>
      <c r="V1428" s="17">
        <f t="shared" si="571"/>
        <v>9378273.3996436149</v>
      </c>
      <c r="W1428">
        <f t="shared" si="562"/>
        <v>2.6050759443454488</v>
      </c>
      <c r="X1428" s="17">
        <f t="shared" si="572"/>
        <v>6147006.0939772045</v>
      </c>
      <c r="Y1428">
        <f t="shared" si="563"/>
        <v>1.7075016927714457</v>
      </c>
      <c r="AA1428">
        <f t="shared" si="564"/>
        <v>1102.5929851111039</v>
      </c>
      <c r="AB1428">
        <f t="shared" si="565"/>
        <v>1080.5411254088817</v>
      </c>
      <c r="AC1428">
        <f t="shared" si="565"/>
        <v>1058.930302900704</v>
      </c>
      <c r="AD1428">
        <f t="shared" si="566"/>
        <v>953.03727261063364</v>
      </c>
      <c r="AE1428">
        <f t="shared" si="566"/>
        <v>857.73354534957025</v>
      </c>
      <c r="AF1428">
        <f t="shared" si="567"/>
        <v>806.26953262859604</v>
      </c>
      <c r="AG1428">
        <f t="shared" si="567"/>
        <v>757.89336067088027</v>
      </c>
      <c r="AH1428">
        <f t="shared" si="573"/>
        <v>3591496.494271114</v>
      </c>
      <c r="AI1428" s="17">
        <f t="shared" si="574"/>
        <v>1682110053.836643</v>
      </c>
      <c r="AJ1428">
        <f t="shared" si="568"/>
        <v>0.93741842933152375</v>
      </c>
      <c r="AK1428">
        <f t="shared" si="569"/>
        <v>1.667657515013925</v>
      </c>
    </row>
    <row r="1429" spans="2:37" x14ac:dyDescent="0.25">
      <c r="B1429" s="1" t="s">
        <v>8</v>
      </c>
      <c r="C1429" s="1">
        <v>1419</v>
      </c>
      <c r="D1429" s="1">
        <v>397</v>
      </c>
      <c r="E1429" s="7">
        <v>1</v>
      </c>
      <c r="F1429" s="2">
        <v>40.9</v>
      </c>
      <c r="G1429" s="12">
        <f t="shared" si="550"/>
        <v>11.361111111111111</v>
      </c>
      <c r="H1429" s="5">
        <v>0.46</v>
      </c>
      <c r="I1429" s="13">
        <f t="shared" si="551"/>
        <v>1.6559999999999999</v>
      </c>
      <c r="J1429" s="13">
        <f t="shared" si="552"/>
        <v>132748.96116126541</v>
      </c>
      <c r="K1429" s="13">
        <f t="shared" si="570"/>
        <v>15732.498939043202</v>
      </c>
      <c r="L1429" t="str">
        <f t="shared" si="553"/>
        <v>NO</v>
      </c>
      <c r="M1429" s="17">
        <f t="shared" si="554"/>
        <v>946.18779999999992</v>
      </c>
      <c r="N1429" s="17">
        <v>282.52999999999997</v>
      </c>
      <c r="O1429">
        <f t="shared" si="555"/>
        <v>58.084164586226848</v>
      </c>
      <c r="P1429" s="17">
        <f t="shared" si="556"/>
        <v>1286.8019645862269</v>
      </c>
      <c r="Q1429" s="17">
        <f t="shared" si="557"/>
        <v>0</v>
      </c>
      <c r="R1429" s="17">
        <f t="shared" si="558"/>
        <v>-1112.9988413830142</v>
      </c>
      <c r="S1429" s="17">
        <f t="shared" si="559"/>
        <v>0</v>
      </c>
      <c r="T1429" s="17">
        <f t="shared" si="560"/>
        <v>14619.500097660188</v>
      </c>
      <c r="U1429" s="17">
        <f t="shared" si="561"/>
        <v>14619.500097660188</v>
      </c>
      <c r="V1429" s="17">
        <f t="shared" si="571"/>
        <v>9392892.8997412752</v>
      </c>
      <c r="W1429">
        <f t="shared" si="562"/>
        <v>2.6091369165947986</v>
      </c>
      <c r="X1429" s="17">
        <f t="shared" si="572"/>
        <v>6145893.095135822</v>
      </c>
      <c r="Y1429">
        <f t="shared" si="563"/>
        <v>1.7071925264266172</v>
      </c>
      <c r="AA1429">
        <f t="shared" si="564"/>
        <v>-946.04901517556209</v>
      </c>
      <c r="AB1429">
        <f t="shared" si="565"/>
        <v>-927.12803487205088</v>
      </c>
      <c r="AC1429">
        <f t="shared" si="565"/>
        <v>-908.58547417460989</v>
      </c>
      <c r="AD1429">
        <f t="shared" si="566"/>
        <v>-817.72692675714893</v>
      </c>
      <c r="AE1429">
        <f t="shared" si="566"/>
        <v>-735.95423408143404</v>
      </c>
      <c r="AF1429">
        <f t="shared" si="567"/>
        <v>-691.79698003654801</v>
      </c>
      <c r="AG1429">
        <f t="shared" si="567"/>
        <v>-650.28916123435511</v>
      </c>
      <c r="AH1429">
        <f t="shared" si="573"/>
        <v>3590846.2051098798</v>
      </c>
      <c r="AI1429" s="17">
        <f t="shared" si="574"/>
        <v>1685700900.0417528</v>
      </c>
      <c r="AJ1429">
        <f t="shared" si="568"/>
        <v>0.93724869700821289</v>
      </c>
      <c r="AK1429">
        <f t="shared" si="569"/>
        <v>1.6718882195865858</v>
      </c>
    </row>
    <row r="1430" spans="2:37" x14ac:dyDescent="0.25">
      <c r="B1430" s="1" t="s">
        <v>8</v>
      </c>
      <c r="C1430" s="1">
        <v>1420</v>
      </c>
      <c r="D1430" s="1">
        <v>398</v>
      </c>
      <c r="E1430" s="7">
        <v>1</v>
      </c>
      <c r="F1430" s="2">
        <v>41.7</v>
      </c>
      <c r="G1430" s="12">
        <f t="shared" si="550"/>
        <v>11.583333333333334</v>
      </c>
      <c r="H1430" s="5">
        <v>0</v>
      </c>
      <c r="I1430" s="13">
        <f t="shared" si="551"/>
        <v>0</v>
      </c>
      <c r="J1430" s="13">
        <f t="shared" si="552"/>
        <v>137992.86295138887</v>
      </c>
      <c r="K1430" s="13">
        <f t="shared" si="570"/>
        <v>5243.901790123462</v>
      </c>
      <c r="L1430" t="str">
        <f t="shared" si="553"/>
        <v>NO</v>
      </c>
      <c r="M1430" s="17">
        <f t="shared" si="554"/>
        <v>0</v>
      </c>
      <c r="N1430" s="17">
        <v>282.52999999999997</v>
      </c>
      <c r="O1430">
        <f t="shared" si="555"/>
        <v>60.378628151041674</v>
      </c>
      <c r="P1430" s="17">
        <f t="shared" si="556"/>
        <v>342.90862815104163</v>
      </c>
      <c r="Q1430" s="17">
        <f t="shared" si="557"/>
        <v>0</v>
      </c>
      <c r="R1430" s="17">
        <f t="shared" si="558"/>
        <v>-1271.8768473738965</v>
      </c>
      <c r="S1430" s="17">
        <f t="shared" si="559"/>
        <v>0</v>
      </c>
      <c r="T1430" s="17">
        <f t="shared" si="560"/>
        <v>3972.0249427495655</v>
      </c>
      <c r="U1430" s="17">
        <f t="shared" si="561"/>
        <v>3972.0249427495655</v>
      </c>
      <c r="V1430" s="17">
        <f t="shared" si="571"/>
        <v>9396864.9246840253</v>
      </c>
      <c r="W1430">
        <f t="shared" si="562"/>
        <v>2.6102402568566738</v>
      </c>
      <c r="X1430" s="17">
        <f t="shared" si="572"/>
        <v>6144621.2182884477</v>
      </c>
      <c r="Y1430">
        <f t="shared" si="563"/>
        <v>1.7068392273023465</v>
      </c>
      <c r="AA1430">
        <f t="shared" si="564"/>
        <v>-1081.095320267812</v>
      </c>
      <c r="AB1430">
        <f t="shared" si="565"/>
        <v>-1059.4734138624558</v>
      </c>
      <c r="AC1430">
        <f t="shared" si="565"/>
        <v>-1038.2839455852068</v>
      </c>
      <c r="AD1430">
        <f t="shared" si="566"/>
        <v>-934.45555102668607</v>
      </c>
      <c r="AE1430">
        <f t="shared" si="566"/>
        <v>-841.00999592401752</v>
      </c>
      <c r="AF1430">
        <f t="shared" si="567"/>
        <v>-790.54939616857644</v>
      </c>
      <c r="AG1430">
        <f t="shared" si="567"/>
        <v>-743.11643239846182</v>
      </c>
      <c r="AH1430">
        <f t="shared" si="573"/>
        <v>3590103.0886774813</v>
      </c>
      <c r="AI1430" s="17">
        <f t="shared" si="574"/>
        <v>1689291003.1304302</v>
      </c>
      <c r="AJ1430">
        <f t="shared" si="568"/>
        <v>0.93705473578898835</v>
      </c>
      <c r="AK1430">
        <f t="shared" si="569"/>
        <v>1.6731855210676856</v>
      </c>
    </row>
    <row r="1431" spans="2:37" x14ac:dyDescent="0.25">
      <c r="B1431" s="1" t="s">
        <v>8</v>
      </c>
      <c r="C1431" s="1">
        <v>1421</v>
      </c>
      <c r="D1431" s="1">
        <v>399</v>
      </c>
      <c r="E1431" s="7">
        <v>1</v>
      </c>
      <c r="F1431" s="2">
        <v>40.9</v>
      </c>
      <c r="G1431" s="12">
        <f t="shared" si="550"/>
        <v>11.361111111111111</v>
      </c>
      <c r="H1431" s="5">
        <v>-0.47</v>
      </c>
      <c r="I1431" s="13">
        <f t="shared" si="551"/>
        <v>-1.6919999999999997</v>
      </c>
      <c r="J1431" s="13">
        <f t="shared" si="552"/>
        <v>132748.96116126541</v>
      </c>
      <c r="K1431" s="13">
        <f t="shared" si="570"/>
        <v>-5243.901790123462</v>
      </c>
      <c r="L1431" t="str">
        <f t="shared" si="553"/>
        <v>YES</v>
      </c>
      <c r="M1431" s="17">
        <f t="shared" si="554"/>
        <v>-966.75709999999992</v>
      </c>
      <c r="N1431" s="17">
        <v>282.52999999999997</v>
      </c>
      <c r="O1431">
        <f t="shared" si="555"/>
        <v>58.084164586226848</v>
      </c>
      <c r="P1431" s="17">
        <f t="shared" si="556"/>
        <v>-626.1429354137731</v>
      </c>
      <c r="Q1431" s="17">
        <f t="shared" si="557"/>
        <v>966.75709999999992</v>
      </c>
      <c r="R1431" s="17">
        <f t="shared" si="558"/>
        <v>-1869.7776705496826</v>
      </c>
      <c r="S1431" s="17">
        <f t="shared" si="559"/>
        <v>10983.434830555554</v>
      </c>
      <c r="T1431" s="17">
        <f t="shared" si="560"/>
        <v>-7113.6794606731446</v>
      </c>
      <c r="U1431" s="17">
        <f t="shared" si="561"/>
        <v>-7113.6794606731446</v>
      </c>
      <c r="V1431" s="17">
        <f t="shared" si="571"/>
        <v>9396864.9246840253</v>
      </c>
      <c r="W1431">
        <f t="shared" si="562"/>
        <v>2.6102402568566738</v>
      </c>
      <c r="X1431" s="17">
        <f t="shared" si="572"/>
        <v>6142751.4406178985</v>
      </c>
      <c r="Y1431">
        <f t="shared" si="563"/>
        <v>1.706319844616083</v>
      </c>
      <c r="AA1431">
        <f t="shared" si="564"/>
        <v>-1589.3110199672301</v>
      </c>
      <c r="AB1431">
        <f t="shared" si="565"/>
        <v>-1557.5247995678856</v>
      </c>
      <c r="AC1431">
        <f t="shared" si="565"/>
        <v>-1526.3743035765278</v>
      </c>
      <c r="AD1431">
        <f t="shared" si="566"/>
        <v>-1373.7368732188752</v>
      </c>
      <c r="AE1431">
        <f t="shared" si="566"/>
        <v>-1236.3631858969877</v>
      </c>
      <c r="AF1431">
        <f t="shared" si="567"/>
        <v>-1162.1813947431683</v>
      </c>
      <c r="AG1431">
        <f t="shared" si="567"/>
        <v>-1092.4505110585781</v>
      </c>
      <c r="AH1431">
        <f t="shared" si="573"/>
        <v>3589010.6381664225</v>
      </c>
      <c r="AI1431" s="17">
        <f t="shared" si="574"/>
        <v>1692880013.7685966</v>
      </c>
      <c r="AJ1431">
        <f t="shared" si="568"/>
        <v>0.9367695946942296</v>
      </c>
      <c r="AK1431">
        <f t="shared" si="569"/>
        <v>1.6734706621624442</v>
      </c>
    </row>
    <row r="1432" spans="2:37" x14ac:dyDescent="0.25">
      <c r="B1432" s="1" t="s">
        <v>8</v>
      </c>
      <c r="C1432" s="1">
        <v>1422</v>
      </c>
      <c r="D1432" s="1">
        <v>400</v>
      </c>
      <c r="E1432" s="7">
        <v>1</v>
      </c>
      <c r="F1432" s="2">
        <v>38.299999999999997</v>
      </c>
      <c r="G1432" s="12">
        <f t="shared" si="550"/>
        <v>10.638888888888888</v>
      </c>
      <c r="H1432" s="5">
        <v>-0.78</v>
      </c>
      <c r="I1432" s="13">
        <f t="shared" si="551"/>
        <v>-2.8079999999999998</v>
      </c>
      <c r="J1432" s="13">
        <f t="shared" si="552"/>
        <v>116407.79505015428</v>
      </c>
      <c r="K1432" s="13">
        <f t="shared" si="570"/>
        <v>-16341.166111111132</v>
      </c>
      <c r="L1432" t="str">
        <f t="shared" si="553"/>
        <v>YES</v>
      </c>
      <c r="M1432" s="17">
        <f t="shared" si="554"/>
        <v>-1604.4053999999999</v>
      </c>
      <c r="N1432" s="17">
        <v>282.52999999999997</v>
      </c>
      <c r="O1432">
        <f t="shared" si="555"/>
        <v>50.93410500289351</v>
      </c>
      <c r="P1432" s="17">
        <f t="shared" si="556"/>
        <v>-1270.9412949971063</v>
      </c>
      <c r="Q1432" s="17">
        <f t="shared" si="557"/>
        <v>1604.4053999999999</v>
      </c>
      <c r="R1432" s="17">
        <f t="shared" si="558"/>
        <v>2819.7628893363635</v>
      </c>
      <c r="S1432" s="17">
        <f t="shared" si="559"/>
        <v>17069.090783333329</v>
      </c>
      <c r="T1432" s="17">
        <f t="shared" si="560"/>
        <v>-13521.403221774768</v>
      </c>
      <c r="U1432" s="17">
        <f t="shared" si="561"/>
        <v>-13521.403221774768</v>
      </c>
      <c r="V1432" s="17">
        <f t="shared" si="571"/>
        <v>9396864.9246840253</v>
      </c>
      <c r="W1432">
        <f t="shared" si="562"/>
        <v>2.6102402568566738</v>
      </c>
      <c r="X1432" s="17">
        <f t="shared" si="572"/>
        <v>6145571.2035072353</v>
      </c>
      <c r="Y1432">
        <f t="shared" si="563"/>
        <v>1.707103112085343</v>
      </c>
      <c r="AA1432">
        <f t="shared" si="564"/>
        <v>2396.7984559359088</v>
      </c>
      <c r="AB1432">
        <f t="shared" si="565"/>
        <v>2348.8624868171905</v>
      </c>
      <c r="AC1432">
        <f t="shared" si="565"/>
        <v>2301.8852370808468</v>
      </c>
      <c r="AD1432">
        <f t="shared" si="566"/>
        <v>2071.6967133727621</v>
      </c>
      <c r="AE1432">
        <f t="shared" si="566"/>
        <v>1864.5270420354859</v>
      </c>
      <c r="AF1432">
        <f t="shared" si="567"/>
        <v>1752.6554195133567</v>
      </c>
      <c r="AG1432">
        <f t="shared" si="567"/>
        <v>1647.4960943425551</v>
      </c>
      <c r="AH1432">
        <f t="shared" si="573"/>
        <v>3590658.1342607653</v>
      </c>
      <c r="AI1432" s="17">
        <f t="shared" si="574"/>
        <v>1696470671.9028573</v>
      </c>
      <c r="AJ1432">
        <f t="shared" si="568"/>
        <v>0.9371996085348534</v>
      </c>
      <c r="AK1432">
        <f t="shared" si="569"/>
        <v>1.6730406483218205</v>
      </c>
    </row>
    <row r="1433" spans="2:37" x14ac:dyDescent="0.25">
      <c r="B1433" s="1" t="s">
        <v>8</v>
      </c>
      <c r="C1433" s="1">
        <v>1423</v>
      </c>
      <c r="D1433" s="1">
        <v>401</v>
      </c>
      <c r="E1433" s="7">
        <v>1</v>
      </c>
      <c r="F1433" s="2">
        <v>35.299999999999997</v>
      </c>
      <c r="G1433" s="12">
        <f t="shared" si="550"/>
        <v>9.8055555555555554</v>
      </c>
      <c r="H1433" s="5">
        <v>-0.56000000000000005</v>
      </c>
      <c r="I1433" s="13">
        <f t="shared" si="551"/>
        <v>-2.016</v>
      </c>
      <c r="J1433" s="13">
        <f t="shared" si="552"/>
        <v>98885.79875385802</v>
      </c>
      <c r="K1433" s="13">
        <f t="shared" si="570"/>
        <v>-17521.99629629626</v>
      </c>
      <c r="L1433" t="str">
        <f t="shared" si="553"/>
        <v>YES</v>
      </c>
      <c r="M1433" s="17">
        <f t="shared" si="554"/>
        <v>-1151.8807999999999</v>
      </c>
      <c r="N1433" s="17">
        <v>282.52999999999997</v>
      </c>
      <c r="O1433">
        <f t="shared" si="555"/>
        <v>43.267374447337964</v>
      </c>
      <c r="P1433" s="17">
        <f t="shared" si="556"/>
        <v>-826.08342555266199</v>
      </c>
      <c r="Q1433" s="17">
        <f t="shared" si="557"/>
        <v>1151.8807999999999</v>
      </c>
      <c r="R1433" s="17">
        <f t="shared" si="558"/>
        <v>9421.7893735159923</v>
      </c>
      <c r="S1433" s="17">
        <f t="shared" si="559"/>
        <v>11294.831177777776</v>
      </c>
      <c r="T1433" s="17">
        <f t="shared" si="560"/>
        <v>-8100.2069227802685</v>
      </c>
      <c r="U1433" s="17">
        <f t="shared" si="561"/>
        <v>-8100.2069227802685</v>
      </c>
      <c r="V1433" s="17">
        <f t="shared" si="571"/>
        <v>9396864.9246840253</v>
      </c>
      <c r="W1433">
        <f t="shared" si="562"/>
        <v>2.6102402568566738</v>
      </c>
      <c r="X1433" s="17">
        <f t="shared" si="572"/>
        <v>6154992.9928807514</v>
      </c>
      <c r="Y1433">
        <f t="shared" si="563"/>
        <v>1.7097202758002088</v>
      </c>
      <c r="AA1433">
        <f t="shared" si="564"/>
        <v>8008.5209674885937</v>
      </c>
      <c r="AB1433">
        <f t="shared" si="565"/>
        <v>7848.350548138822</v>
      </c>
      <c r="AC1433">
        <f t="shared" si="565"/>
        <v>7691.3835371760451</v>
      </c>
      <c r="AD1433">
        <f t="shared" si="566"/>
        <v>6922.2451834584408</v>
      </c>
      <c r="AE1433">
        <f t="shared" si="566"/>
        <v>6230.0206651125973</v>
      </c>
      <c r="AF1433">
        <f t="shared" si="567"/>
        <v>5856.2194252058407</v>
      </c>
      <c r="AG1433">
        <f t="shared" si="567"/>
        <v>5504.8462596934896</v>
      </c>
      <c r="AH1433">
        <f t="shared" si="573"/>
        <v>3596162.9805204589</v>
      </c>
      <c r="AI1433" s="17">
        <f t="shared" si="574"/>
        <v>1700066834.8833778</v>
      </c>
      <c r="AJ1433">
        <f t="shared" si="568"/>
        <v>0.93863643141431474</v>
      </c>
      <c r="AK1433">
        <f t="shared" si="569"/>
        <v>1.6716038254423591</v>
      </c>
    </row>
    <row r="1434" spans="2:37" x14ac:dyDescent="0.25">
      <c r="B1434" s="1" t="s">
        <v>8</v>
      </c>
      <c r="C1434" s="1">
        <v>1424</v>
      </c>
      <c r="D1434" s="1">
        <v>402</v>
      </c>
      <c r="E1434" s="7">
        <v>1</v>
      </c>
      <c r="F1434" s="2">
        <v>34.299999999999997</v>
      </c>
      <c r="G1434" s="12">
        <f t="shared" si="550"/>
        <v>9.5277777777777768</v>
      </c>
      <c r="H1434" s="5">
        <v>-0.1</v>
      </c>
      <c r="I1434" s="13">
        <f t="shared" si="551"/>
        <v>-0.36</v>
      </c>
      <c r="J1434" s="13">
        <f t="shared" si="552"/>
        <v>93362.560790895048</v>
      </c>
      <c r="K1434" s="13">
        <f t="shared" si="570"/>
        <v>-5523.2379629629722</v>
      </c>
      <c r="L1434" t="str">
        <f t="shared" si="553"/>
        <v>YES</v>
      </c>
      <c r="M1434" s="17">
        <f t="shared" si="554"/>
        <v>-205.69299999999998</v>
      </c>
      <c r="N1434" s="17">
        <v>282.52999999999997</v>
      </c>
      <c r="O1434">
        <f t="shared" si="555"/>
        <v>40.850687641782407</v>
      </c>
      <c r="P1434" s="17">
        <f t="shared" si="556"/>
        <v>117.68768764178239</v>
      </c>
      <c r="Q1434" s="17">
        <f t="shared" si="557"/>
        <v>205.69299999999998</v>
      </c>
      <c r="R1434" s="17">
        <f t="shared" si="558"/>
        <v>6644.5400979943988</v>
      </c>
      <c r="S1434" s="17">
        <f t="shared" si="559"/>
        <v>1959.7971944444441</v>
      </c>
      <c r="T1434" s="17">
        <f t="shared" si="560"/>
        <v>1121.3021350314266</v>
      </c>
      <c r="U1434" s="17">
        <f t="shared" si="561"/>
        <v>1121.3021350314266</v>
      </c>
      <c r="V1434" s="17">
        <f t="shared" si="571"/>
        <v>9397986.226819057</v>
      </c>
      <c r="W1434">
        <f t="shared" si="562"/>
        <v>2.6105517296719603</v>
      </c>
      <c r="X1434" s="17">
        <f t="shared" si="572"/>
        <v>6161637.5329787461</v>
      </c>
      <c r="Y1434">
        <f t="shared" si="563"/>
        <v>1.7115659813829851</v>
      </c>
      <c r="AA1434">
        <f t="shared" si="564"/>
        <v>5647.8590832952386</v>
      </c>
      <c r="AB1434">
        <f t="shared" si="565"/>
        <v>5534.9019016293341</v>
      </c>
      <c r="AC1434">
        <f t="shared" si="565"/>
        <v>5424.2038635967474</v>
      </c>
      <c r="AD1434">
        <f t="shared" si="566"/>
        <v>4881.7834772370725</v>
      </c>
      <c r="AE1434">
        <f t="shared" si="566"/>
        <v>4393.6051295133657</v>
      </c>
      <c r="AF1434">
        <f t="shared" si="567"/>
        <v>4129.9888217425632</v>
      </c>
      <c r="AG1434">
        <f t="shared" si="567"/>
        <v>3882.1894924380094</v>
      </c>
      <c r="AH1434">
        <f t="shared" si="573"/>
        <v>3600045.1700128969</v>
      </c>
      <c r="AI1434" s="17">
        <f t="shared" si="574"/>
        <v>1703666880.0533907</v>
      </c>
      <c r="AJ1434">
        <f t="shared" si="568"/>
        <v>0.93964972377925893</v>
      </c>
      <c r="AK1434">
        <f t="shared" si="569"/>
        <v>1.6709020058927013</v>
      </c>
    </row>
    <row r="1435" spans="2:37" x14ac:dyDescent="0.25">
      <c r="B1435" s="1" t="s">
        <v>8</v>
      </c>
      <c r="C1435" s="1">
        <v>1425</v>
      </c>
      <c r="D1435" s="1">
        <v>403</v>
      </c>
      <c r="E1435" s="7">
        <v>1</v>
      </c>
      <c r="F1435" s="2">
        <v>34.6</v>
      </c>
      <c r="G1435" s="12">
        <f t="shared" si="550"/>
        <v>9.6111111111111107</v>
      </c>
      <c r="H1435" s="5">
        <v>0.28000000000000003</v>
      </c>
      <c r="I1435" s="13">
        <f t="shared" si="551"/>
        <v>1.008</v>
      </c>
      <c r="J1435" s="13">
        <f t="shared" si="552"/>
        <v>95002.867237654311</v>
      </c>
      <c r="K1435" s="13">
        <f t="shared" si="570"/>
        <v>1640.3064467592631</v>
      </c>
      <c r="L1435" t="str">
        <f t="shared" si="553"/>
        <v>NO</v>
      </c>
      <c r="M1435" s="17">
        <f t="shared" si="554"/>
        <v>575.94039999999995</v>
      </c>
      <c r="N1435" s="17">
        <v>282.52999999999997</v>
      </c>
      <c r="O1435">
        <f t="shared" si="555"/>
        <v>41.568401956018519</v>
      </c>
      <c r="P1435" s="17">
        <f t="shared" si="556"/>
        <v>900.03880195601846</v>
      </c>
      <c r="Q1435" s="17">
        <f t="shared" si="557"/>
        <v>0</v>
      </c>
      <c r="R1435" s="17">
        <f t="shared" si="558"/>
        <v>7010.0664831513586</v>
      </c>
      <c r="S1435" s="17">
        <f t="shared" si="559"/>
        <v>0</v>
      </c>
      <c r="T1435" s="17">
        <f t="shared" si="560"/>
        <v>8650.3729299106217</v>
      </c>
      <c r="U1435" s="17">
        <f t="shared" si="561"/>
        <v>8650.3729299106217</v>
      </c>
      <c r="V1435" s="17">
        <f t="shared" si="571"/>
        <v>9406636.5997489672</v>
      </c>
      <c r="W1435">
        <f t="shared" si="562"/>
        <v>2.6129546110413799</v>
      </c>
      <c r="X1435" s="17">
        <f t="shared" si="572"/>
        <v>6168647.5994618973</v>
      </c>
      <c r="Y1435">
        <f t="shared" si="563"/>
        <v>1.7135132220727491</v>
      </c>
      <c r="AA1435">
        <f t="shared" si="564"/>
        <v>5958.5565106786544</v>
      </c>
      <c r="AB1435">
        <f t="shared" si="565"/>
        <v>5839.3853804650807</v>
      </c>
      <c r="AC1435">
        <f t="shared" si="565"/>
        <v>5722.5976728557789</v>
      </c>
      <c r="AD1435">
        <f t="shared" si="566"/>
        <v>5150.3379055702007</v>
      </c>
      <c r="AE1435">
        <f t="shared" si="566"/>
        <v>4635.3041150131812</v>
      </c>
      <c r="AF1435">
        <f t="shared" si="567"/>
        <v>4357.1858681123904</v>
      </c>
      <c r="AG1435">
        <f t="shared" si="567"/>
        <v>4095.7547160256468</v>
      </c>
      <c r="AH1435">
        <f t="shared" si="573"/>
        <v>3604140.9247289225</v>
      </c>
      <c r="AI1435" s="17">
        <f t="shared" si="574"/>
        <v>1707271020.9781196</v>
      </c>
      <c r="AJ1435">
        <f t="shared" si="568"/>
        <v>0.94071875891793932</v>
      </c>
      <c r="AK1435">
        <f t="shared" si="569"/>
        <v>1.6722358521234406</v>
      </c>
    </row>
    <row r="1436" spans="2:37" x14ac:dyDescent="0.25">
      <c r="B1436" s="1" t="s">
        <v>8</v>
      </c>
      <c r="C1436" s="1">
        <v>1426</v>
      </c>
      <c r="D1436" s="1">
        <v>404</v>
      </c>
      <c r="E1436" s="7">
        <v>1</v>
      </c>
      <c r="F1436" s="2">
        <v>36.299999999999997</v>
      </c>
      <c r="G1436" s="12">
        <f t="shared" si="550"/>
        <v>10.083333333333332</v>
      </c>
      <c r="H1436" s="5">
        <v>0.68</v>
      </c>
      <c r="I1436" s="13">
        <f t="shared" si="551"/>
        <v>2.448</v>
      </c>
      <c r="J1436" s="13">
        <f t="shared" si="552"/>
        <v>104567.75045138886</v>
      </c>
      <c r="K1436" s="13">
        <f t="shared" si="570"/>
        <v>9564.8832137345453</v>
      </c>
      <c r="L1436" t="str">
        <f t="shared" si="553"/>
        <v>NO</v>
      </c>
      <c r="M1436" s="17">
        <f t="shared" si="554"/>
        <v>1398.7123999999999</v>
      </c>
      <c r="N1436" s="17">
        <v>282.52999999999997</v>
      </c>
      <c r="O1436">
        <f t="shared" si="555"/>
        <v>45.753506276041662</v>
      </c>
      <c r="P1436" s="17">
        <f t="shared" si="556"/>
        <v>1726.9959062760415</v>
      </c>
      <c r="Q1436" s="17">
        <f t="shared" si="557"/>
        <v>0</v>
      </c>
      <c r="R1436" s="17">
        <f t="shared" si="558"/>
        <v>7848.9921745488718</v>
      </c>
      <c r="S1436" s="17">
        <f t="shared" si="559"/>
        <v>0</v>
      </c>
      <c r="T1436" s="17">
        <f t="shared" si="560"/>
        <v>17413.875388283417</v>
      </c>
      <c r="U1436" s="17">
        <f t="shared" si="561"/>
        <v>17413.875388283417</v>
      </c>
      <c r="V1436" s="17">
        <f t="shared" si="571"/>
        <v>9424050.4751372505</v>
      </c>
      <c r="W1436">
        <f t="shared" si="562"/>
        <v>2.6177917986492361</v>
      </c>
      <c r="X1436" s="17">
        <f t="shared" si="572"/>
        <v>6176496.5916364463</v>
      </c>
      <c r="Y1436">
        <f t="shared" si="563"/>
        <v>1.7156934976767906</v>
      </c>
      <c r="AA1436">
        <f t="shared" si="564"/>
        <v>6671.6433483665405</v>
      </c>
      <c r="AB1436">
        <f t="shared" si="565"/>
        <v>6538.21048139921</v>
      </c>
      <c r="AC1436">
        <f t="shared" si="565"/>
        <v>6407.4462717712258</v>
      </c>
      <c r="AD1436">
        <f t="shared" si="566"/>
        <v>5766.7016445941035</v>
      </c>
      <c r="AE1436">
        <f t="shared" si="566"/>
        <v>5190.0314801346931</v>
      </c>
      <c r="AF1436">
        <f t="shared" si="567"/>
        <v>4878.6295913266113</v>
      </c>
      <c r="AG1436">
        <f t="shared" si="567"/>
        <v>4585.9118158470146</v>
      </c>
      <c r="AH1436">
        <f t="shared" si="573"/>
        <v>3608726.8365447694</v>
      </c>
      <c r="AI1436" s="17">
        <f t="shared" si="574"/>
        <v>1710879747.8146644</v>
      </c>
      <c r="AJ1436">
        <f t="shared" si="568"/>
        <v>0.9419157302245581</v>
      </c>
      <c r="AK1436">
        <f t="shared" si="569"/>
        <v>1.6758760684246781</v>
      </c>
    </row>
    <row r="1437" spans="2:37" x14ac:dyDescent="0.25">
      <c r="B1437" s="1" t="s">
        <v>8</v>
      </c>
      <c r="C1437" s="1">
        <v>1427</v>
      </c>
      <c r="D1437" s="1">
        <v>405</v>
      </c>
      <c r="E1437" s="7">
        <v>1</v>
      </c>
      <c r="F1437" s="2">
        <v>39.5</v>
      </c>
      <c r="G1437" s="12">
        <f t="shared" si="550"/>
        <v>10.972222222222221</v>
      </c>
      <c r="H1437" s="5">
        <v>0.76</v>
      </c>
      <c r="I1437" s="13">
        <f t="shared" si="551"/>
        <v>2.7359999999999998</v>
      </c>
      <c r="J1437" s="13">
        <f t="shared" si="552"/>
        <v>123816.55217978392</v>
      </c>
      <c r="K1437" s="13">
        <f t="shared" si="570"/>
        <v>19248.801728395061</v>
      </c>
      <c r="L1437" t="str">
        <f t="shared" si="553"/>
        <v>NO</v>
      </c>
      <c r="M1437" s="17">
        <f t="shared" si="554"/>
        <v>1563.2667999999999</v>
      </c>
      <c r="N1437" s="17">
        <v>282.52999999999997</v>
      </c>
      <c r="O1437">
        <f t="shared" si="555"/>
        <v>54.175798683449067</v>
      </c>
      <c r="P1437" s="17">
        <f t="shared" si="556"/>
        <v>1899.972598683449</v>
      </c>
      <c r="Q1437" s="17">
        <f t="shared" si="557"/>
        <v>0</v>
      </c>
      <c r="R1437" s="17">
        <f t="shared" si="558"/>
        <v>1598.1198404927782</v>
      </c>
      <c r="S1437" s="17">
        <f t="shared" si="559"/>
        <v>0</v>
      </c>
      <c r="T1437" s="17">
        <f t="shared" si="560"/>
        <v>20846.921568887839</v>
      </c>
      <c r="U1437" s="17">
        <f t="shared" si="561"/>
        <v>20846.921568887839</v>
      </c>
      <c r="V1437" s="17">
        <f t="shared" si="571"/>
        <v>9444897.3967061378</v>
      </c>
      <c r="W1437">
        <f t="shared" si="562"/>
        <v>2.6235826101961495</v>
      </c>
      <c r="X1437" s="17">
        <f t="shared" si="572"/>
        <v>6178094.7114769388</v>
      </c>
      <c r="Y1437">
        <f t="shared" si="563"/>
        <v>1.7161374198547052</v>
      </c>
      <c r="AA1437">
        <f t="shared" si="564"/>
        <v>1358.4018644188614</v>
      </c>
      <c r="AB1437">
        <f t="shared" si="565"/>
        <v>1331.2338271304841</v>
      </c>
      <c r="AC1437">
        <f t="shared" si="565"/>
        <v>1304.6091505878744</v>
      </c>
      <c r="AD1437">
        <f t="shared" si="566"/>
        <v>1174.1482355290871</v>
      </c>
      <c r="AE1437">
        <f t="shared" si="566"/>
        <v>1056.7334119761783</v>
      </c>
      <c r="AF1437">
        <f t="shared" si="567"/>
        <v>993.32940725760761</v>
      </c>
      <c r="AG1437">
        <f t="shared" si="567"/>
        <v>933.72964282215105</v>
      </c>
      <c r="AH1437">
        <f t="shared" si="573"/>
        <v>3609660.5661875913</v>
      </c>
      <c r="AI1437" s="17">
        <f t="shared" si="574"/>
        <v>1714489408.380852</v>
      </c>
      <c r="AJ1437">
        <f t="shared" si="568"/>
        <v>0.94215944350023328</v>
      </c>
      <c r="AK1437">
        <f t="shared" si="569"/>
        <v>1.6814231666959163</v>
      </c>
    </row>
    <row r="1438" spans="2:37" x14ac:dyDescent="0.25">
      <c r="B1438" s="1" t="s">
        <v>8</v>
      </c>
      <c r="C1438" s="1">
        <v>1428</v>
      </c>
      <c r="D1438" s="1">
        <v>406</v>
      </c>
      <c r="E1438" s="7">
        <v>1</v>
      </c>
      <c r="F1438" s="2">
        <v>41.8</v>
      </c>
      <c r="G1438" s="12">
        <f t="shared" si="550"/>
        <v>11.611111111111111</v>
      </c>
      <c r="H1438" s="5">
        <v>0.42</v>
      </c>
      <c r="I1438" s="13">
        <f t="shared" si="551"/>
        <v>1.5119999999999998</v>
      </c>
      <c r="J1438" s="13">
        <f t="shared" si="552"/>
        <v>138655.49279320985</v>
      </c>
      <c r="K1438" s="13">
        <f t="shared" si="570"/>
        <v>14838.940613425933</v>
      </c>
      <c r="L1438" t="str">
        <f t="shared" si="553"/>
        <v>NO</v>
      </c>
      <c r="M1438" s="17">
        <f t="shared" si="554"/>
        <v>863.91059999999993</v>
      </c>
      <c r="N1438" s="17">
        <v>282.52999999999997</v>
      </c>
      <c r="O1438">
        <f t="shared" si="555"/>
        <v>60.66856112268519</v>
      </c>
      <c r="P1438" s="17">
        <f t="shared" si="556"/>
        <v>1207.109161122685</v>
      </c>
      <c r="Q1438" s="17">
        <f t="shared" si="557"/>
        <v>0</v>
      </c>
      <c r="R1438" s="17">
        <f t="shared" si="558"/>
        <v>-823.06202039031268</v>
      </c>
      <c r="S1438" s="17">
        <f t="shared" si="559"/>
        <v>0</v>
      </c>
      <c r="T1438" s="17">
        <f t="shared" si="560"/>
        <v>14015.878593035621</v>
      </c>
      <c r="U1438" s="17">
        <f t="shared" si="561"/>
        <v>14015.878593035621</v>
      </c>
      <c r="V1438" s="17">
        <f t="shared" si="571"/>
        <v>9458913.2752991728</v>
      </c>
      <c r="W1438">
        <f t="shared" si="562"/>
        <v>2.6274759098053257</v>
      </c>
      <c r="X1438" s="17">
        <f t="shared" si="572"/>
        <v>6177271.6494565485</v>
      </c>
      <c r="Y1438">
        <f t="shared" si="563"/>
        <v>1.7159087915157079</v>
      </c>
      <c r="AA1438">
        <f t="shared" si="564"/>
        <v>-699.6027173317658</v>
      </c>
      <c r="AB1438">
        <f t="shared" si="565"/>
        <v>-685.61066298513049</v>
      </c>
      <c r="AC1438">
        <f t="shared" si="565"/>
        <v>-671.89844972542789</v>
      </c>
      <c r="AD1438">
        <f t="shared" si="566"/>
        <v>-604.70860475288509</v>
      </c>
      <c r="AE1438">
        <f t="shared" si="566"/>
        <v>-544.23774427759656</v>
      </c>
      <c r="AF1438">
        <f t="shared" si="567"/>
        <v>-511.58347962094075</v>
      </c>
      <c r="AG1438">
        <f t="shared" si="567"/>
        <v>-480.88847084368427</v>
      </c>
      <c r="AH1438">
        <f t="shared" si="573"/>
        <v>3609179.6777167474</v>
      </c>
      <c r="AI1438" s="17">
        <f t="shared" si="574"/>
        <v>1718098588.0585687</v>
      </c>
      <c r="AJ1438">
        <f t="shared" si="568"/>
        <v>0.9420339265421237</v>
      </c>
      <c r="AK1438">
        <f t="shared" si="569"/>
        <v>1.6854419832632019</v>
      </c>
    </row>
    <row r="1439" spans="2:37" x14ac:dyDescent="0.25">
      <c r="B1439" s="1" t="s">
        <v>8</v>
      </c>
      <c r="C1439" s="1">
        <v>1429</v>
      </c>
      <c r="D1439" s="1">
        <v>407</v>
      </c>
      <c r="E1439" s="7">
        <v>1</v>
      </c>
      <c r="F1439" s="2">
        <v>42.5</v>
      </c>
      <c r="G1439" s="12">
        <f t="shared" si="550"/>
        <v>11.805555555555555</v>
      </c>
      <c r="H1439" s="5">
        <v>0.01</v>
      </c>
      <c r="I1439" s="13">
        <f t="shared" si="551"/>
        <v>3.5999999999999997E-2</v>
      </c>
      <c r="J1439" s="13">
        <f t="shared" si="552"/>
        <v>143338.34153163579</v>
      </c>
      <c r="K1439" s="13">
        <f t="shared" si="570"/>
        <v>4682.8487384259352</v>
      </c>
      <c r="L1439" t="str">
        <f t="shared" si="553"/>
        <v>NO</v>
      </c>
      <c r="M1439" s="17">
        <f t="shared" si="554"/>
        <v>20.569299999999998</v>
      </c>
      <c r="N1439" s="17">
        <v>282.52999999999997</v>
      </c>
      <c r="O1439">
        <f t="shared" si="555"/>
        <v>62.717536530671296</v>
      </c>
      <c r="P1439" s="17">
        <f t="shared" si="556"/>
        <v>365.81683653067125</v>
      </c>
      <c r="Q1439" s="17">
        <f t="shared" si="557"/>
        <v>0</v>
      </c>
      <c r="R1439" s="17">
        <f t="shared" si="558"/>
        <v>-364.17775160551082</v>
      </c>
      <c r="S1439" s="17">
        <f t="shared" si="559"/>
        <v>0</v>
      </c>
      <c r="T1439" s="17">
        <f t="shared" si="560"/>
        <v>4318.6709868204243</v>
      </c>
      <c r="U1439" s="17">
        <f t="shared" si="561"/>
        <v>4318.6709868204243</v>
      </c>
      <c r="V1439" s="17">
        <f t="shared" si="571"/>
        <v>9463231.9462859929</v>
      </c>
      <c r="W1439">
        <f t="shared" si="562"/>
        <v>2.628675540634998</v>
      </c>
      <c r="X1439" s="17">
        <f t="shared" si="572"/>
        <v>6176907.4717049431</v>
      </c>
      <c r="Y1439">
        <f t="shared" si="563"/>
        <v>1.7158076310291508</v>
      </c>
      <c r="AA1439">
        <f t="shared" si="564"/>
        <v>-309.55108886468417</v>
      </c>
      <c r="AB1439">
        <f t="shared" si="565"/>
        <v>-303.36006708739046</v>
      </c>
      <c r="AC1439">
        <f t="shared" si="565"/>
        <v>-297.29286574564264</v>
      </c>
      <c r="AD1439">
        <f t="shared" si="566"/>
        <v>-267.5635791710784</v>
      </c>
      <c r="AE1439">
        <f t="shared" si="566"/>
        <v>-240.80722125397057</v>
      </c>
      <c r="AF1439">
        <f t="shared" si="567"/>
        <v>-226.35878797873232</v>
      </c>
      <c r="AG1439">
        <f t="shared" si="567"/>
        <v>-212.77726070000838</v>
      </c>
      <c r="AH1439">
        <f t="shared" si="573"/>
        <v>3608966.9004560472</v>
      </c>
      <c r="AI1439" s="17">
        <f t="shared" si="574"/>
        <v>1721707554.9590247</v>
      </c>
      <c r="AJ1439">
        <f t="shared" si="568"/>
        <v>0.94197838943500389</v>
      </c>
      <c r="AK1439">
        <f t="shared" si="569"/>
        <v>1.686697151199994</v>
      </c>
    </row>
    <row r="1440" spans="2:37" x14ac:dyDescent="0.25">
      <c r="B1440" s="1" t="s">
        <v>8</v>
      </c>
      <c r="C1440" s="1">
        <v>1430</v>
      </c>
      <c r="D1440" s="1">
        <v>408</v>
      </c>
      <c r="E1440" s="7">
        <v>1</v>
      </c>
      <c r="F1440" s="2">
        <v>41.9</v>
      </c>
      <c r="G1440" s="12">
        <f t="shared" si="550"/>
        <v>11.638888888888888</v>
      </c>
      <c r="H1440" s="5">
        <v>-0.33</v>
      </c>
      <c r="I1440" s="13">
        <f t="shared" si="551"/>
        <v>-1.1879999999999999</v>
      </c>
      <c r="J1440" s="13">
        <f t="shared" si="552"/>
        <v>139319.70977237652</v>
      </c>
      <c r="K1440" s="13">
        <f t="shared" si="570"/>
        <v>-4018.6317592592677</v>
      </c>
      <c r="L1440" t="str">
        <f t="shared" si="553"/>
        <v>YES</v>
      </c>
      <c r="M1440" s="17">
        <f t="shared" si="554"/>
        <v>-678.78689999999995</v>
      </c>
      <c r="N1440" s="17">
        <v>282.52999999999997</v>
      </c>
      <c r="O1440">
        <f t="shared" si="555"/>
        <v>60.959188544560178</v>
      </c>
      <c r="P1440" s="17">
        <f t="shared" si="556"/>
        <v>-335.29771145543981</v>
      </c>
      <c r="Q1440" s="17">
        <f t="shared" si="557"/>
        <v>678.78689999999995</v>
      </c>
      <c r="R1440" s="17">
        <f t="shared" si="558"/>
        <v>116.13895093067686</v>
      </c>
      <c r="S1440" s="17">
        <f t="shared" si="559"/>
        <v>7900.325308333332</v>
      </c>
      <c r="T1440" s="17">
        <f t="shared" si="560"/>
        <v>-3902.4928083285909</v>
      </c>
      <c r="U1440" s="17">
        <f t="shared" si="561"/>
        <v>-3902.4928083285909</v>
      </c>
      <c r="V1440" s="17">
        <f t="shared" si="571"/>
        <v>9463231.9462859929</v>
      </c>
      <c r="W1440">
        <f t="shared" si="562"/>
        <v>2.628675540634998</v>
      </c>
      <c r="X1440" s="17">
        <f t="shared" si="572"/>
        <v>6177023.610655874</v>
      </c>
      <c r="Y1440">
        <f t="shared" si="563"/>
        <v>1.715839891848854</v>
      </c>
      <c r="AA1440">
        <f t="shared" si="564"/>
        <v>98.718108291075325</v>
      </c>
      <c r="AB1440">
        <f t="shared" si="565"/>
        <v>96.743746125253821</v>
      </c>
      <c r="AC1440">
        <f t="shared" si="565"/>
        <v>94.808871202748747</v>
      </c>
      <c r="AD1440">
        <f t="shared" si="566"/>
        <v>85.327984082473876</v>
      </c>
      <c r="AE1440">
        <f t="shared" si="566"/>
        <v>76.795185674226488</v>
      </c>
      <c r="AF1440">
        <f t="shared" si="567"/>
        <v>72.1874745337729</v>
      </c>
      <c r="AG1440">
        <f t="shared" si="567"/>
        <v>67.856226061746526</v>
      </c>
      <c r="AH1440">
        <f t="shared" si="573"/>
        <v>3609034.7566821091</v>
      </c>
      <c r="AI1440" s="17">
        <f t="shared" si="574"/>
        <v>1725316589.7157068</v>
      </c>
      <c r="AJ1440">
        <f t="shared" si="568"/>
        <v>0.94199610062502093</v>
      </c>
      <c r="AK1440">
        <f t="shared" si="569"/>
        <v>1.6866794400099772</v>
      </c>
    </row>
    <row r="1441" spans="2:37" x14ac:dyDescent="0.25">
      <c r="B1441" s="1" t="s">
        <v>8</v>
      </c>
      <c r="C1441" s="1">
        <v>1431</v>
      </c>
      <c r="D1441" s="1">
        <v>409</v>
      </c>
      <c r="E1441" s="7">
        <v>1</v>
      </c>
      <c r="F1441" s="2">
        <v>40.1</v>
      </c>
      <c r="G1441" s="12">
        <f t="shared" si="550"/>
        <v>11.138888888888889</v>
      </c>
      <c r="H1441" s="5">
        <v>-0.74</v>
      </c>
      <c r="I1441" s="13">
        <f t="shared" si="551"/>
        <v>-2.6639999999999997</v>
      </c>
      <c r="J1441" s="13">
        <f t="shared" si="552"/>
        <v>127606.63616126543</v>
      </c>
      <c r="K1441" s="13">
        <f t="shared" si="570"/>
        <v>-11713.073611111089</v>
      </c>
      <c r="L1441" t="str">
        <f t="shared" si="553"/>
        <v>YES</v>
      </c>
      <c r="M1441" s="17">
        <f t="shared" si="554"/>
        <v>-1522.1281999999999</v>
      </c>
      <c r="N1441" s="17">
        <v>282.52999999999997</v>
      </c>
      <c r="O1441">
        <f t="shared" si="555"/>
        <v>55.83414583622686</v>
      </c>
      <c r="P1441" s="17">
        <f t="shared" si="556"/>
        <v>-1183.7640541637732</v>
      </c>
      <c r="Q1441" s="17">
        <f t="shared" si="557"/>
        <v>1522.1281999999999</v>
      </c>
      <c r="R1441" s="17">
        <f t="shared" si="558"/>
        <v>-1472.7426588798298</v>
      </c>
      <c r="S1441" s="17">
        <f t="shared" si="559"/>
        <v>16954.816894444444</v>
      </c>
      <c r="T1441" s="17">
        <f t="shared" si="560"/>
        <v>-13185.816269990919</v>
      </c>
      <c r="U1441" s="17">
        <f t="shared" si="561"/>
        <v>-13185.816269990919</v>
      </c>
      <c r="V1441" s="17">
        <f t="shared" si="571"/>
        <v>9463231.9462859929</v>
      </c>
      <c r="W1441">
        <f t="shared" si="562"/>
        <v>2.628675540634998</v>
      </c>
      <c r="X1441" s="17">
        <f t="shared" si="572"/>
        <v>6175550.8679969944</v>
      </c>
      <c r="Y1441">
        <f t="shared" si="563"/>
        <v>1.7154307966658318</v>
      </c>
      <c r="AA1441">
        <f t="shared" si="564"/>
        <v>-1251.8312600478553</v>
      </c>
      <c r="AB1441">
        <f t="shared" si="565"/>
        <v>-1226.7946348468981</v>
      </c>
      <c r="AC1441">
        <f t="shared" si="565"/>
        <v>-1202.2587421499602</v>
      </c>
      <c r="AD1441">
        <f t="shared" si="566"/>
        <v>-1082.0328679349643</v>
      </c>
      <c r="AE1441">
        <f t="shared" si="566"/>
        <v>-973.82958114146788</v>
      </c>
      <c r="AF1441">
        <f t="shared" si="567"/>
        <v>-915.39980627297973</v>
      </c>
      <c r="AG1441">
        <f t="shared" si="567"/>
        <v>-860.47581789660092</v>
      </c>
      <c r="AH1441">
        <f t="shared" si="573"/>
        <v>3608174.2808642127</v>
      </c>
      <c r="AI1441" s="17">
        <f t="shared" si="574"/>
        <v>1728924763.9965711</v>
      </c>
      <c r="AJ1441">
        <f t="shared" si="568"/>
        <v>0.94177150736954174</v>
      </c>
      <c r="AK1441">
        <f t="shared" si="569"/>
        <v>1.6869040332654563</v>
      </c>
    </row>
    <row r="1442" spans="2:37" x14ac:dyDescent="0.25">
      <c r="B1442" s="1" t="s">
        <v>8</v>
      </c>
      <c r="C1442" s="1">
        <v>1432</v>
      </c>
      <c r="D1442" s="1">
        <v>410</v>
      </c>
      <c r="E1442" s="7">
        <v>1</v>
      </c>
      <c r="F1442" s="2">
        <v>36.6</v>
      </c>
      <c r="G1442" s="12">
        <f t="shared" si="550"/>
        <v>10.166666666666666</v>
      </c>
      <c r="H1442" s="5">
        <v>-1.22</v>
      </c>
      <c r="I1442" s="13">
        <f t="shared" si="551"/>
        <v>-4.3919999999999995</v>
      </c>
      <c r="J1442" s="13">
        <f t="shared" si="552"/>
        <v>106303.28513888887</v>
      </c>
      <c r="K1442" s="13">
        <f t="shared" si="570"/>
        <v>-21303.351022376562</v>
      </c>
      <c r="L1442" t="str">
        <f t="shared" si="553"/>
        <v>YES</v>
      </c>
      <c r="M1442" s="17">
        <f t="shared" si="554"/>
        <v>-2509.4545999999996</v>
      </c>
      <c r="N1442" s="17">
        <v>282.52999999999997</v>
      </c>
      <c r="O1442">
        <f t="shared" si="555"/>
        <v>46.512887604166664</v>
      </c>
      <c r="P1442" s="17">
        <f t="shared" si="556"/>
        <v>-2180.4117123958326</v>
      </c>
      <c r="Q1442" s="17">
        <f t="shared" si="557"/>
        <v>2509.4545999999996</v>
      </c>
      <c r="R1442" s="17">
        <f t="shared" si="558"/>
        <v>-864.16805364773609</v>
      </c>
      <c r="S1442" s="17">
        <f t="shared" si="559"/>
        <v>25512.788433333328</v>
      </c>
      <c r="T1442" s="17">
        <f t="shared" si="560"/>
        <v>-22167.519076024299</v>
      </c>
      <c r="U1442" s="17">
        <f t="shared" si="561"/>
        <v>-22167.519076024299</v>
      </c>
      <c r="V1442" s="17">
        <f t="shared" si="571"/>
        <v>9463231.9462859929</v>
      </c>
      <c r="W1442">
        <f t="shared" si="562"/>
        <v>2.628675540634998</v>
      </c>
      <c r="X1442" s="17">
        <f t="shared" si="572"/>
        <v>6174686.6999433469</v>
      </c>
      <c r="Y1442">
        <f t="shared" si="563"/>
        <v>1.7151907499842631</v>
      </c>
      <c r="AA1442">
        <f t="shared" si="564"/>
        <v>-734.54284560057567</v>
      </c>
      <c r="AB1442">
        <f t="shared" si="565"/>
        <v>-719.85198868856412</v>
      </c>
      <c r="AC1442">
        <f t="shared" si="565"/>
        <v>-705.45494891479279</v>
      </c>
      <c r="AD1442">
        <f t="shared" si="566"/>
        <v>-634.90945402331351</v>
      </c>
      <c r="AE1442">
        <f t="shared" si="566"/>
        <v>-571.41850862098215</v>
      </c>
      <c r="AF1442">
        <f t="shared" si="567"/>
        <v>-537.13339810372315</v>
      </c>
      <c r="AG1442">
        <f t="shared" si="567"/>
        <v>-504.90539421749975</v>
      </c>
      <c r="AH1442">
        <f t="shared" si="573"/>
        <v>3607669.3754699952</v>
      </c>
      <c r="AI1442" s="17">
        <f t="shared" si="574"/>
        <v>1732532433.372041</v>
      </c>
      <c r="AJ1442">
        <f t="shared" si="568"/>
        <v>0.94163972174136057</v>
      </c>
      <c r="AK1442">
        <f t="shared" si="569"/>
        <v>1.6870358188936374</v>
      </c>
    </row>
    <row r="1443" spans="2:37" x14ac:dyDescent="0.25">
      <c r="B1443" s="1" t="s">
        <v>8</v>
      </c>
      <c r="C1443" s="1">
        <v>1433</v>
      </c>
      <c r="D1443" s="1">
        <v>411</v>
      </c>
      <c r="E1443" s="7">
        <v>1</v>
      </c>
      <c r="F1443" s="2">
        <v>31.3</v>
      </c>
      <c r="G1443" s="12">
        <f t="shared" si="550"/>
        <v>8.6944444444444446</v>
      </c>
      <c r="H1443" s="5">
        <v>-1.47</v>
      </c>
      <c r="I1443" s="13">
        <f t="shared" si="551"/>
        <v>-5.2919999999999998</v>
      </c>
      <c r="J1443" s="13">
        <f t="shared" si="552"/>
        <v>77745.129309413591</v>
      </c>
      <c r="K1443" s="13">
        <f t="shared" si="570"/>
        <v>-28558.155829475276</v>
      </c>
      <c r="L1443" t="str">
        <f t="shared" si="553"/>
        <v>YES</v>
      </c>
      <c r="M1443" s="17">
        <f t="shared" si="554"/>
        <v>-3023.6870999999996</v>
      </c>
      <c r="N1443" s="17">
        <v>282.52999999999997</v>
      </c>
      <c r="O1443">
        <f t="shared" si="555"/>
        <v>34.017297364004634</v>
      </c>
      <c r="P1443" s="17">
        <f t="shared" si="556"/>
        <v>-2707.1398026359948</v>
      </c>
      <c r="Q1443" s="17">
        <f t="shared" si="557"/>
        <v>3023.6870999999996</v>
      </c>
      <c r="R1443" s="17">
        <f t="shared" si="558"/>
        <v>5021.0792121123195</v>
      </c>
      <c r="S1443" s="17">
        <f t="shared" si="559"/>
        <v>26289.279508333329</v>
      </c>
      <c r="T1443" s="17">
        <f t="shared" si="560"/>
        <v>-23537.076617362956</v>
      </c>
      <c r="U1443" s="17">
        <f t="shared" si="561"/>
        <v>-23537.076617362956</v>
      </c>
      <c r="V1443" s="17">
        <f t="shared" si="571"/>
        <v>9463231.9462859929</v>
      </c>
      <c r="W1443">
        <f t="shared" si="562"/>
        <v>2.628675540634998</v>
      </c>
      <c r="X1443" s="17">
        <f t="shared" si="572"/>
        <v>6179707.7791554593</v>
      </c>
      <c r="Y1443">
        <f t="shared" si="563"/>
        <v>1.7165854942098497</v>
      </c>
      <c r="AA1443">
        <f t="shared" si="564"/>
        <v>4267.9173302954714</v>
      </c>
      <c r="AB1443">
        <f t="shared" si="565"/>
        <v>4182.5589836895615</v>
      </c>
      <c r="AC1443">
        <f t="shared" si="565"/>
        <v>4098.9078040157701</v>
      </c>
      <c r="AD1443">
        <f t="shared" si="566"/>
        <v>3689.017023614193</v>
      </c>
      <c r="AE1443">
        <f t="shared" si="566"/>
        <v>3320.1153212527738</v>
      </c>
      <c r="AF1443">
        <f t="shared" si="567"/>
        <v>3120.9084019776074</v>
      </c>
      <c r="AG1443">
        <f t="shared" si="567"/>
        <v>2933.6538978589506</v>
      </c>
      <c r="AH1443">
        <f t="shared" si="573"/>
        <v>3610603.0293678544</v>
      </c>
      <c r="AI1443" s="17">
        <f t="shared" si="574"/>
        <v>1736143036.4014089</v>
      </c>
      <c r="AJ1443">
        <f t="shared" si="568"/>
        <v>0.94240543632120755</v>
      </c>
      <c r="AK1443">
        <f t="shared" si="569"/>
        <v>1.6862701043137904</v>
      </c>
    </row>
    <row r="1444" spans="2:37" x14ac:dyDescent="0.25">
      <c r="B1444" s="1" t="s">
        <v>8</v>
      </c>
      <c r="C1444" s="1">
        <v>1434</v>
      </c>
      <c r="D1444" s="1">
        <v>412</v>
      </c>
      <c r="E1444" s="7">
        <v>1</v>
      </c>
      <c r="F1444" s="2">
        <v>26</v>
      </c>
      <c r="G1444" s="12">
        <f t="shared" si="550"/>
        <v>7.2222222222222223</v>
      </c>
      <c r="H1444" s="5">
        <v>-1.49</v>
      </c>
      <c r="I1444" s="13">
        <f t="shared" si="551"/>
        <v>-5.3639999999999999</v>
      </c>
      <c r="J1444" s="13">
        <f t="shared" si="552"/>
        <v>53645.242283950611</v>
      </c>
      <c r="K1444" s="13">
        <f t="shared" si="570"/>
        <v>-24099.88702546298</v>
      </c>
      <c r="L1444" t="str">
        <f t="shared" si="553"/>
        <v>YES</v>
      </c>
      <c r="M1444" s="17">
        <f t="shared" si="554"/>
        <v>-3064.8256999999999</v>
      </c>
      <c r="N1444" s="17">
        <v>282.52999999999997</v>
      </c>
      <c r="O1444">
        <f t="shared" si="555"/>
        <v>23.472417824074075</v>
      </c>
      <c r="P1444" s="17">
        <f t="shared" si="556"/>
        <v>-2758.8232821759257</v>
      </c>
      <c r="Q1444" s="17">
        <f t="shared" si="557"/>
        <v>3064.8256999999999</v>
      </c>
      <c r="R1444" s="17">
        <f t="shared" si="558"/>
        <v>4175.0522097479625</v>
      </c>
      <c r="S1444" s="17">
        <f t="shared" si="559"/>
        <v>22134.852277777776</v>
      </c>
      <c r="T1444" s="17">
        <f t="shared" si="560"/>
        <v>-19924.834815715018</v>
      </c>
      <c r="U1444" s="17">
        <f t="shared" si="561"/>
        <v>-19924.834815715018</v>
      </c>
      <c r="V1444" s="17">
        <f t="shared" si="571"/>
        <v>9463231.9462859929</v>
      </c>
      <c r="W1444">
        <f t="shared" si="562"/>
        <v>2.628675540634998</v>
      </c>
      <c r="X1444" s="17">
        <f t="shared" si="572"/>
        <v>6183882.8313652072</v>
      </c>
      <c r="Y1444">
        <f t="shared" si="563"/>
        <v>1.7177452309347798</v>
      </c>
      <c r="AA1444">
        <f t="shared" si="564"/>
        <v>3548.7943782857678</v>
      </c>
      <c r="AB1444">
        <f t="shared" si="565"/>
        <v>3477.8184907200525</v>
      </c>
      <c r="AC1444">
        <f t="shared" si="565"/>
        <v>3408.2621209056515</v>
      </c>
      <c r="AD1444">
        <f t="shared" si="566"/>
        <v>3067.4359088150863</v>
      </c>
      <c r="AE1444">
        <f t="shared" si="566"/>
        <v>2760.6923179335777</v>
      </c>
      <c r="AF1444">
        <f t="shared" si="567"/>
        <v>2595.0507788575628</v>
      </c>
      <c r="AG1444">
        <f t="shared" si="567"/>
        <v>2439.3477321261089</v>
      </c>
      <c r="AH1444">
        <f t="shared" si="573"/>
        <v>3613042.3770999806</v>
      </c>
      <c r="AI1444" s="17">
        <f t="shared" si="574"/>
        <v>1739756078.7785089</v>
      </c>
      <c r="AJ1444">
        <f t="shared" si="568"/>
        <v>0.94304213178319418</v>
      </c>
      <c r="AK1444">
        <f t="shared" si="569"/>
        <v>1.6856334088518037</v>
      </c>
    </row>
    <row r="1445" spans="2:37" x14ac:dyDescent="0.25">
      <c r="B1445" s="1" t="s">
        <v>8</v>
      </c>
      <c r="C1445" s="1">
        <v>1435</v>
      </c>
      <c r="D1445" s="1">
        <v>413</v>
      </c>
      <c r="E1445" s="7">
        <v>1</v>
      </c>
      <c r="F1445" s="2">
        <v>20.6</v>
      </c>
      <c r="G1445" s="12">
        <f t="shared" si="550"/>
        <v>5.7222222222222223</v>
      </c>
      <c r="H1445" s="5">
        <v>-0.96</v>
      </c>
      <c r="I1445" s="13">
        <f t="shared" si="551"/>
        <v>-3.4559999999999995</v>
      </c>
      <c r="J1445" s="13">
        <f t="shared" si="552"/>
        <v>33675.880200617285</v>
      </c>
      <c r="K1445" s="13">
        <f t="shared" si="570"/>
        <v>-19969.362083333326</v>
      </c>
      <c r="L1445" t="str">
        <f t="shared" si="553"/>
        <v>YES</v>
      </c>
      <c r="M1445" s="17">
        <f t="shared" si="554"/>
        <v>-1974.6527999999998</v>
      </c>
      <c r="N1445" s="17">
        <v>282.52999999999997</v>
      </c>
      <c r="O1445">
        <f t="shared" si="555"/>
        <v>14.734845011574077</v>
      </c>
      <c r="P1445" s="17">
        <f t="shared" si="556"/>
        <v>-1677.3879549884257</v>
      </c>
      <c r="Q1445" s="17">
        <f t="shared" si="557"/>
        <v>1974.6527999999998</v>
      </c>
      <c r="R1445" s="17">
        <f t="shared" si="558"/>
        <v>10370.975452010667</v>
      </c>
      <c r="S1445" s="17">
        <f t="shared" si="559"/>
        <v>11299.402133333333</v>
      </c>
      <c r="T1445" s="17">
        <f t="shared" si="560"/>
        <v>-9598.386631322659</v>
      </c>
      <c r="U1445" s="17">
        <f t="shared" si="561"/>
        <v>-9598.386631322659</v>
      </c>
      <c r="V1445" s="17">
        <f t="shared" si="571"/>
        <v>9463231.9462859929</v>
      </c>
      <c r="W1445">
        <f t="shared" si="562"/>
        <v>2.628675540634998</v>
      </c>
      <c r="X1445" s="17">
        <f t="shared" si="572"/>
        <v>6194253.8068172177</v>
      </c>
      <c r="Y1445">
        <f t="shared" si="563"/>
        <v>1.7206260574492271</v>
      </c>
      <c r="AA1445">
        <f t="shared" si="564"/>
        <v>8815.329134209067</v>
      </c>
      <c r="AB1445">
        <f t="shared" si="565"/>
        <v>8639.0225515248858</v>
      </c>
      <c r="AC1445">
        <f t="shared" si="565"/>
        <v>8466.2421004943881</v>
      </c>
      <c r="AD1445">
        <f t="shared" si="566"/>
        <v>7619.6178904449498</v>
      </c>
      <c r="AE1445">
        <f t="shared" si="566"/>
        <v>6857.6561014004546</v>
      </c>
      <c r="AF1445">
        <f t="shared" si="567"/>
        <v>6446.1967353164273</v>
      </c>
      <c r="AG1445">
        <f t="shared" si="567"/>
        <v>6059.4249311974418</v>
      </c>
      <c r="AH1445">
        <f t="shared" si="573"/>
        <v>3619101.802031178</v>
      </c>
      <c r="AI1445" s="17">
        <f t="shared" si="574"/>
        <v>1743375180.5805402</v>
      </c>
      <c r="AJ1445">
        <f t="shared" si="568"/>
        <v>0.94462370553962582</v>
      </c>
      <c r="AK1445">
        <f t="shared" si="569"/>
        <v>1.6840518350953722</v>
      </c>
    </row>
    <row r="1446" spans="2:37" x14ac:dyDescent="0.25">
      <c r="B1446" s="1" t="s">
        <v>8</v>
      </c>
      <c r="C1446" s="1">
        <v>1436</v>
      </c>
      <c r="D1446" s="1">
        <v>414</v>
      </c>
      <c r="E1446" s="7">
        <v>1</v>
      </c>
      <c r="F1446" s="2">
        <v>19.100000000000001</v>
      </c>
      <c r="G1446" s="12">
        <f t="shared" si="550"/>
        <v>5.3055555555555562</v>
      </c>
      <c r="H1446" s="5">
        <v>-0.13</v>
      </c>
      <c r="I1446" s="13">
        <f t="shared" si="551"/>
        <v>-0.46799999999999997</v>
      </c>
      <c r="J1446" s="13">
        <f t="shared" si="552"/>
        <v>28950.178753858032</v>
      </c>
      <c r="K1446" s="13">
        <f t="shared" si="570"/>
        <v>-4725.7014467592526</v>
      </c>
      <c r="L1446" t="str">
        <f t="shared" si="553"/>
        <v>YES</v>
      </c>
      <c r="M1446" s="17">
        <f t="shared" si="554"/>
        <v>-267.40089999999998</v>
      </c>
      <c r="N1446" s="17">
        <v>282.52999999999997</v>
      </c>
      <c r="O1446">
        <f t="shared" si="555"/>
        <v>12.667119447337967</v>
      </c>
      <c r="P1446" s="17">
        <f t="shared" si="556"/>
        <v>27.796219447337961</v>
      </c>
      <c r="Q1446" s="17">
        <f t="shared" si="557"/>
        <v>267.40089999999998</v>
      </c>
      <c r="R1446" s="17">
        <f t="shared" si="558"/>
        <v>4873.1758332715181</v>
      </c>
      <c r="S1446" s="17">
        <f t="shared" si="559"/>
        <v>1418.7103305555556</v>
      </c>
      <c r="T1446" s="17">
        <f t="shared" si="560"/>
        <v>147.47438651226531</v>
      </c>
      <c r="U1446" s="17">
        <f t="shared" si="561"/>
        <v>147.47438651226531</v>
      </c>
      <c r="V1446" s="17">
        <f t="shared" si="571"/>
        <v>9463379.4206725042</v>
      </c>
      <c r="W1446">
        <f t="shared" si="562"/>
        <v>2.6287165057423625</v>
      </c>
      <c r="X1446" s="17">
        <f t="shared" si="572"/>
        <v>6199126.9826504895</v>
      </c>
      <c r="Y1446">
        <f t="shared" si="563"/>
        <v>1.7219797174029137</v>
      </c>
      <c r="AA1446">
        <f t="shared" si="564"/>
        <v>4142.1994582807902</v>
      </c>
      <c r="AB1446">
        <f t="shared" si="565"/>
        <v>4059.3554691151744</v>
      </c>
      <c r="AC1446">
        <f t="shared" si="565"/>
        <v>3978.1683597328711</v>
      </c>
      <c r="AD1446">
        <f t="shared" si="566"/>
        <v>3580.3515237595839</v>
      </c>
      <c r="AE1446">
        <f t="shared" si="566"/>
        <v>3222.3163713836257</v>
      </c>
      <c r="AF1446">
        <f t="shared" si="567"/>
        <v>3028.977389100608</v>
      </c>
      <c r="AG1446">
        <f t="shared" si="567"/>
        <v>2847.2387457545715</v>
      </c>
      <c r="AH1446">
        <f t="shared" si="573"/>
        <v>3621949.0407769326</v>
      </c>
      <c r="AI1446" s="17">
        <f t="shared" si="574"/>
        <v>1746997129.6213171</v>
      </c>
      <c r="AJ1446">
        <f t="shared" si="568"/>
        <v>0.94536686485419963</v>
      </c>
      <c r="AK1446">
        <f t="shared" si="569"/>
        <v>1.6833496408881627</v>
      </c>
    </row>
    <row r="1447" spans="2:37" x14ac:dyDescent="0.25">
      <c r="B1447" s="1" t="s">
        <v>8</v>
      </c>
      <c r="C1447" s="1">
        <v>1437</v>
      </c>
      <c r="D1447" s="1">
        <v>415</v>
      </c>
      <c r="E1447" s="7">
        <v>1</v>
      </c>
      <c r="F1447" s="2">
        <v>19.7</v>
      </c>
      <c r="G1447" s="12">
        <f t="shared" si="550"/>
        <v>5.4722222222222223</v>
      </c>
      <c r="H1447" s="5">
        <v>0.28000000000000003</v>
      </c>
      <c r="I1447" s="13">
        <f t="shared" si="551"/>
        <v>1.008</v>
      </c>
      <c r="J1447" s="13">
        <f t="shared" si="552"/>
        <v>30797.606624228396</v>
      </c>
      <c r="K1447" s="13">
        <f t="shared" si="570"/>
        <v>1847.427870370364</v>
      </c>
      <c r="L1447" t="str">
        <f t="shared" si="553"/>
        <v>NO</v>
      </c>
      <c r="M1447" s="17">
        <f t="shared" si="554"/>
        <v>575.94039999999995</v>
      </c>
      <c r="N1447" s="17">
        <v>282.52999999999997</v>
      </c>
      <c r="O1447">
        <f t="shared" si="555"/>
        <v>13.47545951678241</v>
      </c>
      <c r="P1447" s="17">
        <f t="shared" si="556"/>
        <v>871.94585951678232</v>
      </c>
      <c r="Q1447" s="17">
        <f t="shared" si="557"/>
        <v>0</v>
      </c>
      <c r="R1447" s="17">
        <f t="shared" si="558"/>
        <v>2924.053638652028</v>
      </c>
      <c r="S1447" s="17">
        <f t="shared" si="559"/>
        <v>0</v>
      </c>
      <c r="T1447" s="17">
        <f t="shared" si="560"/>
        <v>4771.4815090223919</v>
      </c>
      <c r="U1447" s="17">
        <f t="shared" si="561"/>
        <v>4771.4815090223919</v>
      </c>
      <c r="V1447" s="17">
        <f t="shared" si="571"/>
        <v>9468150.9021815266</v>
      </c>
      <c r="W1447">
        <f t="shared" si="562"/>
        <v>2.6300419172726461</v>
      </c>
      <c r="X1447" s="17">
        <f t="shared" si="572"/>
        <v>6202051.0362891415</v>
      </c>
      <c r="Y1447">
        <f t="shared" si="563"/>
        <v>1.7227919545247616</v>
      </c>
      <c r="AA1447">
        <f t="shared" si="564"/>
        <v>2485.4455928542238</v>
      </c>
      <c r="AB1447">
        <f t="shared" si="565"/>
        <v>2435.7366809971395</v>
      </c>
      <c r="AC1447">
        <f t="shared" si="565"/>
        <v>2387.0219473771967</v>
      </c>
      <c r="AD1447">
        <f t="shared" si="566"/>
        <v>2148.319752639477</v>
      </c>
      <c r="AE1447">
        <f t="shared" si="566"/>
        <v>1933.4877773755293</v>
      </c>
      <c r="AF1447">
        <f t="shared" si="567"/>
        <v>1817.4785107329974</v>
      </c>
      <c r="AG1447">
        <f t="shared" si="567"/>
        <v>1708.4298000890174</v>
      </c>
      <c r="AH1447">
        <f t="shared" si="573"/>
        <v>3623657.4705770216</v>
      </c>
      <c r="AI1447" s="17">
        <f t="shared" si="574"/>
        <v>1750620787.0918941</v>
      </c>
      <c r="AJ1447">
        <f t="shared" si="568"/>
        <v>0.94581278303409422</v>
      </c>
      <c r="AK1447">
        <f t="shared" si="569"/>
        <v>1.684229134238552</v>
      </c>
    </row>
    <row r="1448" spans="2:37" x14ac:dyDescent="0.25">
      <c r="B1448" s="1" t="s">
        <v>8</v>
      </c>
      <c r="C1448" s="1">
        <v>1438</v>
      </c>
      <c r="D1448" s="1">
        <v>416</v>
      </c>
      <c r="E1448" s="7">
        <v>1</v>
      </c>
      <c r="F1448" s="2">
        <v>21.1</v>
      </c>
      <c r="G1448" s="12">
        <f t="shared" si="550"/>
        <v>5.8611111111111116</v>
      </c>
      <c r="H1448" s="5">
        <v>0.32</v>
      </c>
      <c r="I1448" s="13">
        <f t="shared" si="551"/>
        <v>1.1519999999999999</v>
      </c>
      <c r="J1448" s="13">
        <f t="shared" si="552"/>
        <v>35330.470883487658</v>
      </c>
      <c r="K1448" s="13">
        <f t="shared" si="570"/>
        <v>4532.8642592592623</v>
      </c>
      <c r="L1448" t="str">
        <f t="shared" si="553"/>
        <v>NO</v>
      </c>
      <c r="M1448" s="17">
        <f t="shared" si="554"/>
        <v>658.21759999999995</v>
      </c>
      <c r="N1448" s="17">
        <v>282.52999999999997</v>
      </c>
      <c r="O1448">
        <f t="shared" si="555"/>
        <v>15.458809377893521</v>
      </c>
      <c r="P1448" s="17">
        <f t="shared" si="556"/>
        <v>956.20640937789346</v>
      </c>
      <c r="Q1448" s="17">
        <f t="shared" si="557"/>
        <v>0</v>
      </c>
      <c r="R1448" s="17">
        <f t="shared" si="558"/>
        <v>1071.5677512611692</v>
      </c>
      <c r="S1448" s="17">
        <f t="shared" si="559"/>
        <v>0</v>
      </c>
      <c r="T1448" s="17">
        <f t="shared" si="560"/>
        <v>5604.4320105204315</v>
      </c>
      <c r="U1448" s="17">
        <f t="shared" si="561"/>
        <v>5604.4320105204315</v>
      </c>
      <c r="V1448" s="17">
        <f t="shared" si="571"/>
        <v>9473755.3341920469</v>
      </c>
      <c r="W1448">
        <f t="shared" si="562"/>
        <v>2.6315987039422351</v>
      </c>
      <c r="X1448" s="17">
        <f t="shared" si="572"/>
        <v>6203122.6040404029</v>
      </c>
      <c r="Y1448">
        <f t="shared" si="563"/>
        <v>1.7230896122334451</v>
      </c>
      <c r="AA1448">
        <f t="shared" si="564"/>
        <v>910.83258857199382</v>
      </c>
      <c r="AB1448">
        <f t="shared" si="565"/>
        <v>892.61593680055398</v>
      </c>
      <c r="AC1448">
        <f t="shared" si="565"/>
        <v>874.76361806454292</v>
      </c>
      <c r="AD1448">
        <f t="shared" si="566"/>
        <v>787.28725625808863</v>
      </c>
      <c r="AE1448">
        <f t="shared" si="566"/>
        <v>708.55853063227983</v>
      </c>
      <c r="AF1448">
        <f t="shared" si="567"/>
        <v>666.04501879434304</v>
      </c>
      <c r="AG1448">
        <f t="shared" si="567"/>
        <v>626.08231766668246</v>
      </c>
      <c r="AH1448">
        <f t="shared" si="573"/>
        <v>3624283.5528946882</v>
      </c>
      <c r="AI1448" s="17">
        <f t="shared" si="574"/>
        <v>1754245070.6447887</v>
      </c>
      <c r="AJ1448">
        <f t="shared" si="568"/>
        <v>0.94597619711616143</v>
      </c>
      <c r="AK1448">
        <f t="shared" si="569"/>
        <v>1.6856225068260735</v>
      </c>
    </row>
    <row r="1449" spans="2:37" x14ac:dyDescent="0.25">
      <c r="B1449" s="1" t="s">
        <v>8</v>
      </c>
      <c r="C1449" s="1">
        <v>1439</v>
      </c>
      <c r="D1449" s="1">
        <v>417</v>
      </c>
      <c r="E1449" s="7">
        <v>1</v>
      </c>
      <c r="F1449" s="2">
        <v>22</v>
      </c>
      <c r="G1449" s="12">
        <f t="shared" si="550"/>
        <v>6.1111111111111107</v>
      </c>
      <c r="H1449" s="5">
        <v>0.14000000000000001</v>
      </c>
      <c r="I1449" s="13">
        <f t="shared" si="551"/>
        <v>0.504</v>
      </c>
      <c r="J1449" s="13">
        <f t="shared" si="552"/>
        <v>38408.723765432092</v>
      </c>
      <c r="K1449" s="13">
        <f t="shared" si="570"/>
        <v>3078.2528819444342</v>
      </c>
      <c r="L1449" t="str">
        <f t="shared" si="553"/>
        <v>NO</v>
      </c>
      <c r="M1449" s="17">
        <f t="shared" si="554"/>
        <v>287.97019999999998</v>
      </c>
      <c r="N1449" s="17">
        <v>282.52999999999997</v>
      </c>
      <c r="O1449">
        <f t="shared" si="555"/>
        <v>16.805695601851852</v>
      </c>
      <c r="P1449" s="17">
        <f t="shared" si="556"/>
        <v>587.30589560185183</v>
      </c>
      <c r="Q1449" s="17">
        <f t="shared" si="557"/>
        <v>0</v>
      </c>
      <c r="R1449" s="17">
        <f t="shared" si="558"/>
        <v>510.83870228910473</v>
      </c>
      <c r="S1449" s="17">
        <f t="shared" si="559"/>
        <v>0</v>
      </c>
      <c r="T1449" s="17">
        <f t="shared" si="560"/>
        <v>3589.0915842335389</v>
      </c>
      <c r="U1449" s="17">
        <f t="shared" si="561"/>
        <v>3589.0915842335389</v>
      </c>
      <c r="V1449" s="17">
        <f t="shared" si="571"/>
        <v>9477344.4257762805</v>
      </c>
      <c r="W1449">
        <f t="shared" si="562"/>
        <v>2.6325956738267444</v>
      </c>
      <c r="X1449" s="17">
        <f t="shared" si="572"/>
        <v>6203633.4427426923</v>
      </c>
      <c r="Y1449">
        <f t="shared" si="563"/>
        <v>1.7232315118729702</v>
      </c>
      <c r="AA1449">
        <f t="shared" si="564"/>
        <v>434.21289694573903</v>
      </c>
      <c r="AB1449">
        <f t="shared" si="565"/>
        <v>425.52863900682422</v>
      </c>
      <c r="AC1449">
        <f t="shared" si="565"/>
        <v>417.01806622668772</v>
      </c>
      <c r="AD1449">
        <f t="shared" si="566"/>
        <v>375.31625960401897</v>
      </c>
      <c r="AE1449">
        <f t="shared" si="566"/>
        <v>337.7846336436171</v>
      </c>
      <c r="AF1449">
        <f t="shared" si="567"/>
        <v>317.51755562500006</v>
      </c>
      <c r="AG1449">
        <f t="shared" si="567"/>
        <v>298.46650228750002</v>
      </c>
      <c r="AH1449">
        <f t="shared" si="573"/>
        <v>3624582.0193969756</v>
      </c>
      <c r="AI1449" s="17">
        <f t="shared" si="574"/>
        <v>1757869652.6641858</v>
      </c>
      <c r="AJ1449">
        <f t="shared" si="568"/>
        <v>0.94605410001826074</v>
      </c>
      <c r="AK1449">
        <f t="shared" si="569"/>
        <v>1.6865415738084837</v>
      </c>
    </row>
    <row r="1450" spans="2:37" x14ac:dyDescent="0.25">
      <c r="B1450" s="1" t="s">
        <v>8</v>
      </c>
      <c r="C1450" s="1">
        <v>1440</v>
      </c>
      <c r="D1450" s="1">
        <v>418</v>
      </c>
      <c r="E1450" s="7">
        <v>1</v>
      </c>
      <c r="F1450" s="2">
        <v>22.1</v>
      </c>
      <c r="G1450" s="12">
        <f t="shared" si="550"/>
        <v>6.1388888888888893</v>
      </c>
      <c r="H1450" s="5">
        <v>-0.08</v>
      </c>
      <c r="I1450" s="13">
        <f t="shared" si="551"/>
        <v>-0.28799999999999998</v>
      </c>
      <c r="J1450" s="13">
        <f t="shared" si="552"/>
        <v>38758.687550154325</v>
      </c>
      <c r="K1450" s="13">
        <f t="shared" si="570"/>
        <v>349.96378472223296</v>
      </c>
      <c r="L1450" t="str">
        <f t="shared" si="553"/>
        <v>YES</v>
      </c>
      <c r="M1450" s="17">
        <f t="shared" si="554"/>
        <v>-164.55439999999999</v>
      </c>
      <c r="N1450" s="17">
        <v>282.52999999999997</v>
      </c>
      <c r="O1450">
        <f t="shared" si="555"/>
        <v>16.958821877893524</v>
      </c>
      <c r="P1450" s="17">
        <f t="shared" si="556"/>
        <v>134.9344218778935</v>
      </c>
      <c r="Q1450" s="17">
        <f t="shared" si="557"/>
        <v>164.55439999999999</v>
      </c>
      <c r="R1450" s="17">
        <f t="shared" si="558"/>
        <v>478.38363847261326</v>
      </c>
      <c r="S1450" s="17">
        <f t="shared" si="559"/>
        <v>1010.1811777777777</v>
      </c>
      <c r="T1450" s="17">
        <f t="shared" si="560"/>
        <v>828.34742319484621</v>
      </c>
      <c r="U1450" s="17">
        <f t="shared" si="561"/>
        <v>828.34742319484621</v>
      </c>
      <c r="V1450" s="17">
        <f t="shared" si="571"/>
        <v>9478172.7731994744</v>
      </c>
      <c r="W1450">
        <f t="shared" si="562"/>
        <v>2.6328257703331874</v>
      </c>
      <c r="X1450" s="17">
        <f t="shared" si="572"/>
        <v>6204111.8263811646</v>
      </c>
      <c r="Y1450">
        <f t="shared" si="563"/>
        <v>1.7233643962169902</v>
      </c>
      <c r="AA1450">
        <f t="shared" si="564"/>
        <v>406.62609270172123</v>
      </c>
      <c r="AB1450">
        <f t="shared" si="565"/>
        <v>398.49357084768678</v>
      </c>
      <c r="AC1450">
        <f t="shared" si="565"/>
        <v>390.52369943073302</v>
      </c>
      <c r="AD1450">
        <f t="shared" si="566"/>
        <v>351.47132948765972</v>
      </c>
      <c r="AE1450">
        <f t="shared" si="566"/>
        <v>316.32419653889377</v>
      </c>
      <c r="AF1450">
        <f t="shared" si="567"/>
        <v>297.34474474656014</v>
      </c>
      <c r="AG1450">
        <f t="shared" si="567"/>
        <v>279.50406006176649</v>
      </c>
      <c r="AH1450">
        <f t="shared" si="573"/>
        <v>3624861.5234570373</v>
      </c>
      <c r="AI1450" s="17">
        <f t="shared" si="574"/>
        <v>1761494514.1876428</v>
      </c>
      <c r="AJ1450">
        <f t="shared" si="568"/>
        <v>0.94612705352312776</v>
      </c>
      <c r="AK1450">
        <f t="shared" si="569"/>
        <v>1.6866987168100596</v>
      </c>
    </row>
    <row r="1451" spans="2:37" x14ac:dyDescent="0.25">
      <c r="B1451" s="1" t="s">
        <v>8</v>
      </c>
      <c r="C1451" s="1">
        <v>1441</v>
      </c>
      <c r="D1451" s="1">
        <v>419</v>
      </c>
      <c r="E1451" s="7">
        <v>1</v>
      </c>
      <c r="F1451" s="2">
        <v>21.4</v>
      </c>
      <c r="G1451" s="12">
        <f t="shared" si="550"/>
        <v>5.9444444444444438</v>
      </c>
      <c r="H1451" s="5">
        <v>-0.35</v>
      </c>
      <c r="I1451" s="13">
        <f t="shared" si="551"/>
        <v>-1.2599999999999998</v>
      </c>
      <c r="J1451" s="13">
        <f t="shared" si="552"/>
        <v>36342.270941358009</v>
      </c>
      <c r="K1451" s="13">
        <f t="shared" si="570"/>
        <v>-2416.4166087963167</v>
      </c>
      <c r="L1451" t="str">
        <f t="shared" si="553"/>
        <v>YES</v>
      </c>
      <c r="M1451" s="17">
        <f t="shared" si="554"/>
        <v>-719.92549999999994</v>
      </c>
      <c r="N1451" s="17">
        <v>282.52999999999997</v>
      </c>
      <c r="O1451">
        <f t="shared" si="555"/>
        <v>15.901521400462959</v>
      </c>
      <c r="P1451" s="17">
        <f t="shared" si="556"/>
        <v>-421.493978599537</v>
      </c>
      <c r="Q1451" s="17">
        <f t="shared" si="557"/>
        <v>719.92549999999994</v>
      </c>
      <c r="R1451" s="17">
        <f t="shared" si="558"/>
        <v>-89.130930656486271</v>
      </c>
      <c r="S1451" s="17">
        <f t="shared" si="559"/>
        <v>4279.5571388888884</v>
      </c>
      <c r="T1451" s="17">
        <f t="shared" si="560"/>
        <v>-2505.547539452803</v>
      </c>
      <c r="U1451" s="17">
        <f t="shared" si="561"/>
        <v>-2505.547539452803</v>
      </c>
      <c r="V1451" s="17">
        <f t="shared" si="571"/>
        <v>9478172.7731994744</v>
      </c>
      <c r="W1451">
        <f t="shared" si="562"/>
        <v>2.6328257703331874</v>
      </c>
      <c r="X1451" s="17">
        <f t="shared" si="572"/>
        <v>6204022.695450508</v>
      </c>
      <c r="Y1451">
        <f t="shared" si="563"/>
        <v>1.7233396376251411</v>
      </c>
      <c r="AA1451">
        <f t="shared" si="564"/>
        <v>-75.761291058013327</v>
      </c>
      <c r="AB1451">
        <f t="shared" si="565"/>
        <v>-74.246065236853056</v>
      </c>
      <c r="AC1451">
        <f t="shared" si="565"/>
        <v>-72.761143932115999</v>
      </c>
      <c r="AD1451">
        <f t="shared" si="566"/>
        <v>-65.485029538904399</v>
      </c>
      <c r="AE1451">
        <f t="shared" si="566"/>
        <v>-58.936526585013958</v>
      </c>
      <c r="AF1451">
        <f t="shared" si="567"/>
        <v>-55.400334989913119</v>
      </c>
      <c r="AG1451">
        <f t="shared" si="567"/>
        <v>-52.076314890518333</v>
      </c>
      <c r="AH1451">
        <f t="shared" si="573"/>
        <v>3624809.447142147</v>
      </c>
      <c r="AI1451" s="17">
        <f t="shared" si="574"/>
        <v>1765119323.6347849</v>
      </c>
      <c r="AJ1451">
        <f t="shared" si="568"/>
        <v>0.94611346105620253</v>
      </c>
      <c r="AK1451">
        <f t="shared" si="569"/>
        <v>1.6867123092769849</v>
      </c>
    </row>
    <row r="1452" spans="2:37" x14ac:dyDescent="0.25">
      <c r="B1452" s="1" t="s">
        <v>8</v>
      </c>
      <c r="C1452" s="1">
        <v>1442</v>
      </c>
      <c r="D1452" s="1">
        <v>420</v>
      </c>
      <c r="E1452" s="7">
        <v>1</v>
      </c>
      <c r="F1452" s="2">
        <v>19.600000000000001</v>
      </c>
      <c r="G1452" s="12">
        <f t="shared" si="550"/>
        <v>5.4444444444444446</v>
      </c>
      <c r="H1452" s="5">
        <v>-0.43</v>
      </c>
      <c r="I1452" s="13">
        <f t="shared" si="551"/>
        <v>-1.5479999999999998</v>
      </c>
      <c r="J1452" s="13">
        <f t="shared" si="552"/>
        <v>30485.734135802471</v>
      </c>
      <c r="K1452" s="13">
        <f t="shared" si="570"/>
        <v>-5856.5368055555373</v>
      </c>
      <c r="L1452" t="str">
        <f t="shared" si="553"/>
        <v>YES</v>
      </c>
      <c r="M1452" s="17">
        <f t="shared" si="554"/>
        <v>-884.47989999999993</v>
      </c>
      <c r="N1452" s="17">
        <v>282.52999999999997</v>
      </c>
      <c r="O1452">
        <f t="shared" si="555"/>
        <v>13.339000046296299</v>
      </c>
      <c r="P1452" s="17">
        <f t="shared" si="556"/>
        <v>-588.61089995370367</v>
      </c>
      <c r="Q1452" s="17">
        <f t="shared" si="557"/>
        <v>884.47989999999993</v>
      </c>
      <c r="R1452" s="17">
        <f t="shared" si="558"/>
        <v>2651.8774613631504</v>
      </c>
      <c r="S1452" s="17">
        <f t="shared" si="559"/>
        <v>4815.5016777777773</v>
      </c>
      <c r="T1452" s="17">
        <f t="shared" si="560"/>
        <v>-3204.6593441923869</v>
      </c>
      <c r="U1452" s="17">
        <f t="shared" si="561"/>
        <v>-3204.6593441923869</v>
      </c>
      <c r="V1452" s="17">
        <f t="shared" si="571"/>
        <v>9478172.7731994744</v>
      </c>
      <c r="W1452">
        <f t="shared" si="562"/>
        <v>2.6328257703331874</v>
      </c>
      <c r="X1452" s="17">
        <f t="shared" si="572"/>
        <v>6206674.5729118716</v>
      </c>
      <c r="Y1452">
        <f t="shared" si="563"/>
        <v>1.7240762702532977</v>
      </c>
      <c r="AA1452">
        <f t="shared" si="564"/>
        <v>2254.0958421586779</v>
      </c>
      <c r="AB1452">
        <f t="shared" si="565"/>
        <v>2209.0139253155044</v>
      </c>
      <c r="AC1452">
        <f t="shared" si="565"/>
        <v>2164.8336468091943</v>
      </c>
      <c r="AD1452">
        <f t="shared" si="566"/>
        <v>1948.350282128275</v>
      </c>
      <c r="AE1452">
        <f t="shared" si="566"/>
        <v>1753.5152539154476</v>
      </c>
      <c r="AF1452">
        <f t="shared" si="567"/>
        <v>1648.3043386805207</v>
      </c>
      <c r="AG1452">
        <f t="shared" si="567"/>
        <v>1549.4060783596894</v>
      </c>
      <c r="AH1452">
        <f t="shared" si="573"/>
        <v>3626358.8532205066</v>
      </c>
      <c r="AI1452" s="17">
        <f t="shared" si="574"/>
        <v>1768745682.4880054</v>
      </c>
      <c r="AJ1452">
        <f t="shared" si="568"/>
        <v>0.94651787236906049</v>
      </c>
      <c r="AK1452">
        <f t="shared" si="569"/>
        <v>1.6863078979641268</v>
      </c>
    </row>
    <row r="1453" spans="2:37" x14ac:dyDescent="0.25">
      <c r="B1453" s="1" t="s">
        <v>8</v>
      </c>
      <c r="C1453" s="1">
        <v>1443</v>
      </c>
      <c r="D1453" s="1">
        <v>421</v>
      </c>
      <c r="E1453" s="7">
        <v>1</v>
      </c>
      <c r="F1453" s="2">
        <v>18.3</v>
      </c>
      <c r="G1453" s="12">
        <f t="shared" si="550"/>
        <v>5.083333333333333</v>
      </c>
      <c r="H1453" s="5">
        <v>-0.22</v>
      </c>
      <c r="I1453" s="13">
        <f t="shared" si="551"/>
        <v>-0.79199999999999993</v>
      </c>
      <c r="J1453" s="13">
        <f t="shared" si="552"/>
        <v>26575.821284722217</v>
      </c>
      <c r="K1453" s="13">
        <f t="shared" si="570"/>
        <v>-3909.9128510802548</v>
      </c>
      <c r="L1453" t="str">
        <f t="shared" si="553"/>
        <v>YES</v>
      </c>
      <c r="M1453" s="17">
        <f t="shared" si="554"/>
        <v>-452.52459999999996</v>
      </c>
      <c r="N1453" s="17">
        <v>282.52999999999997</v>
      </c>
      <c r="O1453">
        <f t="shared" si="555"/>
        <v>11.628221901041666</v>
      </c>
      <c r="P1453" s="17">
        <f t="shared" si="556"/>
        <v>-158.36637809895834</v>
      </c>
      <c r="Q1453" s="17">
        <f t="shared" si="557"/>
        <v>452.52459999999996</v>
      </c>
      <c r="R1453" s="17">
        <f t="shared" si="558"/>
        <v>3104.8837624105499</v>
      </c>
      <c r="S1453" s="17">
        <f t="shared" si="559"/>
        <v>2300.3333833333331</v>
      </c>
      <c r="T1453" s="17">
        <f t="shared" si="560"/>
        <v>-805.02908866970483</v>
      </c>
      <c r="U1453" s="17">
        <f t="shared" si="561"/>
        <v>-805.02908866970483</v>
      </c>
      <c r="V1453" s="17">
        <f t="shared" si="571"/>
        <v>9478172.7731994744</v>
      </c>
      <c r="W1453">
        <f t="shared" si="562"/>
        <v>2.6328257703331874</v>
      </c>
      <c r="X1453" s="17">
        <f t="shared" si="572"/>
        <v>6209779.4566742824</v>
      </c>
      <c r="Y1453">
        <f t="shared" si="563"/>
        <v>1.7249387379650785</v>
      </c>
      <c r="AA1453">
        <f t="shared" si="564"/>
        <v>2639.1511980489672</v>
      </c>
      <c r="AB1453">
        <f t="shared" si="565"/>
        <v>2586.3681740879879</v>
      </c>
      <c r="AC1453">
        <f t="shared" si="565"/>
        <v>2534.6408106062281</v>
      </c>
      <c r="AD1453">
        <f t="shared" si="566"/>
        <v>2281.1767295456052</v>
      </c>
      <c r="AE1453">
        <f t="shared" si="566"/>
        <v>2053.0590565910447</v>
      </c>
      <c r="AF1453">
        <f t="shared" si="567"/>
        <v>1929.875513195582</v>
      </c>
      <c r="AG1453">
        <f t="shared" si="567"/>
        <v>1814.0829824038469</v>
      </c>
      <c r="AH1453">
        <f t="shared" si="573"/>
        <v>3628172.9362029103</v>
      </c>
      <c r="AI1453" s="17">
        <f t="shared" si="574"/>
        <v>1772373855.4242084</v>
      </c>
      <c r="AJ1453">
        <f t="shared" si="568"/>
        <v>0.94699136714282817</v>
      </c>
      <c r="AK1453">
        <f t="shared" si="569"/>
        <v>1.6858344031903592</v>
      </c>
    </row>
    <row r="1454" spans="2:37" x14ac:dyDescent="0.25">
      <c r="B1454" s="1" t="s">
        <v>8</v>
      </c>
      <c r="C1454" s="1">
        <v>1444</v>
      </c>
      <c r="D1454" s="1">
        <v>422</v>
      </c>
      <c r="E1454" s="7">
        <v>1</v>
      </c>
      <c r="F1454" s="2">
        <v>18</v>
      </c>
      <c r="G1454" s="12">
        <f t="shared" si="550"/>
        <v>5</v>
      </c>
      <c r="H1454" s="5">
        <v>0</v>
      </c>
      <c r="I1454" s="13">
        <f t="shared" si="551"/>
        <v>0</v>
      </c>
      <c r="J1454" s="13">
        <f t="shared" si="552"/>
        <v>25711.624999999996</v>
      </c>
      <c r="K1454" s="13">
        <f t="shared" si="570"/>
        <v>-864.1962847222203</v>
      </c>
      <c r="L1454" t="str">
        <f t="shared" si="553"/>
        <v>NO</v>
      </c>
      <c r="M1454" s="17">
        <f t="shared" si="554"/>
        <v>0</v>
      </c>
      <c r="N1454" s="17">
        <v>282.52999999999997</v>
      </c>
      <c r="O1454">
        <f t="shared" si="555"/>
        <v>11.250093750000001</v>
      </c>
      <c r="P1454" s="17">
        <f t="shared" si="556"/>
        <v>293.78009374999999</v>
      </c>
      <c r="Q1454" s="17">
        <f t="shared" si="557"/>
        <v>0</v>
      </c>
      <c r="R1454" s="17">
        <f t="shared" si="558"/>
        <v>2333.0967534722204</v>
      </c>
      <c r="S1454" s="17">
        <f t="shared" si="559"/>
        <v>0</v>
      </c>
      <c r="T1454" s="17">
        <f t="shared" si="560"/>
        <v>1468.9004687500001</v>
      </c>
      <c r="U1454" s="17">
        <f t="shared" si="561"/>
        <v>1468.9004687500001</v>
      </c>
      <c r="V1454" s="17">
        <f t="shared" si="571"/>
        <v>9479641.6736682244</v>
      </c>
      <c r="W1454">
        <f t="shared" si="562"/>
        <v>2.6332337982411733</v>
      </c>
      <c r="X1454" s="17">
        <f t="shared" si="572"/>
        <v>6212112.5534277549</v>
      </c>
      <c r="Y1454">
        <f t="shared" si="563"/>
        <v>1.7255868203965985</v>
      </c>
      <c r="AA1454">
        <f t="shared" si="564"/>
        <v>1983.1322404513874</v>
      </c>
      <c r="AB1454">
        <f t="shared" si="565"/>
        <v>1943.4695956423595</v>
      </c>
      <c r="AC1454">
        <f t="shared" si="565"/>
        <v>1904.6002037295123</v>
      </c>
      <c r="AD1454">
        <f t="shared" si="566"/>
        <v>1714.140183356561</v>
      </c>
      <c r="AE1454">
        <f t="shared" si="566"/>
        <v>1542.726165020905</v>
      </c>
      <c r="AF1454">
        <f t="shared" si="567"/>
        <v>1450.1625951196506</v>
      </c>
      <c r="AG1454">
        <f t="shared" si="567"/>
        <v>1363.1528394124716</v>
      </c>
      <c r="AH1454">
        <f t="shared" si="573"/>
        <v>3629536.0890423227</v>
      </c>
      <c r="AI1454" s="17">
        <f t="shared" si="574"/>
        <v>1776003391.5132508</v>
      </c>
      <c r="AJ1454">
        <f t="shared" si="568"/>
        <v>0.9473471643977327</v>
      </c>
      <c r="AK1454">
        <f t="shared" si="569"/>
        <v>1.6858866338434406</v>
      </c>
    </row>
    <row r="1455" spans="2:37" x14ac:dyDescent="0.25">
      <c r="B1455" s="1" t="s">
        <v>8</v>
      </c>
      <c r="C1455" s="1">
        <v>1445</v>
      </c>
      <c r="D1455" s="1">
        <v>423</v>
      </c>
      <c r="E1455" s="7">
        <v>1</v>
      </c>
      <c r="F1455" s="2">
        <v>18.3</v>
      </c>
      <c r="G1455" s="12">
        <f t="shared" si="550"/>
        <v>5.083333333333333</v>
      </c>
      <c r="H1455" s="5">
        <v>7.0000000000000007E-2</v>
      </c>
      <c r="I1455" s="13">
        <f t="shared" si="551"/>
        <v>0.252</v>
      </c>
      <c r="J1455" s="13">
        <f t="shared" si="552"/>
        <v>26575.821284722217</v>
      </c>
      <c r="K1455" s="13">
        <f t="shared" si="570"/>
        <v>864.1962847222203</v>
      </c>
      <c r="L1455" t="str">
        <f t="shared" si="553"/>
        <v>NO</v>
      </c>
      <c r="M1455" s="17">
        <f t="shared" si="554"/>
        <v>143.98509999999999</v>
      </c>
      <c r="N1455" s="17">
        <v>282.52999999999997</v>
      </c>
      <c r="O1455">
        <f t="shared" si="555"/>
        <v>11.628221901041666</v>
      </c>
      <c r="P1455" s="17">
        <f t="shared" si="556"/>
        <v>438.14332190104165</v>
      </c>
      <c r="Q1455" s="17">
        <f t="shared" si="557"/>
        <v>0</v>
      </c>
      <c r="R1455" s="17">
        <f t="shared" si="558"/>
        <v>1363.0322682747415</v>
      </c>
      <c r="S1455" s="17">
        <f t="shared" si="559"/>
        <v>0</v>
      </c>
      <c r="T1455" s="17">
        <f t="shared" si="560"/>
        <v>2227.2285529969618</v>
      </c>
      <c r="U1455" s="17">
        <f t="shared" si="561"/>
        <v>2227.2285529969618</v>
      </c>
      <c r="V1455" s="17">
        <f t="shared" si="571"/>
        <v>9481868.9022212215</v>
      </c>
      <c r="W1455">
        <f t="shared" si="562"/>
        <v>2.6338524728392283</v>
      </c>
      <c r="X1455" s="17">
        <f t="shared" si="572"/>
        <v>6213475.5856960295</v>
      </c>
      <c r="Y1455">
        <f t="shared" si="563"/>
        <v>1.7259654404711193</v>
      </c>
      <c r="AA1455">
        <f t="shared" si="564"/>
        <v>1158.5774280335302</v>
      </c>
      <c r="AB1455">
        <f t="shared" si="565"/>
        <v>1135.4058794728596</v>
      </c>
      <c r="AC1455">
        <f t="shared" si="565"/>
        <v>1112.6977618834023</v>
      </c>
      <c r="AD1455">
        <f t="shared" si="566"/>
        <v>1001.4279856950621</v>
      </c>
      <c r="AE1455">
        <f t="shared" si="566"/>
        <v>901.28518712555592</v>
      </c>
      <c r="AF1455">
        <f t="shared" si="567"/>
        <v>847.20807589802257</v>
      </c>
      <c r="AG1455">
        <f t="shared" si="567"/>
        <v>796.37559134414118</v>
      </c>
      <c r="AH1455">
        <f t="shared" si="573"/>
        <v>3630332.4646336669</v>
      </c>
      <c r="AI1455" s="17">
        <f t="shared" si="574"/>
        <v>1779633723.9778845</v>
      </c>
      <c r="AJ1455">
        <f t="shared" si="568"/>
        <v>0.94755502681864456</v>
      </c>
      <c r="AK1455">
        <f t="shared" si="569"/>
        <v>1.6862974460205837</v>
      </c>
    </row>
    <row r="1456" spans="2:37" x14ac:dyDescent="0.25">
      <c r="B1456" s="1" t="s">
        <v>8</v>
      </c>
      <c r="C1456" s="1">
        <v>1446</v>
      </c>
      <c r="D1456" s="1">
        <v>424</v>
      </c>
      <c r="E1456" s="7">
        <v>1</v>
      </c>
      <c r="F1456" s="2">
        <v>18.5</v>
      </c>
      <c r="G1456" s="12">
        <f t="shared" si="550"/>
        <v>5.1388888888888884</v>
      </c>
      <c r="H1456" s="5">
        <v>-0.06</v>
      </c>
      <c r="I1456" s="13">
        <f t="shared" si="551"/>
        <v>-0.21599999999999997</v>
      </c>
      <c r="J1456" s="13">
        <f t="shared" si="552"/>
        <v>27159.887827932092</v>
      </c>
      <c r="K1456" s="13">
        <f t="shared" si="570"/>
        <v>584.06654320987582</v>
      </c>
      <c r="L1456" t="str">
        <f t="shared" si="553"/>
        <v>YES</v>
      </c>
      <c r="M1456" s="17">
        <f t="shared" si="554"/>
        <v>-123.41579999999999</v>
      </c>
      <c r="N1456" s="17">
        <v>282.52999999999997</v>
      </c>
      <c r="O1456">
        <f t="shared" si="555"/>
        <v>11.883779586226851</v>
      </c>
      <c r="P1456" s="17">
        <f t="shared" si="556"/>
        <v>170.99797958622685</v>
      </c>
      <c r="Q1456" s="17">
        <f t="shared" si="557"/>
        <v>123.41579999999999</v>
      </c>
      <c r="R1456" s="17">
        <f t="shared" si="558"/>
        <v>294.67307410823423</v>
      </c>
      <c r="S1456" s="17">
        <f t="shared" si="559"/>
        <v>634.22008333333326</v>
      </c>
      <c r="T1456" s="17">
        <f t="shared" si="560"/>
        <v>878.73961731811005</v>
      </c>
      <c r="U1456" s="17">
        <f t="shared" si="561"/>
        <v>878.73961731811005</v>
      </c>
      <c r="V1456" s="17">
        <f t="shared" si="571"/>
        <v>9482747.6418385394</v>
      </c>
      <c r="W1456">
        <f t="shared" si="562"/>
        <v>2.6340965671773722</v>
      </c>
      <c r="X1456" s="17">
        <f t="shared" si="572"/>
        <v>6213770.258770138</v>
      </c>
      <c r="Y1456">
        <f t="shared" si="563"/>
        <v>1.7260472941028162</v>
      </c>
      <c r="AA1456">
        <f t="shared" si="564"/>
        <v>250.4721129919991</v>
      </c>
      <c r="AB1456">
        <f t="shared" si="565"/>
        <v>245.4626707321591</v>
      </c>
      <c r="AC1456">
        <f t="shared" si="565"/>
        <v>240.55341731751591</v>
      </c>
      <c r="AD1456">
        <f t="shared" si="566"/>
        <v>216.49807558576433</v>
      </c>
      <c r="AE1456">
        <f t="shared" si="566"/>
        <v>194.84826802718788</v>
      </c>
      <c r="AF1456">
        <f t="shared" si="567"/>
        <v>183.1573719455566</v>
      </c>
      <c r="AG1456">
        <f t="shared" si="567"/>
        <v>172.1679296288232</v>
      </c>
      <c r="AH1456">
        <f t="shared" si="573"/>
        <v>3630504.6325632958</v>
      </c>
      <c r="AI1456" s="17">
        <f t="shared" si="574"/>
        <v>1783264228.6104479</v>
      </c>
      <c r="AJ1456">
        <f t="shared" si="568"/>
        <v>0.94759996446244621</v>
      </c>
      <c r="AK1456">
        <f t="shared" si="569"/>
        <v>1.686496602714926</v>
      </c>
    </row>
    <row r="1457" spans="2:37" x14ac:dyDescent="0.25">
      <c r="B1457" s="1" t="s">
        <v>8</v>
      </c>
      <c r="C1457" s="1">
        <v>1447</v>
      </c>
      <c r="D1457" s="1">
        <v>425</v>
      </c>
      <c r="E1457" s="7">
        <v>1</v>
      </c>
      <c r="F1457" s="2">
        <v>17.899999999999999</v>
      </c>
      <c r="G1457" s="12">
        <f t="shared" si="550"/>
        <v>4.9722222222222214</v>
      </c>
      <c r="H1457" s="5">
        <v>-0.49</v>
      </c>
      <c r="I1457" s="13">
        <f t="shared" si="551"/>
        <v>-1.7639999999999998</v>
      </c>
      <c r="J1457" s="13">
        <f t="shared" si="552"/>
        <v>25426.733846450607</v>
      </c>
      <c r="K1457" s="13">
        <f t="shared" si="570"/>
        <v>-1733.153981481486</v>
      </c>
      <c r="L1457" t="str">
        <f t="shared" si="553"/>
        <v>YES</v>
      </c>
      <c r="M1457" s="17">
        <f t="shared" si="554"/>
        <v>-1007.8956999999999</v>
      </c>
      <c r="N1457" s="17">
        <v>282.52999999999997</v>
      </c>
      <c r="O1457">
        <f t="shared" si="555"/>
        <v>11.125439933449071</v>
      </c>
      <c r="P1457" s="17">
        <f t="shared" si="556"/>
        <v>-714.24026006655083</v>
      </c>
      <c r="Q1457" s="17">
        <f t="shared" si="557"/>
        <v>1007.8956999999999</v>
      </c>
      <c r="R1457" s="17">
        <f t="shared" si="558"/>
        <v>-1818.2073116271968</v>
      </c>
      <c r="S1457" s="17">
        <f t="shared" si="559"/>
        <v>5011.4813972222209</v>
      </c>
      <c r="T1457" s="17">
        <f t="shared" si="560"/>
        <v>-3551.3612931086827</v>
      </c>
      <c r="U1457" s="17">
        <f t="shared" si="561"/>
        <v>-3551.3612931086827</v>
      </c>
      <c r="V1457" s="17">
        <f t="shared" si="571"/>
        <v>9482747.6418385394</v>
      </c>
      <c r="W1457">
        <f t="shared" si="562"/>
        <v>2.6340965671773722</v>
      </c>
      <c r="X1457" s="17">
        <f t="shared" si="572"/>
        <v>6211952.0514585106</v>
      </c>
      <c r="Y1457">
        <f t="shared" si="563"/>
        <v>1.7255422365162529</v>
      </c>
      <c r="AA1457">
        <f t="shared" si="564"/>
        <v>-1545.4762148831171</v>
      </c>
      <c r="AB1457">
        <f t="shared" si="565"/>
        <v>-1514.5666905854548</v>
      </c>
      <c r="AC1457">
        <f t="shared" si="565"/>
        <v>-1484.2753567737457</v>
      </c>
      <c r="AD1457">
        <f t="shared" si="566"/>
        <v>-1335.847821096371</v>
      </c>
      <c r="AE1457">
        <f t="shared" si="566"/>
        <v>-1202.263038986734</v>
      </c>
      <c r="AF1457">
        <f t="shared" si="567"/>
        <v>-1130.12725664753</v>
      </c>
      <c r="AG1457">
        <f t="shared" si="567"/>
        <v>-1062.319621248678</v>
      </c>
      <c r="AH1457">
        <f t="shared" si="573"/>
        <v>3629442.3129420471</v>
      </c>
      <c r="AI1457" s="17">
        <f t="shared" si="574"/>
        <v>1786893670.9233899</v>
      </c>
      <c r="AJ1457">
        <f t="shared" si="568"/>
        <v>0.94732268784742291</v>
      </c>
      <c r="AK1457">
        <f t="shared" si="569"/>
        <v>1.6867738793299494</v>
      </c>
    </row>
    <row r="1458" spans="2:37" x14ac:dyDescent="0.25">
      <c r="B1458" s="1" t="s">
        <v>8</v>
      </c>
      <c r="C1458" s="1">
        <v>1448</v>
      </c>
      <c r="D1458" s="1">
        <v>426</v>
      </c>
      <c r="E1458" s="7">
        <v>1</v>
      </c>
      <c r="F1458" s="2">
        <v>15</v>
      </c>
      <c r="G1458" s="12">
        <f t="shared" si="550"/>
        <v>4.166666666666667</v>
      </c>
      <c r="H1458" s="5">
        <v>-1.1100000000000001</v>
      </c>
      <c r="I1458" s="13">
        <f t="shared" si="551"/>
        <v>-3.996</v>
      </c>
      <c r="J1458" s="13">
        <f t="shared" si="552"/>
        <v>17855.295138888891</v>
      </c>
      <c r="K1458" s="13">
        <f t="shared" si="570"/>
        <v>-7571.438707561716</v>
      </c>
      <c r="L1458" t="str">
        <f t="shared" si="553"/>
        <v>YES</v>
      </c>
      <c r="M1458" s="17">
        <f t="shared" si="554"/>
        <v>-2283.1923000000002</v>
      </c>
      <c r="N1458" s="17">
        <v>282.52999999999997</v>
      </c>
      <c r="O1458">
        <f t="shared" si="555"/>
        <v>7.8125651041666684</v>
      </c>
      <c r="P1458" s="17">
        <f t="shared" si="556"/>
        <v>-1992.8497348958335</v>
      </c>
      <c r="Q1458" s="17">
        <f t="shared" si="557"/>
        <v>2283.1923000000002</v>
      </c>
      <c r="R1458" s="17">
        <f t="shared" si="558"/>
        <v>-732.10185450425706</v>
      </c>
      <c r="S1458" s="17">
        <f t="shared" si="559"/>
        <v>9513.3012500000004</v>
      </c>
      <c r="T1458" s="17">
        <f t="shared" si="560"/>
        <v>-8303.5405620659731</v>
      </c>
      <c r="U1458" s="17">
        <f t="shared" si="561"/>
        <v>-8303.5405620659731</v>
      </c>
      <c r="V1458" s="17">
        <f t="shared" si="571"/>
        <v>9482747.6418385394</v>
      </c>
      <c r="W1458">
        <f t="shared" si="562"/>
        <v>2.6340965671773722</v>
      </c>
      <c r="X1458" s="17">
        <f t="shared" si="572"/>
        <v>6211219.9496040065</v>
      </c>
      <c r="Y1458">
        <f t="shared" si="563"/>
        <v>1.7253388748900018</v>
      </c>
      <c r="AA1458">
        <f t="shared" si="564"/>
        <v>-622.28657632861848</v>
      </c>
      <c r="AB1458">
        <f t="shared" si="565"/>
        <v>-609.84084480204615</v>
      </c>
      <c r="AC1458">
        <f t="shared" si="565"/>
        <v>-597.64402790600525</v>
      </c>
      <c r="AD1458">
        <f t="shared" si="566"/>
        <v>-537.87962511540479</v>
      </c>
      <c r="AE1458">
        <f t="shared" si="566"/>
        <v>-484.09166260386434</v>
      </c>
      <c r="AF1458">
        <f t="shared" si="567"/>
        <v>-455.04616284763244</v>
      </c>
      <c r="AG1458">
        <f t="shared" si="567"/>
        <v>-427.74339307677445</v>
      </c>
      <c r="AH1458">
        <f t="shared" si="573"/>
        <v>3629014.5695489706</v>
      </c>
      <c r="AI1458" s="17">
        <f t="shared" si="574"/>
        <v>1790522685.492939</v>
      </c>
      <c r="AJ1458">
        <f t="shared" si="568"/>
        <v>0.94721104231461106</v>
      </c>
      <c r="AK1458">
        <f t="shared" si="569"/>
        <v>1.686885524862761</v>
      </c>
    </row>
    <row r="1459" spans="2:37" x14ac:dyDescent="0.25">
      <c r="B1459" s="1" t="s">
        <v>8</v>
      </c>
      <c r="C1459" s="1">
        <v>1449</v>
      </c>
      <c r="D1459" s="1">
        <v>427</v>
      </c>
      <c r="E1459" s="7">
        <v>1</v>
      </c>
      <c r="F1459" s="2">
        <v>9.9</v>
      </c>
      <c r="G1459" s="12">
        <f t="shared" si="550"/>
        <v>2.75</v>
      </c>
      <c r="H1459" s="5">
        <v>-1.44</v>
      </c>
      <c r="I1459" s="13">
        <f t="shared" si="551"/>
        <v>-5.1839999999999993</v>
      </c>
      <c r="J1459" s="13">
        <f t="shared" si="552"/>
        <v>7777.7665624999991</v>
      </c>
      <c r="K1459" s="13">
        <f t="shared" si="570"/>
        <v>-10077.528576388891</v>
      </c>
      <c r="L1459" t="str">
        <f t="shared" si="553"/>
        <v>YES</v>
      </c>
      <c r="M1459" s="17">
        <f t="shared" si="554"/>
        <v>-2961.9791999999998</v>
      </c>
      <c r="N1459" s="17">
        <v>282.52999999999997</v>
      </c>
      <c r="O1459">
        <f t="shared" si="555"/>
        <v>3.4031533593750001</v>
      </c>
      <c r="P1459" s="17">
        <f t="shared" si="556"/>
        <v>-2676.0460466406248</v>
      </c>
      <c r="Q1459" s="17">
        <f t="shared" si="557"/>
        <v>2961.9791999999998</v>
      </c>
      <c r="R1459" s="17">
        <f t="shared" si="558"/>
        <v>2718.4019481271735</v>
      </c>
      <c r="S1459" s="17">
        <f t="shared" si="559"/>
        <v>8145.4427999999989</v>
      </c>
      <c r="T1459" s="17">
        <f t="shared" si="560"/>
        <v>-7359.126628261718</v>
      </c>
      <c r="U1459" s="17">
        <f t="shared" si="561"/>
        <v>-7359.126628261718</v>
      </c>
      <c r="V1459" s="17">
        <f t="shared" si="571"/>
        <v>9482747.6418385394</v>
      </c>
      <c r="W1459">
        <f t="shared" si="562"/>
        <v>2.6340965671773722</v>
      </c>
      <c r="X1459" s="17">
        <f t="shared" si="572"/>
        <v>6213938.3515521334</v>
      </c>
      <c r="Y1459">
        <f t="shared" si="563"/>
        <v>1.7260939865422593</v>
      </c>
      <c r="AA1459">
        <f t="shared" si="564"/>
        <v>2310.6416559080972</v>
      </c>
      <c r="AB1459">
        <f t="shared" si="565"/>
        <v>2264.4288227899351</v>
      </c>
      <c r="AC1459">
        <f t="shared" si="565"/>
        <v>2219.1402463341365</v>
      </c>
      <c r="AD1459">
        <f t="shared" si="566"/>
        <v>1997.2262217007228</v>
      </c>
      <c r="AE1459">
        <f t="shared" si="566"/>
        <v>1797.5035995306505</v>
      </c>
      <c r="AF1459">
        <f t="shared" si="567"/>
        <v>1689.6533835588114</v>
      </c>
      <c r="AG1459">
        <f t="shared" si="567"/>
        <v>1588.2741805452827</v>
      </c>
      <c r="AH1459">
        <f t="shared" si="573"/>
        <v>3630602.843729516</v>
      </c>
      <c r="AI1459" s="17">
        <f t="shared" si="574"/>
        <v>1794153288.3366685</v>
      </c>
      <c r="AJ1459">
        <f t="shared" si="568"/>
        <v>0.94762559861170048</v>
      </c>
      <c r="AK1459">
        <f t="shared" si="569"/>
        <v>1.6864709685656716</v>
      </c>
    </row>
    <row r="1460" spans="2:37" x14ac:dyDescent="0.25">
      <c r="B1460" s="1" t="s">
        <v>8</v>
      </c>
      <c r="C1460" s="1">
        <v>1450</v>
      </c>
      <c r="D1460" s="1">
        <v>428</v>
      </c>
      <c r="E1460" s="7">
        <v>1</v>
      </c>
      <c r="F1460" s="2">
        <v>4.5999999999999996</v>
      </c>
      <c r="G1460" s="12">
        <f t="shared" si="550"/>
        <v>1.2777777777777777</v>
      </c>
      <c r="H1460" s="5">
        <v>-1.21</v>
      </c>
      <c r="I1460" s="13">
        <f t="shared" si="551"/>
        <v>-4.3559999999999999</v>
      </c>
      <c r="J1460" s="13">
        <f t="shared" si="552"/>
        <v>1679.1913117283946</v>
      </c>
      <c r="K1460" s="13">
        <f t="shared" si="570"/>
        <v>-6098.5752507716043</v>
      </c>
      <c r="L1460" t="str">
        <f t="shared" si="553"/>
        <v>YES</v>
      </c>
      <c r="M1460" s="17">
        <f t="shared" si="554"/>
        <v>-2488.8852999999999</v>
      </c>
      <c r="N1460" s="17">
        <v>282.52999999999997</v>
      </c>
      <c r="O1460">
        <f t="shared" si="555"/>
        <v>0.73472834490740735</v>
      </c>
      <c r="P1460" s="17">
        <f t="shared" si="556"/>
        <v>-2205.6205716550926</v>
      </c>
      <c r="Q1460" s="17">
        <f t="shared" si="557"/>
        <v>2488.8852999999999</v>
      </c>
      <c r="R1460" s="17">
        <f t="shared" si="558"/>
        <v>3280.2822981012082</v>
      </c>
      <c r="S1460" s="17">
        <f t="shared" si="559"/>
        <v>3180.2423277777775</v>
      </c>
      <c r="T1460" s="17">
        <f t="shared" si="560"/>
        <v>-2818.2929526703961</v>
      </c>
      <c r="U1460" s="17">
        <f t="shared" si="561"/>
        <v>-2818.2929526703961</v>
      </c>
      <c r="V1460" s="17">
        <f t="shared" si="571"/>
        <v>9482747.6418385394</v>
      </c>
      <c r="W1460">
        <f t="shared" si="562"/>
        <v>2.6340965671773722</v>
      </c>
      <c r="X1460" s="17">
        <f t="shared" si="572"/>
        <v>6217218.6338502346</v>
      </c>
      <c r="Y1460">
        <f t="shared" si="563"/>
        <v>1.7270051760695095</v>
      </c>
      <c r="AA1460">
        <f t="shared" si="564"/>
        <v>2788.2399533860271</v>
      </c>
      <c r="AB1460">
        <f t="shared" si="565"/>
        <v>2732.4751543183065</v>
      </c>
      <c r="AC1460">
        <f t="shared" si="565"/>
        <v>2677.8256512319404</v>
      </c>
      <c r="AD1460">
        <f t="shared" si="566"/>
        <v>2410.0430861087466</v>
      </c>
      <c r="AE1460">
        <f t="shared" si="566"/>
        <v>2169.0387774978722</v>
      </c>
      <c r="AF1460">
        <f t="shared" si="567"/>
        <v>2038.8964508479996</v>
      </c>
      <c r="AG1460">
        <f t="shared" si="567"/>
        <v>1916.5626637971195</v>
      </c>
      <c r="AH1460">
        <f t="shared" si="573"/>
        <v>3632519.4063933133</v>
      </c>
      <c r="AI1460" s="17">
        <f t="shared" si="574"/>
        <v>1797785807.7430618</v>
      </c>
      <c r="AJ1460">
        <f t="shared" si="568"/>
        <v>0.94812584166216085</v>
      </c>
      <c r="AK1460">
        <f t="shared" si="569"/>
        <v>1.6859707255152112</v>
      </c>
    </row>
    <row r="1461" spans="2:37" x14ac:dyDescent="0.25">
      <c r="B1461" s="1" t="s">
        <v>8</v>
      </c>
      <c r="C1461" s="1">
        <v>1451</v>
      </c>
      <c r="D1461" s="1">
        <v>429</v>
      </c>
      <c r="E1461" s="7">
        <v>1</v>
      </c>
      <c r="F1461" s="2">
        <v>1.2</v>
      </c>
      <c r="G1461" s="12">
        <f t="shared" si="550"/>
        <v>0.33333333333333331</v>
      </c>
      <c r="H1461" s="5">
        <v>-0.64</v>
      </c>
      <c r="I1461" s="13">
        <f t="shared" si="551"/>
        <v>-2.3039999999999998</v>
      </c>
      <c r="J1461" s="13">
        <f t="shared" si="552"/>
        <v>114.27388888888888</v>
      </c>
      <c r="K1461" s="13">
        <f t="shared" si="570"/>
        <v>-1564.9174228395057</v>
      </c>
      <c r="L1461" t="str">
        <f t="shared" si="553"/>
        <v>YES</v>
      </c>
      <c r="M1461" s="17">
        <f t="shared" si="554"/>
        <v>-1316.4351999999999</v>
      </c>
      <c r="N1461" s="17">
        <v>282.52999999999997</v>
      </c>
      <c r="O1461">
        <f t="shared" si="555"/>
        <v>5.0000416666666665E-2</v>
      </c>
      <c r="P1461" s="17">
        <f t="shared" si="556"/>
        <v>-1033.8551995833332</v>
      </c>
      <c r="Q1461" s="17">
        <f t="shared" si="557"/>
        <v>1316.4351999999999</v>
      </c>
      <c r="R1461" s="17">
        <f t="shared" si="558"/>
        <v>1220.2990229783945</v>
      </c>
      <c r="S1461" s="17">
        <f t="shared" si="559"/>
        <v>438.81173333333328</v>
      </c>
      <c r="T1461" s="17">
        <f t="shared" si="560"/>
        <v>-344.61839986111102</v>
      </c>
      <c r="U1461" s="17">
        <f t="shared" si="561"/>
        <v>-344.61839986111102</v>
      </c>
      <c r="V1461" s="17">
        <f t="shared" si="571"/>
        <v>9482747.6418385394</v>
      </c>
      <c r="W1461">
        <f t="shared" si="562"/>
        <v>2.6340965671773722</v>
      </c>
      <c r="X1461" s="17">
        <f t="shared" si="572"/>
        <v>6218438.9328732127</v>
      </c>
      <c r="Y1461">
        <f t="shared" si="563"/>
        <v>1.7273441480203369</v>
      </c>
      <c r="AA1461">
        <f t="shared" si="564"/>
        <v>1037.2541695316354</v>
      </c>
      <c r="AB1461">
        <f t="shared" si="565"/>
        <v>1016.5090861410026</v>
      </c>
      <c r="AC1461">
        <f t="shared" si="565"/>
        <v>996.17890441818258</v>
      </c>
      <c r="AD1461">
        <f t="shared" si="566"/>
        <v>896.56101397636439</v>
      </c>
      <c r="AE1461">
        <f t="shared" si="566"/>
        <v>806.90491257872793</v>
      </c>
      <c r="AF1461">
        <f t="shared" si="567"/>
        <v>758.49061782400418</v>
      </c>
      <c r="AG1461">
        <f t="shared" si="567"/>
        <v>712.98118075456387</v>
      </c>
      <c r="AH1461">
        <f t="shared" si="573"/>
        <v>3633232.3875740678</v>
      </c>
      <c r="AI1461" s="17">
        <f t="shared" si="574"/>
        <v>1801419040.1306357</v>
      </c>
      <c r="AJ1461">
        <f t="shared" si="568"/>
        <v>0.94831193726316498</v>
      </c>
      <c r="AK1461">
        <f t="shared" si="569"/>
        <v>1.6857846299142072</v>
      </c>
    </row>
    <row r="1462" spans="2:37" x14ac:dyDescent="0.25">
      <c r="B1462" s="1" t="s">
        <v>8</v>
      </c>
      <c r="C1462" s="1">
        <v>1452</v>
      </c>
      <c r="D1462" s="1">
        <v>430</v>
      </c>
      <c r="E1462" s="7">
        <v>1</v>
      </c>
      <c r="F1462" s="2">
        <v>0</v>
      </c>
      <c r="G1462" s="12">
        <f t="shared" si="550"/>
        <v>0</v>
      </c>
      <c r="H1462" s="5">
        <v>-0.17</v>
      </c>
      <c r="I1462" s="13">
        <f t="shared" si="551"/>
        <v>-0.61199999999999999</v>
      </c>
      <c r="J1462" s="13">
        <f t="shared" si="552"/>
        <v>0</v>
      </c>
      <c r="K1462" s="13">
        <f t="shared" si="570"/>
        <v>-114.27388888888888</v>
      </c>
      <c r="L1462" t="str">
        <f t="shared" si="553"/>
        <v>YES</v>
      </c>
      <c r="M1462" s="17">
        <f t="shared" si="554"/>
        <v>-349.67809999999997</v>
      </c>
      <c r="N1462" s="17">
        <v>282.52999999999997</v>
      </c>
      <c r="O1462">
        <f t="shared" si="555"/>
        <v>0</v>
      </c>
      <c r="P1462" s="17">
        <f t="shared" si="556"/>
        <v>-67.148099999999999</v>
      </c>
      <c r="Q1462" s="17">
        <f t="shared" si="557"/>
        <v>349.67809999999997</v>
      </c>
      <c r="R1462" s="17">
        <f t="shared" si="558"/>
        <v>114.27388888888888</v>
      </c>
      <c r="S1462" s="17">
        <f t="shared" si="559"/>
        <v>0</v>
      </c>
      <c r="T1462" s="17">
        <f t="shared" si="560"/>
        <v>0</v>
      </c>
      <c r="U1462" s="17">
        <f t="shared" si="561"/>
        <v>0</v>
      </c>
      <c r="V1462" s="17">
        <f t="shared" si="571"/>
        <v>9482747.6418385394</v>
      </c>
      <c r="W1462">
        <f t="shared" si="562"/>
        <v>2.6340965671773722</v>
      </c>
      <c r="X1462" s="17">
        <f t="shared" si="572"/>
        <v>6218553.2067621015</v>
      </c>
      <c r="Y1462">
        <f t="shared" si="563"/>
        <v>1.7273758907672505</v>
      </c>
      <c r="AA1462">
        <f t="shared" si="564"/>
        <v>97.132805555555549</v>
      </c>
      <c r="AB1462">
        <f t="shared" si="565"/>
        <v>95.19014944444443</v>
      </c>
      <c r="AC1462">
        <f t="shared" si="565"/>
        <v>93.286346455555545</v>
      </c>
      <c r="AD1462">
        <f t="shared" si="566"/>
        <v>83.957711809999992</v>
      </c>
      <c r="AE1462">
        <f t="shared" si="566"/>
        <v>75.561940628999992</v>
      </c>
      <c r="AF1462">
        <f t="shared" si="567"/>
        <v>71.028224191259994</v>
      </c>
      <c r="AG1462">
        <f t="shared" si="567"/>
        <v>66.766530739784386</v>
      </c>
      <c r="AH1462">
        <f t="shared" si="573"/>
        <v>3633299.1541048074</v>
      </c>
      <c r="AI1462" s="17">
        <f t="shared" si="574"/>
        <v>1805052339.2847404</v>
      </c>
      <c r="AJ1462">
        <f t="shared" si="568"/>
        <v>0.94832936403122059</v>
      </c>
      <c r="AK1462">
        <f t="shared" si="569"/>
        <v>1.6857672031461517</v>
      </c>
    </row>
    <row r="1463" spans="2:37" x14ac:dyDescent="0.25">
      <c r="B1463" s="1" t="s">
        <v>8</v>
      </c>
      <c r="C1463" s="1">
        <v>1453</v>
      </c>
      <c r="D1463" s="1">
        <v>431</v>
      </c>
      <c r="E1463" s="7">
        <v>1</v>
      </c>
      <c r="F1463" s="2">
        <v>0</v>
      </c>
      <c r="G1463" s="12">
        <f t="shared" si="550"/>
        <v>0</v>
      </c>
      <c r="H1463" s="5">
        <v>0</v>
      </c>
      <c r="I1463" s="13">
        <f t="shared" si="551"/>
        <v>0</v>
      </c>
      <c r="J1463" s="13">
        <f t="shared" si="552"/>
        <v>0</v>
      </c>
      <c r="K1463" s="13">
        <f t="shared" si="570"/>
        <v>0</v>
      </c>
      <c r="L1463" t="str">
        <f t="shared" si="553"/>
        <v>NO</v>
      </c>
      <c r="M1463" s="17">
        <f t="shared" si="554"/>
        <v>0</v>
      </c>
      <c r="N1463" s="17">
        <v>282.52999999999997</v>
      </c>
      <c r="O1463">
        <f t="shared" si="555"/>
        <v>0</v>
      </c>
      <c r="P1463" s="17">
        <f t="shared" si="556"/>
        <v>282.52999999999997</v>
      </c>
      <c r="Q1463" s="17">
        <f t="shared" si="557"/>
        <v>0</v>
      </c>
      <c r="R1463" s="17">
        <f t="shared" si="558"/>
        <v>0</v>
      </c>
      <c r="S1463" s="17">
        <f t="shared" si="559"/>
        <v>0</v>
      </c>
      <c r="T1463" s="17">
        <f t="shared" si="560"/>
        <v>0</v>
      </c>
      <c r="U1463" s="17">
        <f t="shared" si="561"/>
        <v>0</v>
      </c>
      <c r="V1463" s="17">
        <f t="shared" si="571"/>
        <v>9482747.6418385394</v>
      </c>
      <c r="W1463">
        <f t="shared" si="562"/>
        <v>2.6340965671773722</v>
      </c>
      <c r="X1463" s="17">
        <f t="shared" si="572"/>
        <v>6218553.2067621015</v>
      </c>
      <c r="Y1463">
        <f t="shared" si="563"/>
        <v>1.7273758907672505</v>
      </c>
      <c r="AA1463">
        <f t="shared" si="564"/>
        <v>0</v>
      </c>
      <c r="AB1463">
        <f t="shared" si="565"/>
        <v>0</v>
      </c>
      <c r="AC1463">
        <f t="shared" si="565"/>
        <v>0</v>
      </c>
      <c r="AD1463">
        <f t="shared" si="566"/>
        <v>0</v>
      </c>
      <c r="AE1463">
        <f t="shared" si="566"/>
        <v>0</v>
      </c>
      <c r="AF1463">
        <f t="shared" si="567"/>
        <v>0</v>
      </c>
      <c r="AG1463">
        <f t="shared" si="567"/>
        <v>0</v>
      </c>
      <c r="AH1463">
        <f t="shared" si="573"/>
        <v>3633299.1541048074</v>
      </c>
      <c r="AI1463" s="17">
        <f t="shared" si="574"/>
        <v>1808685638.4388452</v>
      </c>
      <c r="AJ1463">
        <f t="shared" si="568"/>
        <v>0.94832936403122059</v>
      </c>
      <c r="AK1463">
        <f t="shared" si="569"/>
        <v>1.6857672031461517</v>
      </c>
    </row>
    <row r="1464" spans="2:37" x14ac:dyDescent="0.25">
      <c r="B1464" s="1" t="s">
        <v>8</v>
      </c>
      <c r="C1464" s="1">
        <v>1454</v>
      </c>
      <c r="D1464" s="1">
        <v>432</v>
      </c>
      <c r="E1464" s="7">
        <v>1</v>
      </c>
      <c r="F1464" s="2">
        <v>0</v>
      </c>
      <c r="G1464" s="12">
        <f t="shared" si="550"/>
        <v>0</v>
      </c>
      <c r="H1464" s="5">
        <v>0</v>
      </c>
      <c r="I1464" s="13">
        <f t="shared" si="551"/>
        <v>0</v>
      </c>
      <c r="J1464" s="13">
        <f t="shared" si="552"/>
        <v>0</v>
      </c>
      <c r="K1464" s="13">
        <f t="shared" si="570"/>
        <v>0</v>
      </c>
      <c r="L1464" t="str">
        <f t="shared" si="553"/>
        <v>NO</v>
      </c>
      <c r="M1464" s="17">
        <f t="shared" si="554"/>
        <v>0</v>
      </c>
      <c r="N1464" s="17">
        <v>282.52999999999997</v>
      </c>
      <c r="O1464">
        <f t="shared" si="555"/>
        <v>0</v>
      </c>
      <c r="P1464" s="17">
        <f t="shared" si="556"/>
        <v>282.52999999999997</v>
      </c>
      <c r="Q1464" s="17">
        <f t="shared" si="557"/>
        <v>0</v>
      </c>
      <c r="R1464" s="17">
        <f t="shared" si="558"/>
        <v>0</v>
      </c>
      <c r="S1464" s="17">
        <f t="shared" si="559"/>
        <v>0</v>
      </c>
      <c r="T1464" s="17">
        <f t="shared" si="560"/>
        <v>0</v>
      </c>
      <c r="U1464" s="17">
        <f t="shared" si="561"/>
        <v>0</v>
      </c>
      <c r="V1464" s="17">
        <f t="shared" si="571"/>
        <v>9482747.6418385394</v>
      </c>
      <c r="W1464">
        <f t="shared" si="562"/>
        <v>2.6340965671773722</v>
      </c>
      <c r="X1464" s="17">
        <f t="shared" si="572"/>
        <v>6218553.2067621015</v>
      </c>
      <c r="Y1464">
        <f t="shared" si="563"/>
        <v>1.7273758907672505</v>
      </c>
      <c r="AA1464">
        <f t="shared" si="564"/>
        <v>0</v>
      </c>
      <c r="AB1464">
        <f t="shared" si="565"/>
        <v>0</v>
      </c>
      <c r="AC1464">
        <f t="shared" si="565"/>
        <v>0</v>
      </c>
      <c r="AD1464">
        <f t="shared" si="566"/>
        <v>0</v>
      </c>
      <c r="AE1464">
        <f t="shared" si="566"/>
        <v>0</v>
      </c>
      <c r="AF1464">
        <f t="shared" si="567"/>
        <v>0</v>
      </c>
      <c r="AG1464">
        <f t="shared" si="567"/>
        <v>0</v>
      </c>
      <c r="AH1464">
        <f t="shared" si="573"/>
        <v>3633299.1541048074</v>
      </c>
      <c r="AI1464" s="17">
        <f t="shared" si="574"/>
        <v>1812318937.5929499</v>
      </c>
      <c r="AJ1464">
        <f t="shared" si="568"/>
        <v>0.94832936403122059</v>
      </c>
      <c r="AK1464">
        <f t="shared" si="569"/>
        <v>1.6857672031461517</v>
      </c>
    </row>
    <row r="1465" spans="2:37" x14ac:dyDescent="0.25">
      <c r="B1465" s="1" t="s">
        <v>8</v>
      </c>
      <c r="C1465" s="1">
        <v>1455</v>
      </c>
      <c r="D1465" s="1">
        <v>433</v>
      </c>
      <c r="E1465" s="7">
        <v>1</v>
      </c>
      <c r="F1465" s="2">
        <v>0</v>
      </c>
      <c r="G1465" s="12">
        <f t="shared" si="550"/>
        <v>0</v>
      </c>
      <c r="H1465" s="5">
        <v>0</v>
      </c>
      <c r="I1465" s="13">
        <f t="shared" si="551"/>
        <v>0</v>
      </c>
      <c r="J1465" s="13">
        <f t="shared" si="552"/>
        <v>0</v>
      </c>
      <c r="K1465" s="13">
        <f t="shared" si="570"/>
        <v>0</v>
      </c>
      <c r="L1465" t="str">
        <f t="shared" si="553"/>
        <v>NO</v>
      </c>
      <c r="M1465" s="17">
        <f t="shared" si="554"/>
        <v>0</v>
      </c>
      <c r="N1465" s="17">
        <v>282.52999999999997</v>
      </c>
      <c r="O1465">
        <f t="shared" si="555"/>
        <v>0</v>
      </c>
      <c r="P1465" s="17">
        <f t="shared" si="556"/>
        <v>282.52999999999997</v>
      </c>
      <c r="Q1465" s="17">
        <f t="shared" si="557"/>
        <v>0</v>
      </c>
      <c r="R1465" s="17">
        <f t="shared" si="558"/>
        <v>0</v>
      </c>
      <c r="S1465" s="17">
        <f t="shared" si="559"/>
        <v>0</v>
      </c>
      <c r="T1465" s="17">
        <f t="shared" si="560"/>
        <v>0</v>
      </c>
      <c r="U1465" s="17">
        <f t="shared" si="561"/>
        <v>0</v>
      </c>
      <c r="V1465" s="17">
        <f t="shared" si="571"/>
        <v>9482747.6418385394</v>
      </c>
      <c r="W1465">
        <f t="shared" si="562"/>
        <v>2.6340965671773722</v>
      </c>
      <c r="X1465" s="17">
        <f t="shared" si="572"/>
        <v>6218553.2067621015</v>
      </c>
      <c r="Y1465">
        <f t="shared" si="563"/>
        <v>1.7273758907672505</v>
      </c>
      <c r="AA1465">
        <f t="shared" si="564"/>
        <v>0</v>
      </c>
      <c r="AB1465">
        <f t="shared" si="565"/>
        <v>0</v>
      </c>
      <c r="AC1465">
        <f t="shared" si="565"/>
        <v>0</v>
      </c>
      <c r="AD1465">
        <f t="shared" si="566"/>
        <v>0</v>
      </c>
      <c r="AE1465">
        <f t="shared" si="566"/>
        <v>0</v>
      </c>
      <c r="AF1465">
        <f t="shared" si="567"/>
        <v>0</v>
      </c>
      <c r="AG1465">
        <f t="shared" si="567"/>
        <v>0</v>
      </c>
      <c r="AH1465">
        <f t="shared" si="573"/>
        <v>3633299.1541048074</v>
      </c>
      <c r="AI1465" s="17">
        <f t="shared" si="574"/>
        <v>1815952236.7470546</v>
      </c>
      <c r="AJ1465">
        <f t="shared" si="568"/>
        <v>0.94832936403122059</v>
      </c>
      <c r="AK1465">
        <f t="shared" si="569"/>
        <v>1.6857672031461517</v>
      </c>
    </row>
    <row r="1466" spans="2:37" x14ac:dyDescent="0.25">
      <c r="B1466" s="1" t="s">
        <v>8</v>
      </c>
      <c r="C1466" s="1">
        <v>1456</v>
      </c>
      <c r="D1466" s="1">
        <v>434</v>
      </c>
      <c r="E1466" s="7">
        <v>1</v>
      </c>
      <c r="F1466" s="2">
        <v>0</v>
      </c>
      <c r="G1466" s="12">
        <f t="shared" si="550"/>
        <v>0</v>
      </c>
      <c r="H1466" s="5">
        <v>0</v>
      </c>
      <c r="I1466" s="13">
        <f t="shared" si="551"/>
        <v>0</v>
      </c>
      <c r="J1466" s="13">
        <f t="shared" si="552"/>
        <v>0</v>
      </c>
      <c r="K1466" s="13">
        <f t="shared" si="570"/>
        <v>0</v>
      </c>
      <c r="L1466" t="str">
        <f t="shared" si="553"/>
        <v>NO</v>
      </c>
      <c r="M1466" s="17">
        <f t="shared" si="554"/>
        <v>0</v>
      </c>
      <c r="N1466" s="17">
        <v>282.52999999999997</v>
      </c>
      <c r="O1466">
        <f t="shared" si="555"/>
        <v>0</v>
      </c>
      <c r="P1466" s="17">
        <f t="shared" si="556"/>
        <v>282.52999999999997</v>
      </c>
      <c r="Q1466" s="17">
        <f t="shared" si="557"/>
        <v>0</v>
      </c>
      <c r="R1466" s="17">
        <f t="shared" si="558"/>
        <v>0</v>
      </c>
      <c r="S1466" s="17">
        <f t="shared" si="559"/>
        <v>0</v>
      </c>
      <c r="T1466" s="17">
        <f t="shared" si="560"/>
        <v>0</v>
      </c>
      <c r="U1466" s="17">
        <f t="shared" si="561"/>
        <v>0</v>
      </c>
      <c r="V1466" s="17">
        <f t="shared" si="571"/>
        <v>9482747.6418385394</v>
      </c>
      <c r="W1466">
        <f t="shared" si="562"/>
        <v>2.6340965671773722</v>
      </c>
      <c r="X1466" s="17">
        <f t="shared" si="572"/>
        <v>6218553.2067621015</v>
      </c>
      <c r="Y1466">
        <f t="shared" si="563"/>
        <v>1.7273758907672505</v>
      </c>
      <c r="AA1466">
        <f t="shared" si="564"/>
        <v>0</v>
      </c>
      <c r="AB1466">
        <f t="shared" si="565"/>
        <v>0</v>
      </c>
      <c r="AC1466">
        <f t="shared" si="565"/>
        <v>0</v>
      </c>
      <c r="AD1466">
        <f t="shared" si="566"/>
        <v>0</v>
      </c>
      <c r="AE1466">
        <f t="shared" si="566"/>
        <v>0</v>
      </c>
      <c r="AF1466">
        <f t="shared" si="567"/>
        <v>0</v>
      </c>
      <c r="AG1466">
        <f t="shared" si="567"/>
        <v>0</v>
      </c>
      <c r="AH1466">
        <f t="shared" si="573"/>
        <v>3633299.1541048074</v>
      </c>
      <c r="AI1466" s="17">
        <f t="shared" si="574"/>
        <v>1819585535.9011593</v>
      </c>
      <c r="AJ1466">
        <f t="shared" si="568"/>
        <v>0.94832936403122059</v>
      </c>
      <c r="AK1466">
        <f t="shared" si="569"/>
        <v>1.6857672031461517</v>
      </c>
    </row>
    <row r="1467" spans="2:37" x14ac:dyDescent="0.25">
      <c r="B1467" s="1" t="s">
        <v>8</v>
      </c>
      <c r="C1467" s="1">
        <v>1457</v>
      </c>
      <c r="D1467" s="1">
        <v>435</v>
      </c>
      <c r="E1467" s="7">
        <v>1</v>
      </c>
      <c r="F1467" s="2">
        <v>0</v>
      </c>
      <c r="G1467" s="12">
        <f t="shared" si="550"/>
        <v>0</v>
      </c>
      <c r="H1467" s="5">
        <v>0</v>
      </c>
      <c r="I1467" s="13">
        <f t="shared" si="551"/>
        <v>0</v>
      </c>
      <c r="J1467" s="13">
        <f t="shared" si="552"/>
        <v>0</v>
      </c>
      <c r="K1467" s="13">
        <f t="shared" si="570"/>
        <v>0</v>
      </c>
      <c r="L1467" t="str">
        <f t="shared" si="553"/>
        <v>NO</v>
      </c>
      <c r="M1467" s="17">
        <f t="shared" si="554"/>
        <v>0</v>
      </c>
      <c r="N1467" s="17">
        <v>282.52999999999997</v>
      </c>
      <c r="O1467">
        <f t="shared" si="555"/>
        <v>0</v>
      </c>
      <c r="P1467" s="17">
        <f t="shared" si="556"/>
        <v>282.52999999999997</v>
      </c>
      <c r="Q1467" s="17">
        <f t="shared" si="557"/>
        <v>0</v>
      </c>
      <c r="R1467" s="17">
        <f t="shared" si="558"/>
        <v>0</v>
      </c>
      <c r="S1467" s="17">
        <f t="shared" si="559"/>
        <v>0</v>
      </c>
      <c r="T1467" s="17">
        <f t="shared" si="560"/>
        <v>0</v>
      </c>
      <c r="U1467" s="17">
        <f t="shared" si="561"/>
        <v>0</v>
      </c>
      <c r="V1467" s="17">
        <f t="shared" si="571"/>
        <v>9482747.6418385394</v>
      </c>
      <c r="W1467">
        <f t="shared" si="562"/>
        <v>2.6340965671773722</v>
      </c>
      <c r="X1467" s="17">
        <f t="shared" si="572"/>
        <v>6218553.2067621015</v>
      </c>
      <c r="Y1467">
        <f t="shared" si="563"/>
        <v>1.7273758907672505</v>
      </c>
      <c r="AA1467">
        <f t="shared" si="564"/>
        <v>0</v>
      </c>
      <c r="AB1467">
        <f t="shared" si="565"/>
        <v>0</v>
      </c>
      <c r="AC1467">
        <f t="shared" si="565"/>
        <v>0</v>
      </c>
      <c r="AD1467">
        <f t="shared" si="566"/>
        <v>0</v>
      </c>
      <c r="AE1467">
        <f t="shared" si="566"/>
        <v>0</v>
      </c>
      <c r="AF1467">
        <f t="shared" si="567"/>
        <v>0</v>
      </c>
      <c r="AG1467">
        <f t="shared" si="567"/>
        <v>0</v>
      </c>
      <c r="AH1467">
        <f t="shared" si="573"/>
        <v>3633299.1541048074</v>
      </c>
      <c r="AI1467" s="17">
        <f t="shared" si="574"/>
        <v>1823218835.055264</v>
      </c>
      <c r="AJ1467">
        <f t="shared" si="568"/>
        <v>0.94832936403122059</v>
      </c>
      <c r="AK1467">
        <f t="shared" si="569"/>
        <v>1.6857672031461517</v>
      </c>
    </row>
    <row r="1468" spans="2:37" x14ac:dyDescent="0.25">
      <c r="B1468" s="1" t="s">
        <v>8</v>
      </c>
      <c r="C1468" s="1">
        <v>1458</v>
      </c>
      <c r="D1468" s="1">
        <v>436</v>
      </c>
      <c r="E1468" s="7">
        <v>1</v>
      </c>
      <c r="F1468" s="2">
        <v>0</v>
      </c>
      <c r="G1468" s="12">
        <f t="shared" si="550"/>
        <v>0</v>
      </c>
      <c r="H1468" s="5">
        <v>0</v>
      </c>
      <c r="I1468" s="13">
        <f t="shared" si="551"/>
        <v>0</v>
      </c>
      <c r="J1468" s="13">
        <f t="shared" si="552"/>
        <v>0</v>
      </c>
      <c r="K1468" s="13">
        <f t="shared" si="570"/>
        <v>0</v>
      </c>
      <c r="L1468" t="str">
        <f t="shared" si="553"/>
        <v>NO</v>
      </c>
      <c r="M1468" s="17">
        <f t="shared" si="554"/>
        <v>0</v>
      </c>
      <c r="N1468" s="17">
        <v>282.52999999999997</v>
      </c>
      <c r="O1468">
        <f t="shared" si="555"/>
        <v>0</v>
      </c>
      <c r="P1468" s="17">
        <f t="shared" si="556"/>
        <v>282.52999999999997</v>
      </c>
      <c r="Q1468" s="17">
        <f t="shared" si="557"/>
        <v>0</v>
      </c>
      <c r="R1468" s="17">
        <f t="shared" si="558"/>
        <v>0</v>
      </c>
      <c r="S1468" s="17">
        <f t="shared" si="559"/>
        <v>0</v>
      </c>
      <c r="T1468" s="17">
        <f t="shared" si="560"/>
        <v>0</v>
      </c>
      <c r="U1468" s="17">
        <f t="shared" si="561"/>
        <v>0</v>
      </c>
      <c r="V1468" s="17">
        <f t="shared" si="571"/>
        <v>9482747.6418385394</v>
      </c>
      <c r="W1468">
        <f t="shared" si="562"/>
        <v>2.6340965671773722</v>
      </c>
      <c r="X1468" s="17">
        <f t="shared" si="572"/>
        <v>6218553.2067621015</v>
      </c>
      <c r="Y1468">
        <f t="shared" si="563"/>
        <v>1.7273758907672505</v>
      </c>
      <c r="AA1468">
        <f t="shared" si="564"/>
        <v>0</v>
      </c>
      <c r="AB1468">
        <f t="shared" si="565"/>
        <v>0</v>
      </c>
      <c r="AC1468">
        <f t="shared" si="565"/>
        <v>0</v>
      </c>
      <c r="AD1468">
        <f t="shared" si="566"/>
        <v>0</v>
      </c>
      <c r="AE1468">
        <f t="shared" si="566"/>
        <v>0</v>
      </c>
      <c r="AF1468">
        <f t="shared" si="567"/>
        <v>0</v>
      </c>
      <c r="AG1468">
        <f t="shared" si="567"/>
        <v>0</v>
      </c>
      <c r="AH1468">
        <f t="shared" si="573"/>
        <v>3633299.1541048074</v>
      </c>
      <c r="AI1468" s="17">
        <f t="shared" si="574"/>
        <v>1826852134.2093687</v>
      </c>
      <c r="AJ1468">
        <f t="shared" si="568"/>
        <v>0.94832936403122059</v>
      </c>
      <c r="AK1468">
        <f t="shared" si="569"/>
        <v>1.6857672031461517</v>
      </c>
    </row>
    <row r="1469" spans="2:37" x14ac:dyDescent="0.25">
      <c r="B1469" s="1" t="s">
        <v>8</v>
      </c>
      <c r="C1469" s="1">
        <v>1459</v>
      </c>
      <c r="D1469" s="1">
        <v>437</v>
      </c>
      <c r="E1469" s="7">
        <v>1</v>
      </c>
      <c r="F1469" s="2">
        <v>0</v>
      </c>
      <c r="G1469" s="12">
        <f t="shared" si="550"/>
        <v>0</v>
      </c>
      <c r="H1469" s="5">
        <v>0</v>
      </c>
      <c r="I1469" s="13">
        <f t="shared" si="551"/>
        <v>0</v>
      </c>
      <c r="J1469" s="13">
        <f t="shared" si="552"/>
        <v>0</v>
      </c>
      <c r="K1469" s="13">
        <f t="shared" si="570"/>
        <v>0</v>
      </c>
      <c r="L1469" t="str">
        <f t="shared" si="553"/>
        <v>NO</v>
      </c>
      <c r="M1469" s="17">
        <f t="shared" si="554"/>
        <v>0</v>
      </c>
      <c r="N1469" s="17">
        <v>282.52999999999997</v>
      </c>
      <c r="O1469">
        <f t="shared" si="555"/>
        <v>0</v>
      </c>
      <c r="P1469" s="17">
        <f t="shared" si="556"/>
        <v>282.52999999999997</v>
      </c>
      <c r="Q1469" s="17">
        <f t="shared" si="557"/>
        <v>0</v>
      </c>
      <c r="R1469" s="17">
        <f t="shared" si="558"/>
        <v>0</v>
      </c>
      <c r="S1469" s="17">
        <f t="shared" si="559"/>
        <v>0</v>
      </c>
      <c r="T1469" s="17">
        <f t="shared" si="560"/>
        <v>0</v>
      </c>
      <c r="U1469" s="17">
        <f t="shared" si="561"/>
        <v>0</v>
      </c>
      <c r="V1469" s="17">
        <f t="shared" si="571"/>
        <v>9482747.6418385394</v>
      </c>
      <c r="W1469">
        <f t="shared" si="562"/>
        <v>2.6340965671773722</v>
      </c>
      <c r="X1469" s="17">
        <f t="shared" si="572"/>
        <v>6218553.2067621015</v>
      </c>
      <c r="Y1469">
        <f t="shared" si="563"/>
        <v>1.7273758907672505</v>
      </c>
      <c r="AA1469">
        <f t="shared" si="564"/>
        <v>0</v>
      </c>
      <c r="AB1469">
        <f t="shared" si="565"/>
        <v>0</v>
      </c>
      <c r="AC1469">
        <f t="shared" si="565"/>
        <v>0</v>
      </c>
      <c r="AD1469">
        <f t="shared" si="566"/>
        <v>0</v>
      </c>
      <c r="AE1469">
        <f t="shared" si="566"/>
        <v>0</v>
      </c>
      <c r="AF1469">
        <f t="shared" si="567"/>
        <v>0</v>
      </c>
      <c r="AG1469">
        <f t="shared" si="567"/>
        <v>0</v>
      </c>
      <c r="AH1469">
        <f t="shared" si="573"/>
        <v>3633299.1541048074</v>
      </c>
      <c r="AI1469" s="17">
        <f t="shared" si="574"/>
        <v>1830485433.3634734</v>
      </c>
      <c r="AJ1469">
        <f t="shared" si="568"/>
        <v>0.94832936403122059</v>
      </c>
      <c r="AK1469">
        <f t="shared" si="569"/>
        <v>1.6857672031461517</v>
      </c>
    </row>
    <row r="1470" spans="2:37" x14ac:dyDescent="0.25">
      <c r="B1470" s="1" t="s">
        <v>8</v>
      </c>
      <c r="C1470" s="1">
        <v>1460</v>
      </c>
      <c r="D1470" s="1">
        <v>438</v>
      </c>
      <c r="E1470" s="7">
        <v>1</v>
      </c>
      <c r="F1470" s="2">
        <v>0</v>
      </c>
      <c r="G1470" s="12">
        <f t="shared" si="550"/>
        <v>0</v>
      </c>
      <c r="H1470" s="5">
        <v>0</v>
      </c>
      <c r="I1470" s="13">
        <f t="shared" si="551"/>
        <v>0</v>
      </c>
      <c r="J1470" s="13">
        <f t="shared" si="552"/>
        <v>0</v>
      </c>
      <c r="K1470" s="13">
        <f t="shared" si="570"/>
        <v>0</v>
      </c>
      <c r="L1470" t="str">
        <f t="shared" si="553"/>
        <v>NO</v>
      </c>
      <c r="M1470" s="17">
        <f t="shared" si="554"/>
        <v>0</v>
      </c>
      <c r="N1470" s="17">
        <v>282.52999999999997</v>
      </c>
      <c r="O1470">
        <f t="shared" si="555"/>
        <v>0</v>
      </c>
      <c r="P1470" s="17">
        <f t="shared" si="556"/>
        <v>282.52999999999997</v>
      </c>
      <c r="Q1470" s="17">
        <f t="shared" si="557"/>
        <v>0</v>
      </c>
      <c r="R1470" s="17">
        <f t="shared" si="558"/>
        <v>0</v>
      </c>
      <c r="S1470" s="17">
        <f t="shared" si="559"/>
        <v>0</v>
      </c>
      <c r="T1470" s="17">
        <f t="shared" si="560"/>
        <v>0</v>
      </c>
      <c r="U1470" s="17">
        <f t="shared" si="561"/>
        <v>0</v>
      </c>
      <c r="V1470" s="17">
        <f t="shared" si="571"/>
        <v>9482747.6418385394</v>
      </c>
      <c r="W1470">
        <f t="shared" si="562"/>
        <v>2.6340965671773722</v>
      </c>
      <c r="X1470" s="17">
        <f t="shared" si="572"/>
        <v>6218553.2067621015</v>
      </c>
      <c r="Y1470">
        <f t="shared" si="563"/>
        <v>1.7273758907672505</v>
      </c>
      <c r="AA1470">
        <f t="shared" si="564"/>
        <v>0</v>
      </c>
      <c r="AB1470">
        <f t="shared" si="565"/>
        <v>0</v>
      </c>
      <c r="AC1470">
        <f t="shared" si="565"/>
        <v>0</v>
      </c>
      <c r="AD1470">
        <f t="shared" si="566"/>
        <v>0</v>
      </c>
      <c r="AE1470">
        <f t="shared" si="566"/>
        <v>0</v>
      </c>
      <c r="AF1470">
        <f t="shared" si="567"/>
        <v>0</v>
      </c>
      <c r="AG1470">
        <f t="shared" si="567"/>
        <v>0</v>
      </c>
      <c r="AH1470">
        <f t="shared" si="573"/>
        <v>3633299.1541048074</v>
      </c>
      <c r="AI1470" s="17">
        <f t="shared" si="574"/>
        <v>1834118732.5175781</v>
      </c>
      <c r="AJ1470">
        <f t="shared" si="568"/>
        <v>0.94832936403122059</v>
      </c>
      <c r="AK1470">
        <f t="shared" si="569"/>
        <v>1.6857672031461517</v>
      </c>
    </row>
    <row r="1471" spans="2:37" x14ac:dyDescent="0.25">
      <c r="B1471" s="1" t="s">
        <v>8</v>
      </c>
      <c r="C1471" s="1">
        <v>1461</v>
      </c>
      <c r="D1471" s="1">
        <v>439</v>
      </c>
      <c r="E1471" s="7">
        <v>1</v>
      </c>
      <c r="F1471" s="2">
        <v>0</v>
      </c>
      <c r="G1471" s="12">
        <f t="shared" si="550"/>
        <v>0</v>
      </c>
      <c r="H1471" s="5">
        <v>0</v>
      </c>
      <c r="I1471" s="13">
        <f t="shared" si="551"/>
        <v>0</v>
      </c>
      <c r="J1471" s="13">
        <f t="shared" si="552"/>
        <v>0</v>
      </c>
      <c r="K1471" s="13">
        <f t="shared" si="570"/>
        <v>0</v>
      </c>
      <c r="L1471" t="str">
        <f t="shared" si="553"/>
        <v>NO</v>
      </c>
      <c r="M1471" s="17">
        <f t="shared" si="554"/>
        <v>0</v>
      </c>
      <c r="N1471" s="17">
        <v>282.52999999999997</v>
      </c>
      <c r="O1471">
        <f t="shared" si="555"/>
        <v>0</v>
      </c>
      <c r="P1471" s="17">
        <f t="shared" si="556"/>
        <v>282.52999999999997</v>
      </c>
      <c r="Q1471" s="17">
        <f t="shared" si="557"/>
        <v>0</v>
      </c>
      <c r="R1471" s="17">
        <f t="shared" si="558"/>
        <v>0</v>
      </c>
      <c r="S1471" s="17">
        <f t="shared" si="559"/>
        <v>0</v>
      </c>
      <c r="T1471" s="17">
        <f t="shared" si="560"/>
        <v>0</v>
      </c>
      <c r="U1471" s="17">
        <f t="shared" si="561"/>
        <v>0</v>
      </c>
      <c r="V1471" s="17">
        <f t="shared" si="571"/>
        <v>9482747.6418385394</v>
      </c>
      <c r="W1471">
        <f t="shared" si="562"/>
        <v>2.6340965671773722</v>
      </c>
      <c r="X1471" s="17">
        <f t="shared" si="572"/>
        <v>6218553.2067621015</v>
      </c>
      <c r="Y1471">
        <f t="shared" si="563"/>
        <v>1.7273758907672505</v>
      </c>
      <c r="AA1471">
        <f t="shared" si="564"/>
        <v>0</v>
      </c>
      <c r="AB1471">
        <f t="shared" si="565"/>
        <v>0</v>
      </c>
      <c r="AC1471">
        <f t="shared" si="565"/>
        <v>0</v>
      </c>
      <c r="AD1471">
        <f t="shared" si="566"/>
        <v>0</v>
      </c>
      <c r="AE1471">
        <f t="shared" si="566"/>
        <v>0</v>
      </c>
      <c r="AF1471">
        <f t="shared" si="567"/>
        <v>0</v>
      </c>
      <c r="AG1471">
        <f t="shared" si="567"/>
        <v>0</v>
      </c>
      <c r="AH1471">
        <f t="shared" si="573"/>
        <v>3633299.1541048074</v>
      </c>
      <c r="AI1471" s="17">
        <f t="shared" si="574"/>
        <v>1837752031.6716828</v>
      </c>
      <c r="AJ1471">
        <f t="shared" si="568"/>
        <v>0.94832936403122059</v>
      </c>
      <c r="AK1471">
        <f t="shared" si="569"/>
        <v>1.6857672031461517</v>
      </c>
    </row>
    <row r="1472" spans="2:37" x14ac:dyDescent="0.25">
      <c r="B1472" s="1" t="s">
        <v>8</v>
      </c>
      <c r="C1472" s="1">
        <v>1462</v>
      </c>
      <c r="D1472" s="1">
        <v>440</v>
      </c>
      <c r="E1472" s="7">
        <v>1</v>
      </c>
      <c r="F1472" s="2">
        <v>0</v>
      </c>
      <c r="G1472" s="12">
        <f t="shared" si="550"/>
        <v>0</v>
      </c>
      <c r="H1472" s="5">
        <v>0</v>
      </c>
      <c r="I1472" s="13">
        <f t="shared" si="551"/>
        <v>0</v>
      </c>
      <c r="J1472" s="13">
        <f t="shared" si="552"/>
        <v>0</v>
      </c>
      <c r="K1472" s="13">
        <f t="shared" si="570"/>
        <v>0</v>
      </c>
      <c r="L1472" t="str">
        <f t="shared" si="553"/>
        <v>NO</v>
      </c>
      <c r="M1472" s="17">
        <f t="shared" si="554"/>
        <v>0</v>
      </c>
      <c r="N1472" s="17">
        <v>282.52999999999997</v>
      </c>
      <c r="O1472">
        <f t="shared" si="555"/>
        <v>0</v>
      </c>
      <c r="P1472" s="17">
        <f t="shared" si="556"/>
        <v>282.52999999999997</v>
      </c>
      <c r="Q1472" s="17">
        <f t="shared" si="557"/>
        <v>0</v>
      </c>
      <c r="R1472" s="17">
        <f t="shared" si="558"/>
        <v>0</v>
      </c>
      <c r="S1472" s="17">
        <f t="shared" si="559"/>
        <v>0</v>
      </c>
      <c r="T1472" s="17">
        <f t="shared" si="560"/>
        <v>0</v>
      </c>
      <c r="U1472" s="17">
        <f t="shared" si="561"/>
        <v>0</v>
      </c>
      <c r="V1472" s="17">
        <f t="shared" si="571"/>
        <v>9482747.6418385394</v>
      </c>
      <c r="W1472">
        <f t="shared" si="562"/>
        <v>2.6340965671773722</v>
      </c>
      <c r="X1472" s="17">
        <f t="shared" si="572"/>
        <v>6218553.2067621015</v>
      </c>
      <c r="Y1472">
        <f t="shared" si="563"/>
        <v>1.7273758907672505</v>
      </c>
      <c r="AA1472">
        <f t="shared" si="564"/>
        <v>0</v>
      </c>
      <c r="AB1472">
        <f t="shared" si="565"/>
        <v>0</v>
      </c>
      <c r="AC1472">
        <f t="shared" si="565"/>
        <v>0</v>
      </c>
      <c r="AD1472">
        <f t="shared" si="566"/>
        <v>0</v>
      </c>
      <c r="AE1472">
        <f t="shared" si="566"/>
        <v>0</v>
      </c>
      <c r="AF1472">
        <f t="shared" si="567"/>
        <v>0</v>
      </c>
      <c r="AG1472">
        <f t="shared" si="567"/>
        <v>0</v>
      </c>
      <c r="AH1472">
        <f t="shared" si="573"/>
        <v>3633299.1541048074</v>
      </c>
      <c r="AI1472" s="17">
        <f t="shared" si="574"/>
        <v>1841385330.8257875</v>
      </c>
      <c r="AJ1472">
        <f t="shared" si="568"/>
        <v>0.94832936403122059</v>
      </c>
      <c r="AK1472">
        <f t="shared" si="569"/>
        <v>1.6857672031461517</v>
      </c>
    </row>
    <row r="1473" spans="2:37" x14ac:dyDescent="0.25">
      <c r="B1473" s="1" t="s">
        <v>8</v>
      </c>
      <c r="C1473" s="1">
        <v>1463</v>
      </c>
      <c r="D1473" s="1">
        <v>441</v>
      </c>
      <c r="E1473" s="7">
        <v>1</v>
      </c>
      <c r="F1473" s="2">
        <v>0</v>
      </c>
      <c r="G1473" s="12">
        <f t="shared" si="550"/>
        <v>0</v>
      </c>
      <c r="H1473" s="5">
        <v>0</v>
      </c>
      <c r="I1473" s="13">
        <f t="shared" si="551"/>
        <v>0</v>
      </c>
      <c r="J1473" s="13">
        <f t="shared" si="552"/>
        <v>0</v>
      </c>
      <c r="K1473" s="13">
        <f t="shared" si="570"/>
        <v>0</v>
      </c>
      <c r="L1473" t="str">
        <f t="shared" si="553"/>
        <v>NO</v>
      </c>
      <c r="M1473" s="17">
        <f t="shared" si="554"/>
        <v>0</v>
      </c>
      <c r="N1473" s="17">
        <v>282.52999999999997</v>
      </c>
      <c r="O1473">
        <f t="shared" si="555"/>
        <v>0</v>
      </c>
      <c r="P1473" s="17">
        <f t="shared" si="556"/>
        <v>282.52999999999997</v>
      </c>
      <c r="Q1473" s="17">
        <f t="shared" si="557"/>
        <v>0</v>
      </c>
      <c r="R1473" s="17">
        <f t="shared" si="558"/>
        <v>0</v>
      </c>
      <c r="S1473" s="17">
        <f t="shared" si="559"/>
        <v>0</v>
      </c>
      <c r="T1473" s="17">
        <f t="shared" si="560"/>
        <v>0</v>
      </c>
      <c r="U1473" s="17">
        <f t="shared" si="561"/>
        <v>0</v>
      </c>
      <c r="V1473" s="17">
        <f t="shared" si="571"/>
        <v>9482747.6418385394</v>
      </c>
      <c r="W1473">
        <f t="shared" si="562"/>
        <v>2.6340965671773722</v>
      </c>
      <c r="X1473" s="17">
        <f t="shared" si="572"/>
        <v>6218553.2067621015</v>
      </c>
      <c r="Y1473">
        <f t="shared" si="563"/>
        <v>1.7273758907672505</v>
      </c>
      <c r="AA1473">
        <f t="shared" si="564"/>
        <v>0</v>
      </c>
      <c r="AB1473">
        <f t="shared" si="565"/>
        <v>0</v>
      </c>
      <c r="AC1473">
        <f t="shared" si="565"/>
        <v>0</v>
      </c>
      <c r="AD1473">
        <f t="shared" si="566"/>
        <v>0</v>
      </c>
      <c r="AE1473">
        <f t="shared" si="566"/>
        <v>0</v>
      </c>
      <c r="AF1473">
        <f t="shared" si="567"/>
        <v>0</v>
      </c>
      <c r="AG1473">
        <f t="shared" si="567"/>
        <v>0</v>
      </c>
      <c r="AH1473">
        <f t="shared" si="573"/>
        <v>3633299.1541048074</v>
      </c>
      <c r="AI1473" s="17">
        <f t="shared" si="574"/>
        <v>1845018629.9798923</v>
      </c>
      <c r="AJ1473">
        <f t="shared" si="568"/>
        <v>0.94832936403122059</v>
      </c>
      <c r="AK1473">
        <f t="shared" si="569"/>
        <v>1.6857672031461517</v>
      </c>
    </row>
    <row r="1474" spans="2:37" x14ac:dyDescent="0.25">
      <c r="B1474" s="1" t="s">
        <v>8</v>
      </c>
      <c r="C1474" s="1">
        <v>1464</v>
      </c>
      <c r="D1474" s="1">
        <v>442</v>
      </c>
      <c r="E1474" s="7">
        <v>1</v>
      </c>
      <c r="F1474" s="2">
        <v>0</v>
      </c>
      <c r="G1474" s="12">
        <f t="shared" si="550"/>
        <v>0</v>
      </c>
      <c r="H1474" s="5">
        <v>0</v>
      </c>
      <c r="I1474" s="13">
        <f t="shared" si="551"/>
        <v>0</v>
      </c>
      <c r="J1474" s="13">
        <f t="shared" si="552"/>
        <v>0</v>
      </c>
      <c r="K1474" s="13">
        <f t="shared" si="570"/>
        <v>0</v>
      </c>
      <c r="L1474" t="str">
        <f t="shared" si="553"/>
        <v>NO</v>
      </c>
      <c r="M1474" s="17">
        <f t="shared" si="554"/>
        <v>0</v>
      </c>
      <c r="N1474" s="17">
        <v>282.52999999999997</v>
      </c>
      <c r="O1474">
        <f t="shared" si="555"/>
        <v>0</v>
      </c>
      <c r="P1474" s="17">
        <f t="shared" si="556"/>
        <v>282.52999999999997</v>
      </c>
      <c r="Q1474" s="17">
        <f t="shared" si="557"/>
        <v>0</v>
      </c>
      <c r="R1474" s="17">
        <f t="shared" si="558"/>
        <v>0</v>
      </c>
      <c r="S1474" s="17">
        <f t="shared" si="559"/>
        <v>0</v>
      </c>
      <c r="T1474" s="17">
        <f t="shared" si="560"/>
        <v>0</v>
      </c>
      <c r="U1474" s="17">
        <f t="shared" si="561"/>
        <v>0</v>
      </c>
      <c r="V1474" s="17">
        <f t="shared" si="571"/>
        <v>9482747.6418385394</v>
      </c>
      <c r="W1474">
        <f t="shared" si="562"/>
        <v>2.6340965671773722</v>
      </c>
      <c r="X1474" s="17">
        <f t="shared" si="572"/>
        <v>6218553.2067621015</v>
      </c>
      <c r="Y1474">
        <f t="shared" si="563"/>
        <v>1.7273758907672505</v>
      </c>
      <c r="AA1474">
        <f t="shared" si="564"/>
        <v>0</v>
      </c>
      <c r="AB1474">
        <f t="shared" si="565"/>
        <v>0</v>
      </c>
      <c r="AC1474">
        <f t="shared" si="565"/>
        <v>0</v>
      </c>
      <c r="AD1474">
        <f t="shared" si="566"/>
        <v>0</v>
      </c>
      <c r="AE1474">
        <f t="shared" si="566"/>
        <v>0</v>
      </c>
      <c r="AF1474">
        <f t="shared" si="567"/>
        <v>0</v>
      </c>
      <c r="AG1474">
        <f t="shared" si="567"/>
        <v>0</v>
      </c>
      <c r="AH1474">
        <f t="shared" si="573"/>
        <v>3633299.1541048074</v>
      </c>
      <c r="AI1474" s="17">
        <f t="shared" si="574"/>
        <v>1848651929.133997</v>
      </c>
      <c r="AJ1474">
        <f t="shared" si="568"/>
        <v>0.94832936403122059</v>
      </c>
      <c r="AK1474">
        <f t="shared" si="569"/>
        <v>1.6857672031461517</v>
      </c>
    </row>
    <row r="1475" spans="2:37" x14ac:dyDescent="0.25">
      <c r="B1475" s="1" t="s">
        <v>8</v>
      </c>
      <c r="C1475" s="1">
        <v>1465</v>
      </c>
      <c r="D1475" s="1">
        <v>443</v>
      </c>
      <c r="E1475" s="7">
        <v>1</v>
      </c>
      <c r="F1475" s="2">
        <v>0</v>
      </c>
      <c r="G1475" s="12">
        <f t="shared" si="550"/>
        <v>0</v>
      </c>
      <c r="H1475" s="5">
        <v>0</v>
      </c>
      <c r="I1475" s="13">
        <f t="shared" si="551"/>
        <v>0</v>
      </c>
      <c r="J1475" s="13">
        <f t="shared" si="552"/>
        <v>0</v>
      </c>
      <c r="K1475" s="13">
        <f t="shared" si="570"/>
        <v>0</v>
      </c>
      <c r="L1475" t="str">
        <f t="shared" si="553"/>
        <v>NO</v>
      </c>
      <c r="M1475" s="17">
        <f t="shared" si="554"/>
        <v>0</v>
      </c>
      <c r="N1475" s="17">
        <v>282.52999999999997</v>
      </c>
      <c r="O1475">
        <f t="shared" si="555"/>
        <v>0</v>
      </c>
      <c r="P1475" s="17">
        <f t="shared" si="556"/>
        <v>282.52999999999997</v>
      </c>
      <c r="Q1475" s="17">
        <f t="shared" si="557"/>
        <v>0</v>
      </c>
      <c r="R1475" s="17">
        <f t="shared" si="558"/>
        <v>0</v>
      </c>
      <c r="S1475" s="17">
        <f t="shared" si="559"/>
        <v>0</v>
      </c>
      <c r="T1475" s="17">
        <f t="shared" si="560"/>
        <v>0</v>
      </c>
      <c r="U1475" s="17">
        <f t="shared" si="561"/>
        <v>0</v>
      </c>
      <c r="V1475" s="17">
        <f t="shared" si="571"/>
        <v>9482747.6418385394</v>
      </c>
      <c r="W1475">
        <f t="shared" si="562"/>
        <v>2.6340965671773722</v>
      </c>
      <c r="X1475" s="17">
        <f t="shared" si="572"/>
        <v>6218553.2067621015</v>
      </c>
      <c r="Y1475">
        <f t="shared" si="563"/>
        <v>1.7273758907672505</v>
      </c>
      <c r="AA1475">
        <f t="shared" si="564"/>
        <v>0</v>
      </c>
      <c r="AB1475">
        <f t="shared" si="565"/>
        <v>0</v>
      </c>
      <c r="AC1475">
        <f t="shared" si="565"/>
        <v>0</v>
      </c>
      <c r="AD1475">
        <f t="shared" si="566"/>
        <v>0</v>
      </c>
      <c r="AE1475">
        <f t="shared" si="566"/>
        <v>0</v>
      </c>
      <c r="AF1475">
        <f t="shared" si="567"/>
        <v>0</v>
      </c>
      <c r="AG1475">
        <f t="shared" si="567"/>
        <v>0</v>
      </c>
      <c r="AH1475">
        <f t="shared" si="573"/>
        <v>3633299.1541048074</v>
      </c>
      <c r="AI1475" s="17">
        <f t="shared" si="574"/>
        <v>1852285228.2881017</v>
      </c>
      <c r="AJ1475">
        <f t="shared" si="568"/>
        <v>0.94832936403122059</v>
      </c>
      <c r="AK1475">
        <f t="shared" si="569"/>
        <v>1.6857672031461517</v>
      </c>
    </row>
    <row r="1476" spans="2:37" x14ac:dyDescent="0.25">
      <c r="B1476" s="1" t="s">
        <v>8</v>
      </c>
      <c r="C1476" s="1">
        <v>1466</v>
      </c>
      <c r="D1476" s="1">
        <v>444</v>
      </c>
      <c r="E1476" s="7">
        <v>1</v>
      </c>
      <c r="F1476" s="2">
        <v>0</v>
      </c>
      <c r="G1476" s="12">
        <f t="shared" si="550"/>
        <v>0</v>
      </c>
      <c r="H1476" s="5">
        <v>0</v>
      </c>
      <c r="I1476" s="13">
        <f t="shared" si="551"/>
        <v>0</v>
      </c>
      <c r="J1476" s="13">
        <f t="shared" si="552"/>
        <v>0</v>
      </c>
      <c r="K1476" s="13">
        <f t="shared" si="570"/>
        <v>0</v>
      </c>
      <c r="L1476" t="str">
        <f t="shared" si="553"/>
        <v>NO</v>
      </c>
      <c r="M1476" s="17">
        <f t="shared" si="554"/>
        <v>0</v>
      </c>
      <c r="N1476" s="17">
        <v>282.52999999999997</v>
      </c>
      <c r="O1476">
        <f t="shared" si="555"/>
        <v>0</v>
      </c>
      <c r="P1476" s="17">
        <f t="shared" si="556"/>
        <v>282.52999999999997</v>
      </c>
      <c r="Q1476" s="17">
        <f t="shared" si="557"/>
        <v>0</v>
      </c>
      <c r="R1476" s="17">
        <f t="shared" si="558"/>
        <v>0</v>
      </c>
      <c r="S1476" s="17">
        <f t="shared" si="559"/>
        <v>0</v>
      </c>
      <c r="T1476" s="17">
        <f t="shared" si="560"/>
        <v>0</v>
      </c>
      <c r="U1476" s="17">
        <f t="shared" si="561"/>
        <v>0</v>
      </c>
      <c r="V1476" s="17">
        <f t="shared" si="571"/>
        <v>9482747.6418385394</v>
      </c>
      <c r="W1476">
        <f t="shared" si="562"/>
        <v>2.6340965671773722</v>
      </c>
      <c r="X1476" s="17">
        <f t="shared" si="572"/>
        <v>6218553.2067621015</v>
      </c>
      <c r="Y1476">
        <f t="shared" si="563"/>
        <v>1.7273758907672505</v>
      </c>
      <c r="AA1476">
        <f t="shared" si="564"/>
        <v>0</v>
      </c>
      <c r="AB1476">
        <f t="shared" si="565"/>
        <v>0</v>
      </c>
      <c r="AC1476">
        <f t="shared" si="565"/>
        <v>0</v>
      </c>
      <c r="AD1476">
        <f t="shared" si="566"/>
        <v>0</v>
      </c>
      <c r="AE1476">
        <f t="shared" si="566"/>
        <v>0</v>
      </c>
      <c r="AF1476">
        <f t="shared" si="567"/>
        <v>0</v>
      </c>
      <c r="AG1476">
        <f t="shared" si="567"/>
        <v>0</v>
      </c>
      <c r="AH1476">
        <f t="shared" si="573"/>
        <v>3633299.1541048074</v>
      </c>
      <c r="AI1476" s="17">
        <f t="shared" si="574"/>
        <v>1855918527.4422064</v>
      </c>
      <c r="AJ1476">
        <f t="shared" si="568"/>
        <v>0.94832936403122059</v>
      </c>
      <c r="AK1476">
        <f t="shared" si="569"/>
        <v>1.6857672031461517</v>
      </c>
    </row>
    <row r="1477" spans="2:37" x14ac:dyDescent="0.25">
      <c r="B1477" s="1" t="s">
        <v>8</v>
      </c>
      <c r="C1477" s="1">
        <v>1467</v>
      </c>
      <c r="D1477" s="1">
        <v>445</v>
      </c>
      <c r="E1477" s="7">
        <v>1</v>
      </c>
      <c r="F1477" s="2">
        <v>0</v>
      </c>
      <c r="G1477" s="12">
        <f t="shared" si="550"/>
        <v>0</v>
      </c>
      <c r="H1477" s="5">
        <v>0</v>
      </c>
      <c r="I1477" s="13">
        <f t="shared" si="551"/>
        <v>0</v>
      </c>
      <c r="J1477" s="13">
        <f t="shared" si="552"/>
        <v>0</v>
      </c>
      <c r="K1477" s="13">
        <f t="shared" si="570"/>
        <v>0</v>
      </c>
      <c r="L1477" t="str">
        <f t="shared" si="553"/>
        <v>NO</v>
      </c>
      <c r="M1477" s="17">
        <f t="shared" si="554"/>
        <v>0</v>
      </c>
      <c r="N1477" s="17">
        <v>282.52999999999997</v>
      </c>
      <c r="O1477">
        <f t="shared" si="555"/>
        <v>0</v>
      </c>
      <c r="P1477" s="17">
        <f t="shared" si="556"/>
        <v>282.52999999999997</v>
      </c>
      <c r="Q1477" s="17">
        <f t="shared" si="557"/>
        <v>0</v>
      </c>
      <c r="R1477" s="17">
        <f t="shared" si="558"/>
        <v>0</v>
      </c>
      <c r="S1477" s="17">
        <f t="shared" si="559"/>
        <v>0</v>
      </c>
      <c r="T1477" s="17">
        <f t="shared" si="560"/>
        <v>0</v>
      </c>
      <c r="U1477" s="17">
        <f t="shared" si="561"/>
        <v>0</v>
      </c>
      <c r="V1477" s="17">
        <f t="shared" si="571"/>
        <v>9482747.6418385394</v>
      </c>
      <c r="W1477">
        <f t="shared" si="562"/>
        <v>2.6340965671773722</v>
      </c>
      <c r="X1477" s="17">
        <f t="shared" si="572"/>
        <v>6218553.2067621015</v>
      </c>
      <c r="Y1477">
        <f t="shared" si="563"/>
        <v>1.7273758907672505</v>
      </c>
      <c r="AA1477">
        <f t="shared" si="564"/>
        <v>0</v>
      </c>
      <c r="AB1477">
        <f t="shared" si="565"/>
        <v>0</v>
      </c>
      <c r="AC1477">
        <f t="shared" si="565"/>
        <v>0</v>
      </c>
      <c r="AD1477">
        <f t="shared" si="566"/>
        <v>0</v>
      </c>
      <c r="AE1477">
        <f t="shared" si="566"/>
        <v>0</v>
      </c>
      <c r="AF1477">
        <f t="shared" si="567"/>
        <v>0</v>
      </c>
      <c r="AG1477">
        <f t="shared" si="567"/>
        <v>0</v>
      </c>
      <c r="AH1477">
        <f t="shared" si="573"/>
        <v>3633299.1541048074</v>
      </c>
      <c r="AI1477" s="17">
        <f t="shared" si="574"/>
        <v>1859551826.5963111</v>
      </c>
      <c r="AJ1477">
        <f t="shared" si="568"/>
        <v>0.94832936403122059</v>
      </c>
      <c r="AK1477">
        <f t="shared" si="569"/>
        <v>1.6857672031461517</v>
      </c>
    </row>
    <row r="1478" spans="2:37" x14ac:dyDescent="0.25">
      <c r="B1478" s="1" t="s">
        <v>8</v>
      </c>
      <c r="C1478" s="1">
        <v>1468</v>
      </c>
      <c r="D1478" s="1">
        <v>446</v>
      </c>
      <c r="E1478" s="7">
        <v>1</v>
      </c>
      <c r="F1478" s="2">
        <v>0</v>
      </c>
      <c r="G1478" s="12">
        <f t="shared" si="550"/>
        <v>0</v>
      </c>
      <c r="H1478" s="5">
        <v>0</v>
      </c>
      <c r="I1478" s="13">
        <f t="shared" si="551"/>
        <v>0</v>
      </c>
      <c r="J1478" s="13">
        <f t="shared" si="552"/>
        <v>0</v>
      </c>
      <c r="K1478" s="13">
        <f t="shared" si="570"/>
        <v>0</v>
      </c>
      <c r="L1478" t="str">
        <f t="shared" si="553"/>
        <v>NO</v>
      </c>
      <c r="M1478" s="17">
        <f t="shared" si="554"/>
        <v>0</v>
      </c>
      <c r="N1478" s="17">
        <v>282.52999999999997</v>
      </c>
      <c r="O1478">
        <f t="shared" si="555"/>
        <v>0</v>
      </c>
      <c r="P1478" s="17">
        <f t="shared" si="556"/>
        <v>282.52999999999997</v>
      </c>
      <c r="Q1478" s="17">
        <f t="shared" si="557"/>
        <v>0</v>
      </c>
      <c r="R1478" s="17">
        <f t="shared" si="558"/>
        <v>0</v>
      </c>
      <c r="S1478" s="17">
        <f t="shared" si="559"/>
        <v>0</v>
      </c>
      <c r="T1478" s="17">
        <f t="shared" si="560"/>
        <v>0</v>
      </c>
      <c r="U1478" s="17">
        <f t="shared" si="561"/>
        <v>0</v>
      </c>
      <c r="V1478" s="17">
        <f t="shared" si="571"/>
        <v>9482747.6418385394</v>
      </c>
      <c r="W1478">
        <f t="shared" si="562"/>
        <v>2.6340965671773722</v>
      </c>
      <c r="X1478" s="17">
        <f t="shared" si="572"/>
        <v>6218553.2067621015</v>
      </c>
      <c r="Y1478">
        <f t="shared" si="563"/>
        <v>1.7273758907672505</v>
      </c>
      <c r="AA1478">
        <f t="shared" si="564"/>
        <v>0</v>
      </c>
      <c r="AB1478">
        <f t="shared" si="565"/>
        <v>0</v>
      </c>
      <c r="AC1478">
        <f t="shared" si="565"/>
        <v>0</v>
      </c>
      <c r="AD1478">
        <f t="shared" si="566"/>
        <v>0</v>
      </c>
      <c r="AE1478">
        <f t="shared" si="566"/>
        <v>0</v>
      </c>
      <c r="AF1478">
        <f t="shared" si="567"/>
        <v>0</v>
      </c>
      <c r="AG1478">
        <f t="shared" si="567"/>
        <v>0</v>
      </c>
      <c r="AH1478">
        <f t="shared" si="573"/>
        <v>3633299.1541048074</v>
      </c>
      <c r="AI1478" s="17">
        <f t="shared" si="574"/>
        <v>1863185125.7504158</v>
      </c>
      <c r="AJ1478">
        <f t="shared" si="568"/>
        <v>0.94832936403122059</v>
      </c>
      <c r="AK1478">
        <f t="shared" si="569"/>
        <v>1.6857672031461517</v>
      </c>
    </row>
    <row r="1479" spans="2:37" x14ac:dyDescent="0.25">
      <c r="B1479" s="1" t="s">
        <v>8</v>
      </c>
      <c r="C1479" s="1">
        <v>1469</v>
      </c>
      <c r="D1479" s="1">
        <v>447</v>
      </c>
      <c r="E1479" s="7">
        <v>1</v>
      </c>
      <c r="F1479" s="2">
        <v>0</v>
      </c>
      <c r="G1479" s="12">
        <f t="shared" si="550"/>
        <v>0</v>
      </c>
      <c r="H1479" s="5">
        <v>0</v>
      </c>
      <c r="I1479" s="13">
        <f t="shared" si="551"/>
        <v>0</v>
      </c>
      <c r="J1479" s="13">
        <f t="shared" si="552"/>
        <v>0</v>
      </c>
      <c r="K1479" s="13">
        <f t="shared" si="570"/>
        <v>0</v>
      </c>
      <c r="L1479" t="str">
        <f t="shared" si="553"/>
        <v>NO</v>
      </c>
      <c r="M1479" s="17">
        <f t="shared" si="554"/>
        <v>0</v>
      </c>
      <c r="N1479" s="17">
        <v>282.52999999999997</v>
      </c>
      <c r="O1479">
        <f t="shared" si="555"/>
        <v>0</v>
      </c>
      <c r="P1479" s="17">
        <f t="shared" si="556"/>
        <v>282.52999999999997</v>
      </c>
      <c r="Q1479" s="17">
        <f t="shared" si="557"/>
        <v>0</v>
      </c>
      <c r="R1479" s="17">
        <f t="shared" si="558"/>
        <v>0</v>
      </c>
      <c r="S1479" s="17">
        <f t="shared" si="559"/>
        <v>0</v>
      </c>
      <c r="T1479" s="17">
        <f t="shared" si="560"/>
        <v>0</v>
      </c>
      <c r="U1479" s="17">
        <f t="shared" si="561"/>
        <v>0</v>
      </c>
      <c r="V1479" s="17">
        <f t="shared" si="571"/>
        <v>9482747.6418385394</v>
      </c>
      <c r="W1479">
        <f t="shared" si="562"/>
        <v>2.6340965671773722</v>
      </c>
      <c r="X1479" s="17">
        <f t="shared" si="572"/>
        <v>6218553.2067621015</v>
      </c>
      <c r="Y1479">
        <f t="shared" si="563"/>
        <v>1.7273758907672505</v>
      </c>
      <c r="AA1479">
        <f t="shared" si="564"/>
        <v>0</v>
      </c>
      <c r="AB1479">
        <f t="shared" si="565"/>
        <v>0</v>
      </c>
      <c r="AC1479">
        <f t="shared" si="565"/>
        <v>0</v>
      </c>
      <c r="AD1479">
        <f t="shared" si="566"/>
        <v>0</v>
      </c>
      <c r="AE1479">
        <f t="shared" si="566"/>
        <v>0</v>
      </c>
      <c r="AF1479">
        <f t="shared" si="567"/>
        <v>0</v>
      </c>
      <c r="AG1479">
        <f t="shared" si="567"/>
        <v>0</v>
      </c>
      <c r="AH1479">
        <f t="shared" si="573"/>
        <v>3633299.1541048074</v>
      </c>
      <c r="AI1479" s="17">
        <f t="shared" si="574"/>
        <v>1866818424.9045205</v>
      </c>
      <c r="AJ1479">
        <f t="shared" si="568"/>
        <v>0.94832936403122059</v>
      </c>
      <c r="AK1479">
        <f t="shared" si="569"/>
        <v>1.6857672031461517</v>
      </c>
    </row>
    <row r="1480" spans="2:37" x14ac:dyDescent="0.25">
      <c r="B1480" s="1" t="s">
        <v>8</v>
      </c>
      <c r="C1480" s="1">
        <v>1470</v>
      </c>
      <c r="D1480" s="1">
        <v>448</v>
      </c>
      <c r="E1480" s="7">
        <v>1</v>
      </c>
      <c r="F1480" s="2">
        <v>0</v>
      </c>
      <c r="G1480" s="12">
        <f t="shared" si="550"/>
        <v>0</v>
      </c>
      <c r="H1480" s="5">
        <v>0</v>
      </c>
      <c r="I1480" s="13">
        <f t="shared" si="551"/>
        <v>0</v>
      </c>
      <c r="J1480" s="13">
        <f t="shared" si="552"/>
        <v>0</v>
      </c>
      <c r="K1480" s="13">
        <f t="shared" si="570"/>
        <v>0</v>
      </c>
      <c r="L1480" t="str">
        <f t="shared" si="553"/>
        <v>NO</v>
      </c>
      <c r="M1480" s="17">
        <f t="shared" si="554"/>
        <v>0</v>
      </c>
      <c r="N1480" s="17">
        <v>282.52999999999997</v>
      </c>
      <c r="O1480">
        <f t="shared" si="555"/>
        <v>0</v>
      </c>
      <c r="P1480" s="17">
        <f t="shared" si="556"/>
        <v>282.52999999999997</v>
      </c>
      <c r="Q1480" s="17">
        <f t="shared" si="557"/>
        <v>0</v>
      </c>
      <c r="R1480" s="17">
        <f t="shared" si="558"/>
        <v>0</v>
      </c>
      <c r="S1480" s="17">
        <f t="shared" si="559"/>
        <v>0</v>
      </c>
      <c r="T1480" s="17">
        <f t="shared" si="560"/>
        <v>0</v>
      </c>
      <c r="U1480" s="17">
        <f t="shared" si="561"/>
        <v>0</v>
      </c>
      <c r="V1480" s="17">
        <f t="shared" si="571"/>
        <v>9482747.6418385394</v>
      </c>
      <c r="W1480">
        <f t="shared" si="562"/>
        <v>2.6340965671773722</v>
      </c>
      <c r="X1480" s="17">
        <f t="shared" si="572"/>
        <v>6218553.2067621015</v>
      </c>
      <c r="Y1480">
        <f t="shared" si="563"/>
        <v>1.7273758907672505</v>
      </c>
      <c r="AA1480">
        <f t="shared" si="564"/>
        <v>0</v>
      </c>
      <c r="AB1480">
        <f t="shared" si="565"/>
        <v>0</v>
      </c>
      <c r="AC1480">
        <f t="shared" si="565"/>
        <v>0</v>
      </c>
      <c r="AD1480">
        <f t="shared" si="566"/>
        <v>0</v>
      </c>
      <c r="AE1480">
        <f t="shared" si="566"/>
        <v>0</v>
      </c>
      <c r="AF1480">
        <f t="shared" si="567"/>
        <v>0</v>
      </c>
      <c r="AG1480">
        <f t="shared" si="567"/>
        <v>0</v>
      </c>
      <c r="AH1480">
        <f t="shared" si="573"/>
        <v>3633299.1541048074</v>
      </c>
      <c r="AI1480" s="17">
        <f t="shared" si="574"/>
        <v>1870451724.0586252</v>
      </c>
      <c r="AJ1480">
        <f t="shared" si="568"/>
        <v>0.94832936403122059</v>
      </c>
      <c r="AK1480">
        <f t="shared" si="569"/>
        <v>1.6857672031461517</v>
      </c>
    </row>
    <row r="1481" spans="2:37" x14ac:dyDescent="0.25">
      <c r="B1481" s="1" t="s">
        <v>8</v>
      </c>
      <c r="C1481" s="1">
        <v>1471</v>
      </c>
      <c r="D1481" s="1">
        <v>449</v>
      </c>
      <c r="E1481" s="7">
        <v>1</v>
      </c>
      <c r="F1481" s="2">
        <v>0</v>
      </c>
      <c r="G1481" s="12">
        <f t="shared" si="550"/>
        <v>0</v>
      </c>
      <c r="H1481" s="5">
        <v>0</v>
      </c>
      <c r="I1481" s="13">
        <f t="shared" si="551"/>
        <v>0</v>
      </c>
      <c r="J1481" s="13">
        <f t="shared" si="552"/>
        <v>0</v>
      </c>
      <c r="K1481" s="13">
        <f t="shared" si="570"/>
        <v>0</v>
      </c>
      <c r="L1481" t="str">
        <f t="shared" si="553"/>
        <v>NO</v>
      </c>
      <c r="M1481" s="17">
        <f t="shared" si="554"/>
        <v>0</v>
      </c>
      <c r="N1481" s="17">
        <v>282.52999999999997</v>
      </c>
      <c r="O1481">
        <f t="shared" si="555"/>
        <v>0</v>
      </c>
      <c r="P1481" s="17">
        <f t="shared" si="556"/>
        <v>282.52999999999997</v>
      </c>
      <c r="Q1481" s="17">
        <f t="shared" si="557"/>
        <v>0</v>
      </c>
      <c r="R1481" s="17">
        <f t="shared" si="558"/>
        <v>0</v>
      </c>
      <c r="S1481" s="17">
        <f t="shared" si="559"/>
        <v>0</v>
      </c>
      <c r="T1481" s="17">
        <f t="shared" si="560"/>
        <v>0</v>
      </c>
      <c r="U1481" s="17">
        <f t="shared" si="561"/>
        <v>0</v>
      </c>
      <c r="V1481" s="17">
        <f t="shared" si="571"/>
        <v>9482747.6418385394</v>
      </c>
      <c r="W1481">
        <f t="shared" si="562"/>
        <v>2.6340965671773722</v>
      </c>
      <c r="X1481" s="17">
        <f t="shared" si="572"/>
        <v>6218553.2067621015</v>
      </c>
      <c r="Y1481">
        <f t="shared" si="563"/>
        <v>1.7273758907672505</v>
      </c>
      <c r="AA1481">
        <f t="shared" si="564"/>
        <v>0</v>
      </c>
      <c r="AB1481">
        <f t="shared" si="565"/>
        <v>0</v>
      </c>
      <c r="AC1481">
        <f t="shared" si="565"/>
        <v>0</v>
      </c>
      <c r="AD1481">
        <f t="shared" si="566"/>
        <v>0</v>
      </c>
      <c r="AE1481">
        <f t="shared" si="566"/>
        <v>0</v>
      </c>
      <c r="AF1481">
        <f t="shared" si="567"/>
        <v>0</v>
      </c>
      <c r="AG1481">
        <f t="shared" si="567"/>
        <v>0</v>
      </c>
      <c r="AH1481">
        <f t="shared" si="573"/>
        <v>3633299.1541048074</v>
      </c>
      <c r="AI1481" s="17">
        <f t="shared" si="574"/>
        <v>1874085023.2127299</v>
      </c>
      <c r="AJ1481">
        <f t="shared" si="568"/>
        <v>0.94832936403122059</v>
      </c>
      <c r="AK1481">
        <f t="shared" si="569"/>
        <v>1.6857672031461517</v>
      </c>
    </row>
    <row r="1482" spans="2:37" x14ac:dyDescent="0.25">
      <c r="B1482" s="1" t="s">
        <v>8</v>
      </c>
      <c r="C1482" s="1">
        <v>1472</v>
      </c>
      <c r="D1482" s="1">
        <v>450</v>
      </c>
      <c r="E1482" s="7">
        <v>1</v>
      </c>
      <c r="F1482" s="2">
        <v>0</v>
      </c>
      <c r="G1482" s="12">
        <f t="shared" si="550"/>
        <v>0</v>
      </c>
      <c r="H1482" s="5">
        <v>0</v>
      </c>
      <c r="I1482" s="13">
        <f t="shared" si="551"/>
        <v>0</v>
      </c>
      <c r="J1482" s="13">
        <f t="shared" si="552"/>
        <v>0</v>
      </c>
      <c r="K1482" s="13">
        <f t="shared" si="570"/>
        <v>0</v>
      </c>
      <c r="L1482" t="str">
        <f t="shared" si="553"/>
        <v>NO</v>
      </c>
      <c r="M1482" s="17">
        <f t="shared" si="554"/>
        <v>0</v>
      </c>
      <c r="N1482" s="17">
        <v>282.52999999999997</v>
      </c>
      <c r="O1482">
        <f t="shared" si="555"/>
        <v>0</v>
      </c>
      <c r="P1482" s="17">
        <f t="shared" si="556"/>
        <v>282.52999999999997</v>
      </c>
      <c r="Q1482" s="17">
        <f t="shared" si="557"/>
        <v>0</v>
      </c>
      <c r="R1482" s="17">
        <f t="shared" si="558"/>
        <v>0</v>
      </c>
      <c r="S1482" s="17">
        <f t="shared" si="559"/>
        <v>0</v>
      </c>
      <c r="T1482" s="17">
        <f t="shared" si="560"/>
        <v>0</v>
      </c>
      <c r="U1482" s="17">
        <f t="shared" si="561"/>
        <v>0</v>
      </c>
      <c r="V1482" s="17">
        <f t="shared" si="571"/>
        <v>9482747.6418385394</v>
      </c>
      <c r="W1482">
        <f t="shared" si="562"/>
        <v>2.6340965671773722</v>
      </c>
      <c r="X1482" s="17">
        <f t="shared" si="572"/>
        <v>6218553.2067621015</v>
      </c>
      <c r="Y1482">
        <f t="shared" si="563"/>
        <v>1.7273758907672505</v>
      </c>
      <c r="AA1482">
        <f t="shared" si="564"/>
        <v>0</v>
      </c>
      <c r="AB1482">
        <f t="shared" si="565"/>
        <v>0</v>
      </c>
      <c r="AC1482">
        <f t="shared" si="565"/>
        <v>0</v>
      </c>
      <c r="AD1482">
        <f t="shared" si="566"/>
        <v>0</v>
      </c>
      <c r="AE1482">
        <f t="shared" si="566"/>
        <v>0</v>
      </c>
      <c r="AF1482">
        <f t="shared" si="567"/>
        <v>0</v>
      </c>
      <c r="AG1482">
        <f t="shared" si="567"/>
        <v>0</v>
      </c>
      <c r="AH1482">
        <f t="shared" si="573"/>
        <v>3633299.1541048074</v>
      </c>
      <c r="AI1482" s="17">
        <f t="shared" si="574"/>
        <v>1877718322.3668346</v>
      </c>
      <c r="AJ1482">
        <f t="shared" si="568"/>
        <v>0.94832936403122059</v>
      </c>
      <c r="AK1482">
        <f t="shared" si="569"/>
        <v>1.6857672031461517</v>
      </c>
    </row>
    <row r="1483" spans="2:37" x14ac:dyDescent="0.25">
      <c r="B1483" s="1" t="s">
        <v>8</v>
      </c>
      <c r="C1483" s="1">
        <v>1473</v>
      </c>
      <c r="D1483" s="1">
        <v>451</v>
      </c>
      <c r="E1483" s="7">
        <v>1</v>
      </c>
      <c r="F1483" s="2">
        <v>0</v>
      </c>
      <c r="G1483" s="12">
        <f t="shared" ref="G1483:G1546" si="575">SUM(F1483/3.6)</f>
        <v>0</v>
      </c>
      <c r="H1483" s="5">
        <v>0</v>
      </c>
      <c r="I1483" s="13">
        <f t="shared" ref="I1483:I1546" si="576">SUM(H1483/(5/18))</f>
        <v>0</v>
      </c>
      <c r="J1483" s="13">
        <f t="shared" ref="J1483:J1546" si="577">SUM(0.5*$AB$5*(G1483)^2)</f>
        <v>0</v>
      </c>
      <c r="K1483" s="13">
        <f t="shared" si="570"/>
        <v>0</v>
      </c>
      <c r="L1483" t="str">
        <f t="shared" ref="L1483:L1546" si="578">IF((H1483)&lt;0,"YES","NO")</f>
        <v>NO</v>
      </c>
      <c r="M1483" s="17">
        <f t="shared" ref="M1483:M1546" si="579">SUM(H1483*$AB$5)</f>
        <v>0</v>
      </c>
      <c r="N1483" s="17">
        <v>282.52999999999997</v>
      </c>
      <c r="O1483">
        <f t="shared" ref="O1483:O1546" si="580">0.5*$V$5*$AC$5*$W$5*(G1483)^2</f>
        <v>0</v>
      </c>
      <c r="P1483" s="17">
        <f t="shared" ref="P1483:P1546" si="581">(M1483+N1483+O1483)</f>
        <v>282.52999999999997</v>
      </c>
      <c r="Q1483" s="17">
        <f t="shared" ref="Q1483:Q1546" si="582">IF((H1483&gt;0),0,$AB$5*H1483)*-1</f>
        <v>0</v>
      </c>
      <c r="R1483" s="17">
        <f t="shared" ref="R1483:R1546" si="583">(K1483-U1483)*-1</f>
        <v>0</v>
      </c>
      <c r="S1483" s="17">
        <f t="shared" ref="S1483:S1546" si="584">Q1483*G1483</f>
        <v>0</v>
      </c>
      <c r="T1483" s="17">
        <f t="shared" ref="T1483:T1546" si="585">P1483*G1483</f>
        <v>0</v>
      </c>
      <c r="U1483" s="17">
        <f t="shared" ref="U1483:U1546" si="586">P1483*G1483</f>
        <v>0</v>
      </c>
      <c r="V1483" s="17">
        <f t="shared" si="571"/>
        <v>9482747.6418385394</v>
      </c>
      <c r="W1483">
        <f t="shared" ref="W1483:W1546" si="587">V1483/3600000</f>
        <v>2.6340965671773722</v>
      </c>
      <c r="X1483" s="17">
        <f t="shared" si="572"/>
        <v>6218553.2067621015</v>
      </c>
      <c r="Y1483">
        <f t="shared" ref="Y1483:Y1546" si="588">X1483/3600000</f>
        <v>1.7273758907672505</v>
      </c>
      <c r="AA1483">
        <f t="shared" ref="AA1483:AA1546" si="589">SUM(R1483*0.85)</f>
        <v>0</v>
      </c>
      <c r="AB1483">
        <f t="shared" ref="AB1483:AC1546" si="590">SUM(AA1483*0.98)</f>
        <v>0</v>
      </c>
      <c r="AC1483">
        <f t="shared" si="590"/>
        <v>0</v>
      </c>
      <c r="AD1483">
        <f t="shared" ref="AD1483:AE1546" si="591">SUM(AC1483*0.9)</f>
        <v>0</v>
      </c>
      <c r="AE1483">
        <f t="shared" si="591"/>
        <v>0</v>
      </c>
      <c r="AF1483">
        <f t="shared" ref="AF1483:AG1546" si="592">SUM(AE1483*0.94)</f>
        <v>0</v>
      </c>
      <c r="AG1483">
        <f t="shared" si="592"/>
        <v>0</v>
      </c>
      <c r="AH1483">
        <f t="shared" si="573"/>
        <v>3633299.1541048074</v>
      </c>
      <c r="AI1483" s="17">
        <f t="shared" si="574"/>
        <v>1881351621.5209394</v>
      </c>
      <c r="AJ1483">
        <f t="shared" ref="AJ1483:AJ1546" si="593">SUM(0.549*Y1483)</f>
        <v>0.94832936403122059</v>
      </c>
      <c r="AK1483">
        <f t="shared" ref="AK1483:AK1546" si="594">SUM(W1483-AJ1483)</f>
        <v>1.6857672031461517</v>
      </c>
    </row>
    <row r="1484" spans="2:37" x14ac:dyDescent="0.25">
      <c r="B1484" s="1" t="s">
        <v>8</v>
      </c>
      <c r="C1484" s="1">
        <v>1474</v>
      </c>
      <c r="D1484" s="1">
        <v>452</v>
      </c>
      <c r="E1484" s="7">
        <v>1</v>
      </c>
      <c r="F1484" s="2">
        <v>0</v>
      </c>
      <c r="G1484" s="12">
        <f t="shared" si="575"/>
        <v>0</v>
      </c>
      <c r="H1484" s="5">
        <v>0</v>
      </c>
      <c r="I1484" s="13">
        <f t="shared" si="576"/>
        <v>0</v>
      </c>
      <c r="J1484" s="13">
        <f t="shared" si="577"/>
        <v>0</v>
      </c>
      <c r="K1484" s="13">
        <f t="shared" ref="K1484:K1547" si="595">SUM(J1484-J1483)</f>
        <v>0</v>
      </c>
      <c r="L1484" t="str">
        <f t="shared" si="578"/>
        <v>NO</v>
      </c>
      <c r="M1484" s="17">
        <f t="shared" si="579"/>
        <v>0</v>
      </c>
      <c r="N1484" s="17">
        <v>282.52999999999997</v>
      </c>
      <c r="O1484">
        <f t="shared" si="580"/>
        <v>0</v>
      </c>
      <c r="P1484" s="17">
        <f t="shared" si="581"/>
        <v>282.52999999999997</v>
      </c>
      <c r="Q1484" s="17">
        <f t="shared" si="582"/>
        <v>0</v>
      </c>
      <c r="R1484" s="17">
        <f t="shared" si="583"/>
        <v>0</v>
      </c>
      <c r="S1484" s="17">
        <f t="shared" si="584"/>
        <v>0</v>
      </c>
      <c r="T1484" s="17">
        <f t="shared" si="585"/>
        <v>0</v>
      </c>
      <c r="U1484" s="17">
        <f t="shared" si="586"/>
        <v>0</v>
      </c>
      <c r="V1484" s="17">
        <f t="shared" ref="V1484:V1547" si="596">V1483 + IF(U1484&gt;0, ABS(U1484), 0)</f>
        <v>9482747.6418385394</v>
      </c>
      <c r="W1484">
        <f t="shared" si="587"/>
        <v>2.6340965671773722</v>
      </c>
      <c r="X1484" s="17">
        <f t="shared" ref="X1484:X1547" si="597">SUM(R1484+X1483)</f>
        <v>6218553.2067621015</v>
      </c>
      <c r="Y1484">
        <f t="shared" si="588"/>
        <v>1.7273758907672505</v>
      </c>
      <c r="AA1484">
        <f t="shared" si="589"/>
        <v>0</v>
      </c>
      <c r="AB1484">
        <f t="shared" si="590"/>
        <v>0</v>
      </c>
      <c r="AC1484">
        <f t="shared" si="590"/>
        <v>0</v>
      </c>
      <c r="AD1484">
        <f t="shared" si="591"/>
        <v>0</v>
      </c>
      <c r="AE1484">
        <f t="shared" si="591"/>
        <v>0</v>
      </c>
      <c r="AF1484">
        <f t="shared" si="592"/>
        <v>0</v>
      </c>
      <c r="AG1484">
        <f t="shared" si="592"/>
        <v>0</v>
      </c>
      <c r="AH1484">
        <f t="shared" ref="AH1484:AH1547" si="598">SUM(AG1484+AH1483)</f>
        <v>3633299.1541048074</v>
      </c>
      <c r="AI1484" s="17">
        <f t="shared" ref="AI1484:AI1547" si="599">IF((AH1484)&lt;0,AI1483,AH1484+AI1483)</f>
        <v>1884984920.6750441</v>
      </c>
      <c r="AJ1484">
        <f t="shared" si="593"/>
        <v>0.94832936403122059</v>
      </c>
      <c r="AK1484">
        <f t="shared" si="594"/>
        <v>1.6857672031461517</v>
      </c>
    </row>
    <row r="1485" spans="2:37" x14ac:dyDescent="0.25">
      <c r="B1485" s="1" t="s">
        <v>8</v>
      </c>
      <c r="C1485" s="1">
        <v>1475</v>
      </c>
      <c r="D1485" s="1">
        <v>453</v>
      </c>
      <c r="E1485" s="7">
        <v>1</v>
      </c>
      <c r="F1485" s="2">
        <v>0</v>
      </c>
      <c r="G1485" s="12">
        <f t="shared" si="575"/>
        <v>0</v>
      </c>
      <c r="H1485" s="5">
        <v>0</v>
      </c>
      <c r="I1485" s="13">
        <f t="shared" si="576"/>
        <v>0</v>
      </c>
      <c r="J1485" s="13">
        <f t="shared" si="577"/>
        <v>0</v>
      </c>
      <c r="K1485" s="13">
        <f t="shared" si="595"/>
        <v>0</v>
      </c>
      <c r="L1485" t="str">
        <f t="shared" si="578"/>
        <v>NO</v>
      </c>
      <c r="M1485" s="17">
        <f t="shared" si="579"/>
        <v>0</v>
      </c>
      <c r="N1485" s="17">
        <v>282.52999999999997</v>
      </c>
      <c r="O1485">
        <f t="shared" si="580"/>
        <v>0</v>
      </c>
      <c r="P1485" s="17">
        <f t="shared" si="581"/>
        <v>282.52999999999997</v>
      </c>
      <c r="Q1485" s="17">
        <f t="shared" si="582"/>
        <v>0</v>
      </c>
      <c r="R1485" s="17">
        <f t="shared" si="583"/>
        <v>0</v>
      </c>
      <c r="S1485" s="17">
        <f t="shared" si="584"/>
        <v>0</v>
      </c>
      <c r="T1485" s="17">
        <f t="shared" si="585"/>
        <v>0</v>
      </c>
      <c r="U1485" s="17">
        <f t="shared" si="586"/>
        <v>0</v>
      </c>
      <c r="V1485" s="17">
        <f t="shared" si="596"/>
        <v>9482747.6418385394</v>
      </c>
      <c r="W1485">
        <f t="shared" si="587"/>
        <v>2.6340965671773722</v>
      </c>
      <c r="X1485" s="17">
        <f t="shared" si="597"/>
        <v>6218553.2067621015</v>
      </c>
      <c r="Y1485">
        <f t="shared" si="588"/>
        <v>1.7273758907672505</v>
      </c>
      <c r="AA1485">
        <f t="shared" si="589"/>
        <v>0</v>
      </c>
      <c r="AB1485">
        <f t="shared" si="590"/>
        <v>0</v>
      </c>
      <c r="AC1485">
        <f t="shared" si="590"/>
        <v>0</v>
      </c>
      <c r="AD1485">
        <f t="shared" si="591"/>
        <v>0</v>
      </c>
      <c r="AE1485">
        <f t="shared" si="591"/>
        <v>0</v>
      </c>
      <c r="AF1485">
        <f t="shared" si="592"/>
        <v>0</v>
      </c>
      <c r="AG1485">
        <f t="shared" si="592"/>
        <v>0</v>
      </c>
      <c r="AH1485">
        <f t="shared" si="598"/>
        <v>3633299.1541048074</v>
      </c>
      <c r="AI1485" s="17">
        <f t="shared" si="599"/>
        <v>1888618219.8291488</v>
      </c>
      <c r="AJ1485">
        <f t="shared" si="593"/>
        <v>0.94832936403122059</v>
      </c>
      <c r="AK1485">
        <f t="shared" si="594"/>
        <v>1.6857672031461517</v>
      </c>
    </row>
    <row r="1486" spans="2:37" x14ac:dyDescent="0.25">
      <c r="B1486" s="1" t="s">
        <v>8</v>
      </c>
      <c r="C1486" s="1">
        <v>1476</v>
      </c>
      <c r="D1486" s="1">
        <v>454</v>
      </c>
      <c r="E1486" s="7">
        <v>1</v>
      </c>
      <c r="F1486" s="2">
        <v>0</v>
      </c>
      <c r="G1486" s="12">
        <f t="shared" si="575"/>
        <v>0</v>
      </c>
      <c r="H1486" s="5">
        <v>0</v>
      </c>
      <c r="I1486" s="13">
        <f t="shared" si="576"/>
        <v>0</v>
      </c>
      <c r="J1486" s="13">
        <f t="shared" si="577"/>
        <v>0</v>
      </c>
      <c r="K1486" s="13">
        <f t="shared" si="595"/>
        <v>0</v>
      </c>
      <c r="L1486" t="str">
        <f t="shared" si="578"/>
        <v>NO</v>
      </c>
      <c r="M1486" s="17">
        <f t="shared" si="579"/>
        <v>0</v>
      </c>
      <c r="N1486" s="17">
        <v>282.52999999999997</v>
      </c>
      <c r="O1486">
        <f t="shared" si="580"/>
        <v>0</v>
      </c>
      <c r="P1486" s="17">
        <f t="shared" si="581"/>
        <v>282.52999999999997</v>
      </c>
      <c r="Q1486" s="17">
        <f t="shared" si="582"/>
        <v>0</v>
      </c>
      <c r="R1486" s="17">
        <f t="shared" si="583"/>
        <v>0</v>
      </c>
      <c r="S1486" s="17">
        <f t="shared" si="584"/>
        <v>0</v>
      </c>
      <c r="T1486" s="17">
        <f t="shared" si="585"/>
        <v>0</v>
      </c>
      <c r="U1486" s="17">
        <f t="shared" si="586"/>
        <v>0</v>
      </c>
      <c r="V1486" s="17">
        <f t="shared" si="596"/>
        <v>9482747.6418385394</v>
      </c>
      <c r="W1486">
        <f t="shared" si="587"/>
        <v>2.6340965671773722</v>
      </c>
      <c r="X1486" s="17">
        <f t="shared" si="597"/>
        <v>6218553.2067621015</v>
      </c>
      <c r="Y1486">
        <f t="shared" si="588"/>
        <v>1.7273758907672505</v>
      </c>
      <c r="AA1486">
        <f t="shared" si="589"/>
        <v>0</v>
      </c>
      <c r="AB1486">
        <f t="shared" si="590"/>
        <v>0</v>
      </c>
      <c r="AC1486">
        <f t="shared" si="590"/>
        <v>0</v>
      </c>
      <c r="AD1486">
        <f t="shared" si="591"/>
        <v>0</v>
      </c>
      <c r="AE1486">
        <f t="shared" si="591"/>
        <v>0</v>
      </c>
      <c r="AF1486">
        <f t="shared" si="592"/>
        <v>0</v>
      </c>
      <c r="AG1486">
        <f t="shared" si="592"/>
        <v>0</v>
      </c>
      <c r="AH1486">
        <f t="shared" si="598"/>
        <v>3633299.1541048074</v>
      </c>
      <c r="AI1486" s="17">
        <f t="shared" si="599"/>
        <v>1892251518.9832535</v>
      </c>
      <c r="AJ1486">
        <f t="shared" si="593"/>
        <v>0.94832936403122059</v>
      </c>
      <c r="AK1486">
        <f t="shared" si="594"/>
        <v>1.6857672031461517</v>
      </c>
    </row>
    <row r="1487" spans="2:37" x14ac:dyDescent="0.25">
      <c r="B1487" s="1" t="s">
        <v>8</v>
      </c>
      <c r="C1487" s="1">
        <v>1477</v>
      </c>
      <c r="D1487" s="1">
        <v>455</v>
      </c>
      <c r="E1487" s="7">
        <v>1</v>
      </c>
      <c r="F1487" s="2">
        <v>0</v>
      </c>
      <c r="G1487" s="12">
        <f t="shared" si="575"/>
        <v>0</v>
      </c>
      <c r="H1487" s="5">
        <v>0</v>
      </c>
      <c r="I1487" s="13">
        <f t="shared" si="576"/>
        <v>0</v>
      </c>
      <c r="J1487" s="13">
        <f t="shared" si="577"/>
        <v>0</v>
      </c>
      <c r="K1487" s="13">
        <f t="shared" si="595"/>
        <v>0</v>
      </c>
      <c r="L1487" t="str">
        <f t="shared" si="578"/>
        <v>NO</v>
      </c>
      <c r="M1487" s="17">
        <f t="shared" si="579"/>
        <v>0</v>
      </c>
      <c r="N1487" s="17">
        <v>282.52999999999997</v>
      </c>
      <c r="O1487">
        <f t="shared" si="580"/>
        <v>0</v>
      </c>
      <c r="P1487" s="17">
        <f t="shared" si="581"/>
        <v>282.52999999999997</v>
      </c>
      <c r="Q1487" s="17">
        <f t="shared" si="582"/>
        <v>0</v>
      </c>
      <c r="R1487" s="17">
        <f t="shared" si="583"/>
        <v>0</v>
      </c>
      <c r="S1487" s="17">
        <f t="shared" si="584"/>
        <v>0</v>
      </c>
      <c r="T1487" s="17">
        <f t="shared" si="585"/>
        <v>0</v>
      </c>
      <c r="U1487" s="17">
        <f t="shared" si="586"/>
        <v>0</v>
      </c>
      <c r="V1487" s="17">
        <f t="shared" si="596"/>
        <v>9482747.6418385394</v>
      </c>
      <c r="W1487">
        <f t="shared" si="587"/>
        <v>2.6340965671773722</v>
      </c>
      <c r="X1487" s="17">
        <f t="shared" si="597"/>
        <v>6218553.2067621015</v>
      </c>
      <c r="Y1487">
        <f t="shared" si="588"/>
        <v>1.7273758907672505</v>
      </c>
      <c r="AA1487">
        <f t="shared" si="589"/>
        <v>0</v>
      </c>
      <c r="AB1487">
        <f t="shared" si="590"/>
        <v>0</v>
      </c>
      <c r="AC1487">
        <f t="shared" si="590"/>
        <v>0</v>
      </c>
      <c r="AD1487">
        <f t="shared" si="591"/>
        <v>0</v>
      </c>
      <c r="AE1487">
        <f t="shared" si="591"/>
        <v>0</v>
      </c>
      <c r="AF1487">
        <f t="shared" si="592"/>
        <v>0</v>
      </c>
      <c r="AG1487">
        <f t="shared" si="592"/>
        <v>0</v>
      </c>
      <c r="AH1487">
        <f t="shared" si="598"/>
        <v>3633299.1541048074</v>
      </c>
      <c r="AI1487" s="17">
        <f t="shared" si="599"/>
        <v>1895884818.1373582</v>
      </c>
      <c r="AJ1487">
        <f t="shared" si="593"/>
        <v>0.94832936403122059</v>
      </c>
      <c r="AK1487">
        <f t="shared" si="594"/>
        <v>1.6857672031461517</v>
      </c>
    </row>
    <row r="1488" spans="2:37" x14ac:dyDescent="0.25">
      <c r="B1488" s="1" t="s">
        <v>9</v>
      </c>
      <c r="C1488" s="1">
        <v>1478</v>
      </c>
      <c r="D1488" s="1">
        <v>1</v>
      </c>
      <c r="E1488" s="7">
        <v>1</v>
      </c>
      <c r="F1488" s="2">
        <v>0</v>
      </c>
      <c r="G1488" s="12">
        <f t="shared" si="575"/>
        <v>0</v>
      </c>
      <c r="H1488" s="5">
        <v>0.31</v>
      </c>
      <c r="I1488" s="13">
        <f t="shared" si="576"/>
        <v>1.1159999999999999</v>
      </c>
      <c r="J1488" s="13">
        <f t="shared" si="577"/>
        <v>0</v>
      </c>
      <c r="K1488" s="13">
        <f t="shared" si="595"/>
        <v>0</v>
      </c>
      <c r="L1488" t="str">
        <f t="shared" si="578"/>
        <v>NO</v>
      </c>
      <c r="M1488" s="17">
        <f t="shared" si="579"/>
        <v>637.64829999999995</v>
      </c>
      <c r="N1488" s="17">
        <v>282.52999999999997</v>
      </c>
      <c r="O1488">
        <f t="shared" si="580"/>
        <v>0</v>
      </c>
      <c r="P1488" s="17">
        <f t="shared" si="581"/>
        <v>920.17829999999992</v>
      </c>
      <c r="Q1488" s="17">
        <f t="shared" si="582"/>
        <v>0</v>
      </c>
      <c r="R1488" s="17">
        <f t="shared" si="583"/>
        <v>0</v>
      </c>
      <c r="S1488" s="17">
        <f t="shared" si="584"/>
        <v>0</v>
      </c>
      <c r="T1488" s="17">
        <f t="shared" si="585"/>
        <v>0</v>
      </c>
      <c r="U1488" s="17">
        <f t="shared" si="586"/>
        <v>0</v>
      </c>
      <c r="V1488" s="17">
        <f t="shared" si="596"/>
        <v>9482747.6418385394</v>
      </c>
      <c r="W1488">
        <f t="shared" si="587"/>
        <v>2.6340965671773722</v>
      </c>
      <c r="X1488" s="17">
        <f t="shared" si="597"/>
        <v>6218553.2067621015</v>
      </c>
      <c r="Y1488">
        <f t="shared" si="588"/>
        <v>1.7273758907672505</v>
      </c>
      <c r="AA1488">
        <f t="shared" si="589"/>
        <v>0</v>
      </c>
      <c r="AB1488">
        <f t="shared" si="590"/>
        <v>0</v>
      </c>
      <c r="AC1488">
        <f t="shared" si="590"/>
        <v>0</v>
      </c>
      <c r="AD1488">
        <f t="shared" si="591"/>
        <v>0</v>
      </c>
      <c r="AE1488">
        <f t="shared" si="591"/>
        <v>0</v>
      </c>
      <c r="AF1488">
        <f t="shared" si="592"/>
        <v>0</v>
      </c>
      <c r="AG1488">
        <f t="shared" si="592"/>
        <v>0</v>
      </c>
      <c r="AH1488">
        <f t="shared" si="598"/>
        <v>3633299.1541048074</v>
      </c>
      <c r="AI1488" s="17">
        <f t="shared" si="599"/>
        <v>1899518117.2914629</v>
      </c>
      <c r="AJ1488">
        <f t="shared" si="593"/>
        <v>0.94832936403122059</v>
      </c>
      <c r="AK1488">
        <f t="shared" si="594"/>
        <v>1.6857672031461517</v>
      </c>
    </row>
    <row r="1489" spans="2:37" x14ac:dyDescent="0.25">
      <c r="B1489" s="1" t="s">
        <v>9</v>
      </c>
      <c r="C1489" s="1">
        <v>1479</v>
      </c>
      <c r="D1489" s="1">
        <v>2</v>
      </c>
      <c r="E1489" s="7">
        <v>1</v>
      </c>
      <c r="F1489" s="2">
        <v>2.2000000000000002</v>
      </c>
      <c r="G1489" s="12">
        <f t="shared" si="575"/>
        <v>0.61111111111111116</v>
      </c>
      <c r="H1489" s="5">
        <v>0.61</v>
      </c>
      <c r="I1489" s="13">
        <f t="shared" si="576"/>
        <v>2.1959999999999997</v>
      </c>
      <c r="J1489" s="13">
        <f t="shared" si="577"/>
        <v>384.08723765432103</v>
      </c>
      <c r="K1489" s="13">
        <f t="shared" si="595"/>
        <v>384.08723765432103</v>
      </c>
      <c r="L1489" t="str">
        <f t="shared" si="578"/>
        <v>NO</v>
      </c>
      <c r="M1489" s="17">
        <f t="shared" si="579"/>
        <v>1254.7272999999998</v>
      </c>
      <c r="N1489" s="17">
        <v>282.52999999999997</v>
      </c>
      <c r="O1489">
        <f t="shared" si="580"/>
        <v>0.16805695601851856</v>
      </c>
      <c r="P1489" s="17">
        <f t="shared" si="581"/>
        <v>1537.4253569560183</v>
      </c>
      <c r="Q1489" s="17">
        <f t="shared" si="582"/>
        <v>0</v>
      </c>
      <c r="R1489" s="17">
        <f t="shared" si="583"/>
        <v>555.45048048546801</v>
      </c>
      <c r="S1489" s="17">
        <f t="shared" si="584"/>
        <v>0</v>
      </c>
      <c r="T1489" s="17">
        <f t="shared" si="585"/>
        <v>939.53771813978904</v>
      </c>
      <c r="U1489" s="17">
        <f t="shared" si="586"/>
        <v>939.53771813978904</v>
      </c>
      <c r="V1489" s="17">
        <f t="shared" si="596"/>
        <v>9483687.179556679</v>
      </c>
      <c r="W1489">
        <f t="shared" si="587"/>
        <v>2.6343575498768552</v>
      </c>
      <c r="X1489" s="17">
        <f t="shared" si="597"/>
        <v>6219108.6572425868</v>
      </c>
      <c r="Y1489">
        <f t="shared" si="588"/>
        <v>1.7275301825673852</v>
      </c>
      <c r="AA1489">
        <f t="shared" si="589"/>
        <v>472.13290841264779</v>
      </c>
      <c r="AB1489">
        <f t="shared" si="590"/>
        <v>462.6902502443948</v>
      </c>
      <c r="AC1489">
        <f t="shared" si="590"/>
        <v>453.4364452395069</v>
      </c>
      <c r="AD1489">
        <f t="shared" si="591"/>
        <v>408.09280071555622</v>
      </c>
      <c r="AE1489">
        <f t="shared" si="591"/>
        <v>367.28352064400059</v>
      </c>
      <c r="AF1489">
        <f t="shared" si="592"/>
        <v>345.24650940536054</v>
      </c>
      <c r="AG1489">
        <f t="shared" si="592"/>
        <v>324.53171884103887</v>
      </c>
      <c r="AH1489">
        <f t="shared" si="598"/>
        <v>3633623.6858236482</v>
      </c>
      <c r="AI1489" s="17">
        <f t="shared" si="599"/>
        <v>1903151740.9772866</v>
      </c>
      <c r="AJ1489">
        <f t="shared" si="593"/>
        <v>0.94841407022949453</v>
      </c>
      <c r="AK1489">
        <f t="shared" si="594"/>
        <v>1.6859434796473607</v>
      </c>
    </row>
    <row r="1490" spans="2:37" x14ac:dyDescent="0.25">
      <c r="B1490" s="1" t="s">
        <v>9</v>
      </c>
      <c r="C1490" s="1">
        <v>1480</v>
      </c>
      <c r="D1490" s="1">
        <v>3</v>
      </c>
      <c r="E1490" s="7">
        <v>1</v>
      </c>
      <c r="F1490" s="2">
        <v>4.4000000000000004</v>
      </c>
      <c r="G1490" s="12">
        <f t="shared" si="575"/>
        <v>1.2222222222222223</v>
      </c>
      <c r="H1490" s="5">
        <v>0.56999999999999995</v>
      </c>
      <c r="I1490" s="13">
        <f t="shared" si="576"/>
        <v>2.0519999999999996</v>
      </c>
      <c r="J1490" s="13">
        <f t="shared" si="577"/>
        <v>1536.3489506172841</v>
      </c>
      <c r="K1490" s="13">
        <f t="shared" si="595"/>
        <v>1152.261712962963</v>
      </c>
      <c r="L1490" t="str">
        <f t="shared" si="578"/>
        <v>NO</v>
      </c>
      <c r="M1490" s="17">
        <f t="shared" si="579"/>
        <v>1172.4500999999998</v>
      </c>
      <c r="N1490" s="17">
        <v>282.52999999999997</v>
      </c>
      <c r="O1490">
        <f t="shared" si="580"/>
        <v>0.67222782407407422</v>
      </c>
      <c r="P1490" s="17">
        <f t="shared" si="581"/>
        <v>1455.6523278240738</v>
      </c>
      <c r="Q1490" s="17">
        <f t="shared" si="582"/>
        <v>0</v>
      </c>
      <c r="R1490" s="17">
        <f t="shared" si="583"/>
        <v>626.8689099331275</v>
      </c>
      <c r="S1490" s="17">
        <f t="shared" si="584"/>
        <v>0</v>
      </c>
      <c r="T1490" s="17">
        <f t="shared" si="585"/>
        <v>1779.1306228960905</v>
      </c>
      <c r="U1490" s="17">
        <f t="shared" si="586"/>
        <v>1779.1306228960905</v>
      </c>
      <c r="V1490" s="17">
        <f t="shared" si="596"/>
        <v>9485466.3101795744</v>
      </c>
      <c r="W1490">
        <f t="shared" si="587"/>
        <v>2.6348517528276596</v>
      </c>
      <c r="X1490" s="17">
        <f t="shared" si="597"/>
        <v>6219735.5261525195</v>
      </c>
      <c r="Y1490">
        <f t="shared" si="588"/>
        <v>1.7277043128201444</v>
      </c>
      <c r="AA1490">
        <f t="shared" si="589"/>
        <v>532.83857344315834</v>
      </c>
      <c r="AB1490">
        <f t="shared" si="590"/>
        <v>522.18180197429513</v>
      </c>
      <c r="AC1490">
        <f t="shared" si="590"/>
        <v>511.73816593480922</v>
      </c>
      <c r="AD1490">
        <f t="shared" si="591"/>
        <v>460.5643493413283</v>
      </c>
      <c r="AE1490">
        <f t="shared" si="591"/>
        <v>414.50791440719547</v>
      </c>
      <c r="AF1490">
        <f t="shared" si="592"/>
        <v>389.63743954276373</v>
      </c>
      <c r="AG1490">
        <f t="shared" si="592"/>
        <v>366.25919317019788</v>
      </c>
      <c r="AH1490">
        <f t="shared" si="598"/>
        <v>3633989.9450168186</v>
      </c>
      <c r="AI1490" s="17">
        <f t="shared" si="599"/>
        <v>1906785730.9223034</v>
      </c>
      <c r="AJ1490">
        <f t="shared" si="593"/>
        <v>0.94850966773825929</v>
      </c>
      <c r="AK1490">
        <f t="shared" si="594"/>
        <v>1.6863420850894002</v>
      </c>
    </row>
    <row r="1491" spans="2:37" x14ac:dyDescent="0.25">
      <c r="B1491" s="1" t="s">
        <v>9</v>
      </c>
      <c r="C1491" s="1">
        <v>1481</v>
      </c>
      <c r="D1491" s="1">
        <v>4</v>
      </c>
      <c r="E1491" s="7">
        <v>1</v>
      </c>
      <c r="F1491" s="2">
        <v>6.3</v>
      </c>
      <c r="G1491" s="12">
        <f t="shared" si="575"/>
        <v>1.75</v>
      </c>
      <c r="H1491" s="5">
        <v>0.49</v>
      </c>
      <c r="I1491" s="13">
        <f t="shared" si="576"/>
        <v>1.7639999999999998</v>
      </c>
      <c r="J1491" s="13">
        <f t="shared" si="577"/>
        <v>3149.6740624999998</v>
      </c>
      <c r="K1491" s="13">
        <f t="shared" si="595"/>
        <v>1613.3251118827156</v>
      </c>
      <c r="L1491" t="str">
        <f t="shared" si="578"/>
        <v>NO</v>
      </c>
      <c r="M1491" s="17">
        <f t="shared" si="579"/>
        <v>1007.8956999999999</v>
      </c>
      <c r="N1491" s="17">
        <v>282.52999999999997</v>
      </c>
      <c r="O1491">
        <f t="shared" si="580"/>
        <v>1.3781364843750001</v>
      </c>
      <c r="P1491" s="17">
        <f t="shared" si="581"/>
        <v>1291.8038364843749</v>
      </c>
      <c r="Q1491" s="17">
        <f t="shared" si="582"/>
        <v>0</v>
      </c>
      <c r="R1491" s="17">
        <f t="shared" si="583"/>
        <v>647.33160196494055</v>
      </c>
      <c r="S1491" s="17">
        <f t="shared" si="584"/>
        <v>0</v>
      </c>
      <c r="T1491" s="17">
        <f t="shared" si="585"/>
        <v>2260.6567138476562</v>
      </c>
      <c r="U1491" s="17">
        <f t="shared" si="586"/>
        <v>2260.6567138476562</v>
      </c>
      <c r="V1491" s="17">
        <f t="shared" si="596"/>
        <v>9487726.9668934215</v>
      </c>
      <c r="W1491">
        <f t="shared" si="587"/>
        <v>2.6354797130259504</v>
      </c>
      <c r="X1491" s="17">
        <f t="shared" si="597"/>
        <v>6220382.8577544848</v>
      </c>
      <c r="Y1491">
        <f t="shared" si="588"/>
        <v>1.7278841271540235</v>
      </c>
      <c r="AA1491">
        <f t="shared" si="589"/>
        <v>550.23186167019946</v>
      </c>
      <c r="AB1491">
        <f t="shared" si="590"/>
        <v>539.2272244367955</v>
      </c>
      <c r="AC1491">
        <f t="shared" si="590"/>
        <v>528.44267994805955</v>
      </c>
      <c r="AD1491">
        <f t="shared" si="591"/>
        <v>475.59841195325362</v>
      </c>
      <c r="AE1491">
        <f t="shared" si="591"/>
        <v>428.03857075792826</v>
      </c>
      <c r="AF1491">
        <f t="shared" si="592"/>
        <v>402.35625651245255</v>
      </c>
      <c r="AG1491">
        <f t="shared" si="592"/>
        <v>378.21488112170539</v>
      </c>
      <c r="AH1491">
        <f t="shared" si="598"/>
        <v>3634368.1598979402</v>
      </c>
      <c r="AI1491" s="17">
        <f t="shared" si="599"/>
        <v>1910420099.0822015</v>
      </c>
      <c r="AJ1491">
        <f t="shared" si="593"/>
        <v>0.94860838580755902</v>
      </c>
      <c r="AK1491">
        <f t="shared" si="594"/>
        <v>1.6868713272183915</v>
      </c>
    </row>
    <row r="1492" spans="2:37" x14ac:dyDescent="0.25">
      <c r="B1492" s="1" t="s">
        <v>9</v>
      </c>
      <c r="C1492" s="1">
        <v>1482</v>
      </c>
      <c r="D1492" s="1">
        <v>5</v>
      </c>
      <c r="E1492" s="7">
        <v>1</v>
      </c>
      <c r="F1492" s="2">
        <v>7.9</v>
      </c>
      <c r="G1492" s="12">
        <f t="shared" si="575"/>
        <v>2.1944444444444446</v>
      </c>
      <c r="H1492" s="5">
        <v>0.4</v>
      </c>
      <c r="I1492" s="13">
        <f t="shared" si="576"/>
        <v>1.44</v>
      </c>
      <c r="J1492" s="13">
        <f t="shared" si="577"/>
        <v>4952.6620871913583</v>
      </c>
      <c r="K1492" s="13">
        <f t="shared" si="595"/>
        <v>1802.9880246913585</v>
      </c>
      <c r="L1492" t="str">
        <f t="shared" si="578"/>
        <v>NO</v>
      </c>
      <c r="M1492" s="17">
        <f t="shared" si="579"/>
        <v>822.77199999999993</v>
      </c>
      <c r="N1492" s="17">
        <v>282.52999999999997</v>
      </c>
      <c r="O1492">
        <f t="shared" si="580"/>
        <v>2.1670319473379633</v>
      </c>
      <c r="P1492" s="17">
        <f t="shared" si="581"/>
        <v>1107.469031947338</v>
      </c>
      <c r="Q1492" s="17">
        <f t="shared" si="582"/>
        <v>0</v>
      </c>
      <c r="R1492" s="17">
        <f t="shared" si="583"/>
        <v>627.29123985974456</v>
      </c>
      <c r="S1492" s="17">
        <f t="shared" si="584"/>
        <v>0</v>
      </c>
      <c r="T1492" s="17">
        <f t="shared" si="585"/>
        <v>2430.2792645511031</v>
      </c>
      <c r="U1492" s="17">
        <f t="shared" si="586"/>
        <v>2430.2792645511031</v>
      </c>
      <c r="V1492" s="17">
        <f t="shared" si="596"/>
        <v>9490157.2461579721</v>
      </c>
      <c r="W1492">
        <f t="shared" si="587"/>
        <v>2.6361547905994369</v>
      </c>
      <c r="X1492" s="17">
        <f t="shared" si="597"/>
        <v>6221010.1489943443</v>
      </c>
      <c r="Y1492">
        <f t="shared" si="588"/>
        <v>1.7280583747206513</v>
      </c>
      <c r="AA1492">
        <f t="shared" si="589"/>
        <v>533.19755388078283</v>
      </c>
      <c r="AB1492">
        <f t="shared" si="590"/>
        <v>522.53360280316713</v>
      </c>
      <c r="AC1492">
        <f t="shared" si="590"/>
        <v>512.08293074710377</v>
      </c>
      <c r="AD1492">
        <f t="shared" si="591"/>
        <v>460.87463767239342</v>
      </c>
      <c r="AE1492">
        <f t="shared" si="591"/>
        <v>414.78717390515408</v>
      </c>
      <c r="AF1492">
        <f t="shared" si="592"/>
        <v>389.89994347084479</v>
      </c>
      <c r="AG1492">
        <f t="shared" si="592"/>
        <v>366.5059468625941</v>
      </c>
      <c r="AH1492">
        <f t="shared" si="598"/>
        <v>3634734.6658448027</v>
      </c>
      <c r="AI1492" s="17">
        <f t="shared" si="599"/>
        <v>1914054833.7480464</v>
      </c>
      <c r="AJ1492">
        <f t="shared" si="593"/>
        <v>0.94870404772163763</v>
      </c>
      <c r="AK1492">
        <f t="shared" si="594"/>
        <v>1.6874507428777994</v>
      </c>
    </row>
    <row r="1493" spans="2:37" x14ac:dyDescent="0.25">
      <c r="B1493" s="1" t="s">
        <v>9</v>
      </c>
      <c r="C1493" s="1">
        <v>1483</v>
      </c>
      <c r="D1493" s="1">
        <v>6</v>
      </c>
      <c r="E1493" s="7">
        <v>1</v>
      </c>
      <c r="F1493" s="2">
        <v>9.1999999999999993</v>
      </c>
      <c r="G1493" s="12">
        <f t="shared" si="575"/>
        <v>2.5555555555555554</v>
      </c>
      <c r="H1493" s="5">
        <v>0.35</v>
      </c>
      <c r="I1493" s="13">
        <f t="shared" si="576"/>
        <v>1.2599999999999998</v>
      </c>
      <c r="J1493" s="13">
        <f t="shared" si="577"/>
        <v>6716.7652469135783</v>
      </c>
      <c r="K1493" s="13">
        <f t="shared" si="595"/>
        <v>1764.10315972222</v>
      </c>
      <c r="L1493" t="str">
        <f t="shared" si="578"/>
        <v>NO</v>
      </c>
      <c r="M1493" s="17">
        <f t="shared" si="579"/>
        <v>719.92549999999994</v>
      </c>
      <c r="N1493" s="17">
        <v>282.52999999999997</v>
      </c>
      <c r="O1493">
        <f t="shared" si="580"/>
        <v>2.9389133796296294</v>
      </c>
      <c r="P1493" s="17">
        <f t="shared" si="581"/>
        <v>1005.3944133796296</v>
      </c>
      <c r="Q1493" s="17">
        <f t="shared" si="582"/>
        <v>0</v>
      </c>
      <c r="R1493" s="17">
        <f t="shared" si="583"/>
        <v>805.23811891461082</v>
      </c>
      <c r="S1493" s="17">
        <f t="shared" si="584"/>
        <v>0</v>
      </c>
      <c r="T1493" s="17">
        <f t="shared" si="585"/>
        <v>2569.3412786368308</v>
      </c>
      <c r="U1493" s="17">
        <f t="shared" si="586"/>
        <v>2569.3412786368308</v>
      </c>
      <c r="V1493" s="17">
        <f t="shared" si="596"/>
        <v>9492726.587436609</v>
      </c>
      <c r="W1493">
        <f t="shared" si="587"/>
        <v>2.6368684965101692</v>
      </c>
      <c r="X1493" s="17">
        <f t="shared" si="597"/>
        <v>6221815.3871132592</v>
      </c>
      <c r="Y1493">
        <f t="shared" si="588"/>
        <v>1.7282820519759052</v>
      </c>
      <c r="AA1493">
        <f t="shared" si="589"/>
        <v>684.45240107741915</v>
      </c>
      <c r="AB1493">
        <f t="shared" si="590"/>
        <v>670.76335305587077</v>
      </c>
      <c r="AC1493">
        <f t="shared" si="590"/>
        <v>657.34808599475332</v>
      </c>
      <c r="AD1493">
        <f t="shared" si="591"/>
        <v>591.61327739527803</v>
      </c>
      <c r="AE1493">
        <f t="shared" si="591"/>
        <v>532.45194965575024</v>
      </c>
      <c r="AF1493">
        <f t="shared" si="592"/>
        <v>500.50483267640521</v>
      </c>
      <c r="AG1493">
        <f t="shared" si="592"/>
        <v>470.47454271582086</v>
      </c>
      <c r="AH1493">
        <f t="shared" si="598"/>
        <v>3635205.1403875188</v>
      </c>
      <c r="AI1493" s="17">
        <f t="shared" si="599"/>
        <v>1917690038.8884339</v>
      </c>
      <c r="AJ1493">
        <f t="shared" si="593"/>
        <v>0.94882684653477201</v>
      </c>
      <c r="AK1493">
        <f t="shared" si="594"/>
        <v>1.6880416499753972</v>
      </c>
    </row>
    <row r="1494" spans="2:37" x14ac:dyDescent="0.25">
      <c r="B1494" s="1" t="s">
        <v>9</v>
      </c>
      <c r="C1494" s="1">
        <v>1484</v>
      </c>
      <c r="D1494" s="1">
        <v>7</v>
      </c>
      <c r="E1494" s="7">
        <v>1</v>
      </c>
      <c r="F1494" s="2">
        <v>10.4</v>
      </c>
      <c r="G1494" s="12">
        <f t="shared" si="575"/>
        <v>2.8888888888888888</v>
      </c>
      <c r="H1494" s="5">
        <v>0.32</v>
      </c>
      <c r="I1494" s="13">
        <f t="shared" si="576"/>
        <v>1.1519999999999999</v>
      </c>
      <c r="J1494" s="13">
        <f t="shared" si="577"/>
        <v>8583.2387654320974</v>
      </c>
      <c r="K1494" s="13">
        <f t="shared" si="595"/>
        <v>1866.4735185185191</v>
      </c>
      <c r="L1494" t="str">
        <f t="shared" si="578"/>
        <v>NO</v>
      </c>
      <c r="M1494" s="17">
        <f t="shared" si="579"/>
        <v>658.21759999999995</v>
      </c>
      <c r="N1494" s="17">
        <v>282.52999999999997</v>
      </c>
      <c r="O1494">
        <f t="shared" si="580"/>
        <v>3.7555868518518523</v>
      </c>
      <c r="P1494" s="17">
        <f t="shared" si="581"/>
        <v>944.50318685185175</v>
      </c>
      <c r="Q1494" s="17">
        <f t="shared" si="582"/>
        <v>0</v>
      </c>
      <c r="R1494" s="17">
        <f t="shared" si="583"/>
        <v>862.09124349794138</v>
      </c>
      <c r="S1494" s="17">
        <f t="shared" si="584"/>
        <v>0</v>
      </c>
      <c r="T1494" s="17">
        <f t="shared" si="585"/>
        <v>2728.5647620164605</v>
      </c>
      <c r="U1494" s="17">
        <f t="shared" si="586"/>
        <v>2728.5647620164605</v>
      </c>
      <c r="V1494" s="17">
        <f t="shared" si="596"/>
        <v>9495455.1521986257</v>
      </c>
      <c r="W1494">
        <f t="shared" si="587"/>
        <v>2.6376264311662849</v>
      </c>
      <c r="X1494" s="17">
        <f t="shared" si="597"/>
        <v>6222677.4783567572</v>
      </c>
      <c r="Y1494">
        <f t="shared" si="588"/>
        <v>1.7285215217657659</v>
      </c>
      <c r="AA1494">
        <f t="shared" si="589"/>
        <v>732.77755697325017</v>
      </c>
      <c r="AB1494">
        <f t="shared" si="590"/>
        <v>718.12200583378512</v>
      </c>
      <c r="AC1494">
        <f t="shared" si="590"/>
        <v>703.75956571710935</v>
      </c>
      <c r="AD1494">
        <f t="shared" si="591"/>
        <v>633.3836091453984</v>
      </c>
      <c r="AE1494">
        <f t="shared" si="591"/>
        <v>570.04524823085853</v>
      </c>
      <c r="AF1494">
        <f t="shared" si="592"/>
        <v>535.84253333700701</v>
      </c>
      <c r="AG1494">
        <f t="shared" si="592"/>
        <v>503.69198133678657</v>
      </c>
      <c r="AH1494">
        <f t="shared" si="598"/>
        <v>3635708.8323688554</v>
      </c>
      <c r="AI1494" s="17">
        <f t="shared" si="599"/>
        <v>1921325747.7208028</v>
      </c>
      <c r="AJ1494">
        <f t="shared" si="593"/>
        <v>0.94895831544940557</v>
      </c>
      <c r="AK1494">
        <f t="shared" si="594"/>
        <v>1.6886681157168795</v>
      </c>
    </row>
    <row r="1495" spans="2:37" x14ac:dyDescent="0.25">
      <c r="B1495" s="1" t="s">
        <v>9</v>
      </c>
      <c r="C1495" s="1">
        <v>1485</v>
      </c>
      <c r="D1495" s="1">
        <v>8</v>
      </c>
      <c r="E1495" s="7">
        <v>1</v>
      </c>
      <c r="F1495" s="2">
        <v>11.5</v>
      </c>
      <c r="G1495" s="12">
        <f t="shared" si="575"/>
        <v>3.1944444444444442</v>
      </c>
      <c r="H1495" s="5">
        <v>0.35</v>
      </c>
      <c r="I1495" s="13">
        <f t="shared" si="576"/>
        <v>1.2599999999999998</v>
      </c>
      <c r="J1495" s="13">
        <f t="shared" si="577"/>
        <v>10494.945698302468</v>
      </c>
      <c r="K1495" s="13">
        <f t="shared" si="595"/>
        <v>1911.706932870371</v>
      </c>
      <c r="L1495" t="str">
        <f t="shared" si="578"/>
        <v>NO</v>
      </c>
      <c r="M1495" s="17">
        <f t="shared" si="579"/>
        <v>719.92549999999994</v>
      </c>
      <c r="N1495" s="17">
        <v>282.52999999999997</v>
      </c>
      <c r="O1495">
        <f t="shared" si="580"/>
        <v>4.5920521556712961</v>
      </c>
      <c r="P1495" s="17">
        <f t="shared" si="581"/>
        <v>1007.0475521556712</v>
      </c>
      <c r="Q1495" s="17">
        <f t="shared" si="582"/>
        <v>0</v>
      </c>
      <c r="R1495" s="17">
        <f t="shared" si="583"/>
        <v>1305.2505254046891</v>
      </c>
      <c r="S1495" s="17">
        <f t="shared" si="584"/>
        <v>0</v>
      </c>
      <c r="T1495" s="17">
        <f t="shared" si="585"/>
        <v>3216.9574582750602</v>
      </c>
      <c r="U1495" s="17">
        <f t="shared" si="586"/>
        <v>3216.9574582750602</v>
      </c>
      <c r="V1495" s="17">
        <f t="shared" si="596"/>
        <v>9498672.1096569002</v>
      </c>
      <c r="W1495">
        <f t="shared" si="587"/>
        <v>2.6385200304602501</v>
      </c>
      <c r="X1495" s="17">
        <f t="shared" si="597"/>
        <v>6223982.7288821619</v>
      </c>
      <c r="Y1495">
        <f t="shared" si="588"/>
        <v>1.7288840913561561</v>
      </c>
      <c r="AA1495">
        <f t="shared" si="589"/>
        <v>1109.4629465939856</v>
      </c>
      <c r="AB1495">
        <f t="shared" si="590"/>
        <v>1087.2736876621059</v>
      </c>
      <c r="AC1495">
        <f t="shared" si="590"/>
        <v>1065.5282139088638</v>
      </c>
      <c r="AD1495">
        <f t="shared" si="591"/>
        <v>958.97539251797741</v>
      </c>
      <c r="AE1495">
        <f t="shared" si="591"/>
        <v>863.07785326617966</v>
      </c>
      <c r="AF1495">
        <f t="shared" si="592"/>
        <v>811.29318207020879</v>
      </c>
      <c r="AG1495">
        <f t="shared" si="592"/>
        <v>762.61559114599618</v>
      </c>
      <c r="AH1495">
        <f t="shared" si="598"/>
        <v>3636471.4479600014</v>
      </c>
      <c r="AI1495" s="17">
        <f t="shared" si="599"/>
        <v>1924962219.1687627</v>
      </c>
      <c r="AJ1495">
        <f t="shared" si="593"/>
        <v>0.94915736615452972</v>
      </c>
      <c r="AK1495">
        <f t="shared" si="594"/>
        <v>1.6893626643057202</v>
      </c>
    </row>
    <row r="1496" spans="2:37" x14ac:dyDescent="0.25">
      <c r="B1496" s="1" t="s">
        <v>9</v>
      </c>
      <c r="C1496" s="1">
        <v>1486</v>
      </c>
      <c r="D1496" s="1">
        <v>9</v>
      </c>
      <c r="E1496" s="7">
        <v>1</v>
      </c>
      <c r="F1496" s="2">
        <v>12.9</v>
      </c>
      <c r="G1496" s="12">
        <f t="shared" si="575"/>
        <v>3.5833333333333335</v>
      </c>
      <c r="H1496" s="5">
        <v>0.44</v>
      </c>
      <c r="I1496" s="13">
        <f t="shared" si="576"/>
        <v>1.5839999999999999</v>
      </c>
      <c r="J1496" s="13">
        <f t="shared" si="577"/>
        <v>13205.776284722222</v>
      </c>
      <c r="K1496" s="13">
        <f t="shared" si="595"/>
        <v>2710.8305864197537</v>
      </c>
      <c r="L1496" t="str">
        <f t="shared" si="578"/>
        <v>NO</v>
      </c>
      <c r="M1496" s="17">
        <f t="shared" si="579"/>
        <v>905.04919999999993</v>
      </c>
      <c r="N1496" s="17">
        <v>282.52999999999997</v>
      </c>
      <c r="O1496">
        <f t="shared" si="580"/>
        <v>5.7781731510416678</v>
      </c>
      <c r="P1496" s="17">
        <f t="shared" si="581"/>
        <v>1193.3573731510417</v>
      </c>
      <c r="Q1496" s="17">
        <f t="shared" si="582"/>
        <v>0</v>
      </c>
      <c r="R1496" s="17">
        <f t="shared" si="583"/>
        <v>1565.3666673714788</v>
      </c>
      <c r="S1496" s="17">
        <f t="shared" si="584"/>
        <v>0</v>
      </c>
      <c r="T1496" s="17">
        <f t="shared" si="585"/>
        <v>4276.1972537912325</v>
      </c>
      <c r="U1496" s="17">
        <f t="shared" si="586"/>
        <v>4276.1972537912325</v>
      </c>
      <c r="V1496" s="17">
        <f t="shared" si="596"/>
        <v>9502948.3069106918</v>
      </c>
      <c r="W1496">
        <f t="shared" si="587"/>
        <v>2.6397078630307478</v>
      </c>
      <c r="X1496" s="17">
        <f t="shared" si="597"/>
        <v>6225548.0955495331</v>
      </c>
      <c r="Y1496">
        <f t="shared" si="588"/>
        <v>1.7293189154304258</v>
      </c>
      <c r="AA1496">
        <f t="shared" si="589"/>
        <v>1330.561667265757</v>
      </c>
      <c r="AB1496">
        <f t="shared" si="590"/>
        <v>1303.9504339204418</v>
      </c>
      <c r="AC1496">
        <f t="shared" si="590"/>
        <v>1277.871425242033</v>
      </c>
      <c r="AD1496">
        <f t="shared" si="591"/>
        <v>1150.0842827178296</v>
      </c>
      <c r="AE1496">
        <f t="shared" si="591"/>
        <v>1035.0758544460466</v>
      </c>
      <c r="AF1496">
        <f t="shared" si="592"/>
        <v>972.97130317928372</v>
      </c>
      <c r="AG1496">
        <f t="shared" si="592"/>
        <v>914.59302498852662</v>
      </c>
      <c r="AH1496">
        <f t="shared" si="598"/>
        <v>3637386.0409849901</v>
      </c>
      <c r="AI1496" s="17">
        <f t="shared" si="599"/>
        <v>1928599605.2097478</v>
      </c>
      <c r="AJ1496">
        <f t="shared" si="593"/>
        <v>0.94939608457130387</v>
      </c>
      <c r="AK1496">
        <f t="shared" si="594"/>
        <v>1.6903117784594439</v>
      </c>
    </row>
    <row r="1497" spans="2:37" x14ac:dyDescent="0.25">
      <c r="B1497" s="1" t="s">
        <v>9</v>
      </c>
      <c r="C1497" s="1">
        <v>1487</v>
      </c>
      <c r="D1497" s="1">
        <v>10</v>
      </c>
      <c r="E1497" s="7">
        <v>1</v>
      </c>
      <c r="F1497" s="2">
        <v>14.7</v>
      </c>
      <c r="G1497" s="12">
        <f t="shared" si="575"/>
        <v>4.083333333333333</v>
      </c>
      <c r="H1497" s="5">
        <v>0.56999999999999995</v>
      </c>
      <c r="I1497" s="13">
        <f t="shared" si="576"/>
        <v>2.0519999999999996</v>
      </c>
      <c r="J1497" s="13">
        <f t="shared" si="577"/>
        <v>17148.225451388884</v>
      </c>
      <c r="K1497" s="13">
        <f t="shared" si="595"/>
        <v>3942.4491666666618</v>
      </c>
      <c r="L1497" t="str">
        <f t="shared" si="578"/>
        <v>NO</v>
      </c>
      <c r="M1497" s="17">
        <f t="shared" si="579"/>
        <v>1172.4500999999998</v>
      </c>
      <c r="N1497" s="17">
        <v>282.52999999999997</v>
      </c>
      <c r="O1497">
        <f t="shared" si="580"/>
        <v>7.5031875260416658</v>
      </c>
      <c r="P1497" s="17">
        <f t="shared" si="581"/>
        <v>1462.4832875260415</v>
      </c>
      <c r="Q1497" s="17">
        <f t="shared" si="582"/>
        <v>0</v>
      </c>
      <c r="R1497" s="17">
        <f t="shared" si="583"/>
        <v>2029.3575907313407</v>
      </c>
      <c r="S1497" s="17">
        <f t="shared" si="584"/>
        <v>0</v>
      </c>
      <c r="T1497" s="17">
        <f t="shared" si="585"/>
        <v>5971.8067573980024</v>
      </c>
      <c r="U1497" s="17">
        <f t="shared" si="586"/>
        <v>5971.8067573980024</v>
      </c>
      <c r="V1497" s="17">
        <f t="shared" si="596"/>
        <v>9508920.1136680897</v>
      </c>
      <c r="W1497">
        <f t="shared" si="587"/>
        <v>2.6413666982411361</v>
      </c>
      <c r="X1497" s="17">
        <f t="shared" si="597"/>
        <v>6227577.4531402644</v>
      </c>
      <c r="Y1497">
        <f t="shared" si="588"/>
        <v>1.7298826258722957</v>
      </c>
      <c r="AA1497">
        <f t="shared" si="589"/>
        <v>1724.9539521216395</v>
      </c>
      <c r="AB1497">
        <f t="shared" si="590"/>
        <v>1690.4548730792067</v>
      </c>
      <c r="AC1497">
        <f t="shared" si="590"/>
        <v>1656.6457756176226</v>
      </c>
      <c r="AD1497">
        <f t="shared" si="591"/>
        <v>1490.9811980558604</v>
      </c>
      <c r="AE1497">
        <f t="shared" si="591"/>
        <v>1341.8830782502744</v>
      </c>
      <c r="AF1497">
        <f t="shared" si="592"/>
        <v>1261.3700935552579</v>
      </c>
      <c r="AG1497">
        <f t="shared" si="592"/>
        <v>1185.6878879419423</v>
      </c>
      <c r="AH1497">
        <f t="shared" si="598"/>
        <v>3638571.728872932</v>
      </c>
      <c r="AI1497" s="17">
        <f t="shared" si="599"/>
        <v>1932238176.9386208</v>
      </c>
      <c r="AJ1497">
        <f t="shared" si="593"/>
        <v>0.94970556160389041</v>
      </c>
      <c r="AK1497">
        <f t="shared" si="594"/>
        <v>1.6916611366372458</v>
      </c>
    </row>
    <row r="1498" spans="2:37" x14ac:dyDescent="0.25">
      <c r="B1498" s="1" t="s">
        <v>9</v>
      </c>
      <c r="C1498" s="1">
        <v>1488</v>
      </c>
      <c r="D1498" s="1">
        <v>11</v>
      </c>
      <c r="E1498" s="7">
        <v>1</v>
      </c>
      <c r="F1498" s="2">
        <v>17</v>
      </c>
      <c r="G1498" s="12">
        <f t="shared" si="575"/>
        <v>4.7222222222222223</v>
      </c>
      <c r="H1498" s="5">
        <v>0.71</v>
      </c>
      <c r="I1498" s="13">
        <f t="shared" si="576"/>
        <v>2.5559999999999996</v>
      </c>
      <c r="J1498" s="13">
        <f t="shared" si="577"/>
        <v>22934.134645061727</v>
      </c>
      <c r="K1498" s="13">
        <f t="shared" si="595"/>
        <v>5785.9091936728437</v>
      </c>
      <c r="L1498" t="str">
        <f t="shared" si="578"/>
        <v>NO</v>
      </c>
      <c r="M1498" s="17">
        <f t="shared" si="579"/>
        <v>1460.4202999999998</v>
      </c>
      <c r="N1498" s="17">
        <v>282.52999999999997</v>
      </c>
      <c r="O1498">
        <f t="shared" si="580"/>
        <v>10.034805844907408</v>
      </c>
      <c r="P1498" s="17">
        <f t="shared" si="581"/>
        <v>1752.9851058449071</v>
      </c>
      <c r="Q1498" s="17">
        <f t="shared" si="582"/>
        <v>0</v>
      </c>
      <c r="R1498" s="17">
        <f t="shared" si="583"/>
        <v>2492.0760283725522</v>
      </c>
      <c r="S1498" s="17">
        <f t="shared" si="584"/>
        <v>0</v>
      </c>
      <c r="T1498" s="17">
        <f t="shared" si="585"/>
        <v>8277.9852220453959</v>
      </c>
      <c r="U1498" s="17">
        <f t="shared" si="586"/>
        <v>8277.9852220453959</v>
      </c>
      <c r="V1498" s="17">
        <f t="shared" si="596"/>
        <v>9517198.0988901351</v>
      </c>
      <c r="W1498">
        <f t="shared" si="587"/>
        <v>2.6436661385805933</v>
      </c>
      <c r="X1498" s="17">
        <f t="shared" si="597"/>
        <v>6230069.5291686365</v>
      </c>
      <c r="Y1498">
        <f t="shared" si="588"/>
        <v>1.7305748692135101</v>
      </c>
      <c r="AA1498">
        <f t="shared" si="589"/>
        <v>2118.2646241166694</v>
      </c>
      <c r="AB1498">
        <f t="shared" si="590"/>
        <v>2075.8993316343358</v>
      </c>
      <c r="AC1498">
        <f t="shared" si="590"/>
        <v>2034.3813450016492</v>
      </c>
      <c r="AD1498">
        <f t="shared" si="591"/>
        <v>1830.9432105014844</v>
      </c>
      <c r="AE1498">
        <f t="shared" si="591"/>
        <v>1647.8488894513359</v>
      </c>
      <c r="AF1498">
        <f t="shared" si="592"/>
        <v>1548.9779560842558</v>
      </c>
      <c r="AG1498">
        <f t="shared" si="592"/>
        <v>1456.0392787192004</v>
      </c>
      <c r="AH1498">
        <f t="shared" si="598"/>
        <v>3640027.7681516511</v>
      </c>
      <c r="AI1498" s="17">
        <f t="shared" si="599"/>
        <v>1935878204.7067726</v>
      </c>
      <c r="AJ1498">
        <f t="shared" si="593"/>
        <v>0.95008560319821711</v>
      </c>
      <c r="AK1498">
        <f t="shared" si="594"/>
        <v>1.6935805353823761</v>
      </c>
    </row>
    <row r="1499" spans="2:37" x14ac:dyDescent="0.25">
      <c r="B1499" s="1" t="s">
        <v>9</v>
      </c>
      <c r="C1499" s="1">
        <v>1489</v>
      </c>
      <c r="D1499" s="1">
        <v>12</v>
      </c>
      <c r="E1499" s="7">
        <v>1</v>
      </c>
      <c r="F1499" s="2">
        <v>19.8</v>
      </c>
      <c r="G1499" s="12">
        <f t="shared" si="575"/>
        <v>5.5</v>
      </c>
      <c r="H1499" s="5">
        <v>0.85</v>
      </c>
      <c r="I1499" s="13">
        <f t="shared" si="576"/>
        <v>3.0599999999999996</v>
      </c>
      <c r="J1499" s="13">
        <f t="shared" si="577"/>
        <v>31111.066249999996</v>
      </c>
      <c r="K1499" s="13">
        <f t="shared" si="595"/>
        <v>8176.9316049382687</v>
      </c>
      <c r="L1499" t="str">
        <f t="shared" si="578"/>
        <v>NO</v>
      </c>
      <c r="M1499" s="17">
        <f t="shared" si="579"/>
        <v>1748.3904999999997</v>
      </c>
      <c r="N1499" s="17">
        <v>282.52999999999997</v>
      </c>
      <c r="O1499">
        <f t="shared" si="580"/>
        <v>13.6126134375</v>
      </c>
      <c r="P1499" s="17">
        <f t="shared" si="581"/>
        <v>2044.5331134374997</v>
      </c>
      <c r="Q1499" s="17">
        <f t="shared" si="582"/>
        <v>0</v>
      </c>
      <c r="R1499" s="17">
        <f t="shared" si="583"/>
        <v>3068.0005189679796</v>
      </c>
      <c r="S1499" s="17">
        <f t="shared" si="584"/>
        <v>0</v>
      </c>
      <c r="T1499" s="17">
        <f t="shared" si="585"/>
        <v>11244.932123906248</v>
      </c>
      <c r="U1499" s="17">
        <f t="shared" si="586"/>
        <v>11244.932123906248</v>
      </c>
      <c r="V1499" s="17">
        <f t="shared" si="596"/>
        <v>9528443.031014042</v>
      </c>
      <c r="W1499">
        <f t="shared" si="587"/>
        <v>2.6467897308372339</v>
      </c>
      <c r="X1499" s="17">
        <f t="shared" si="597"/>
        <v>6233137.5296876049</v>
      </c>
      <c r="Y1499">
        <f t="shared" si="588"/>
        <v>1.7314270915798902</v>
      </c>
      <c r="AA1499">
        <f t="shared" si="589"/>
        <v>2607.8004411227826</v>
      </c>
      <c r="AB1499">
        <f t="shared" si="590"/>
        <v>2555.644432300327</v>
      </c>
      <c r="AC1499">
        <f t="shared" si="590"/>
        <v>2504.5315436543206</v>
      </c>
      <c r="AD1499">
        <f t="shared" si="591"/>
        <v>2254.0783892888885</v>
      </c>
      <c r="AE1499">
        <f t="shared" si="591"/>
        <v>2028.6705503599997</v>
      </c>
      <c r="AF1499">
        <f t="shared" si="592"/>
        <v>1906.9503173383996</v>
      </c>
      <c r="AG1499">
        <f t="shared" si="592"/>
        <v>1792.5332982980956</v>
      </c>
      <c r="AH1499">
        <f t="shared" si="598"/>
        <v>3641820.3014499494</v>
      </c>
      <c r="AI1499" s="17">
        <f t="shared" si="599"/>
        <v>1939520025.0082226</v>
      </c>
      <c r="AJ1499">
        <f t="shared" si="593"/>
        <v>0.95055347327735973</v>
      </c>
      <c r="AK1499">
        <f t="shared" si="594"/>
        <v>1.6962362575598742</v>
      </c>
    </row>
    <row r="1500" spans="2:37" x14ac:dyDescent="0.25">
      <c r="B1500" s="1" t="s">
        <v>9</v>
      </c>
      <c r="C1500" s="1">
        <v>1490</v>
      </c>
      <c r="D1500" s="1">
        <v>13</v>
      </c>
      <c r="E1500" s="7">
        <v>1</v>
      </c>
      <c r="F1500" s="2">
        <v>23.1</v>
      </c>
      <c r="G1500" s="12">
        <f t="shared" si="575"/>
        <v>6.416666666666667</v>
      </c>
      <c r="H1500" s="5">
        <v>0.96</v>
      </c>
      <c r="I1500" s="13">
        <f t="shared" si="576"/>
        <v>3.4559999999999995</v>
      </c>
      <c r="J1500" s="13">
        <f t="shared" si="577"/>
        <v>42345.617951388886</v>
      </c>
      <c r="K1500" s="13">
        <f t="shared" si="595"/>
        <v>11234.551701388889</v>
      </c>
      <c r="L1500" t="str">
        <f t="shared" si="578"/>
        <v>NO</v>
      </c>
      <c r="M1500" s="17">
        <f t="shared" si="579"/>
        <v>1974.6527999999998</v>
      </c>
      <c r="N1500" s="17">
        <v>282.52999999999997</v>
      </c>
      <c r="O1500">
        <f t="shared" si="580"/>
        <v>18.528279401041669</v>
      </c>
      <c r="P1500" s="17">
        <f t="shared" si="581"/>
        <v>2275.7110794010414</v>
      </c>
      <c r="Q1500" s="17">
        <f t="shared" si="582"/>
        <v>0</v>
      </c>
      <c r="R1500" s="17">
        <f t="shared" si="583"/>
        <v>3367.9277247677928</v>
      </c>
      <c r="S1500" s="17">
        <f t="shared" si="584"/>
        <v>0</v>
      </c>
      <c r="T1500" s="17">
        <f t="shared" si="585"/>
        <v>14602.479426156682</v>
      </c>
      <c r="U1500" s="17">
        <f t="shared" si="586"/>
        <v>14602.479426156682</v>
      </c>
      <c r="V1500" s="17">
        <f t="shared" si="596"/>
        <v>9543045.5104401987</v>
      </c>
      <c r="W1500">
        <f t="shared" si="587"/>
        <v>2.6508459751222775</v>
      </c>
      <c r="X1500" s="17">
        <f t="shared" si="597"/>
        <v>6236505.4574123723</v>
      </c>
      <c r="Y1500">
        <f t="shared" si="588"/>
        <v>1.7323626270589922</v>
      </c>
      <c r="AA1500">
        <f t="shared" si="589"/>
        <v>2862.7385660526238</v>
      </c>
      <c r="AB1500">
        <f t="shared" si="590"/>
        <v>2805.4837947315714</v>
      </c>
      <c r="AC1500">
        <f t="shared" si="590"/>
        <v>2749.3741188369399</v>
      </c>
      <c r="AD1500">
        <f t="shared" si="591"/>
        <v>2474.4367069532459</v>
      </c>
      <c r="AE1500">
        <f t="shared" si="591"/>
        <v>2226.9930362579212</v>
      </c>
      <c r="AF1500">
        <f t="shared" si="592"/>
        <v>2093.3734540824457</v>
      </c>
      <c r="AG1500">
        <f t="shared" si="592"/>
        <v>1967.7710468374989</v>
      </c>
      <c r="AH1500">
        <f t="shared" si="598"/>
        <v>3643788.0724967867</v>
      </c>
      <c r="AI1500" s="17">
        <f t="shared" si="599"/>
        <v>1943163813.0807195</v>
      </c>
      <c r="AJ1500">
        <f t="shared" si="593"/>
        <v>0.95106708225538683</v>
      </c>
      <c r="AK1500">
        <f t="shared" si="594"/>
        <v>1.6997788928668907</v>
      </c>
    </row>
    <row r="1501" spans="2:37" x14ac:dyDescent="0.25">
      <c r="B1501" s="1" t="s">
        <v>9</v>
      </c>
      <c r="C1501" s="1">
        <v>1491</v>
      </c>
      <c r="D1501" s="1">
        <v>14</v>
      </c>
      <c r="E1501" s="7">
        <v>1</v>
      </c>
      <c r="F1501" s="2">
        <v>26.7</v>
      </c>
      <c r="G1501" s="12">
        <f t="shared" si="575"/>
        <v>7.4166666666666661</v>
      </c>
      <c r="H1501" s="5">
        <v>1.03</v>
      </c>
      <c r="I1501" s="13">
        <f t="shared" si="576"/>
        <v>3.7079999999999997</v>
      </c>
      <c r="J1501" s="13">
        <f t="shared" si="577"/>
        <v>56572.717118055545</v>
      </c>
      <c r="K1501" s="13">
        <f t="shared" si="595"/>
        <v>14227.09916666666</v>
      </c>
      <c r="L1501" t="str">
        <f t="shared" si="578"/>
        <v>NO</v>
      </c>
      <c r="M1501" s="17">
        <f t="shared" si="579"/>
        <v>2118.6378999999997</v>
      </c>
      <c r="N1501" s="17">
        <v>282.52999999999997</v>
      </c>
      <c r="O1501">
        <f t="shared" si="580"/>
        <v>24.753331276041664</v>
      </c>
      <c r="P1501" s="17">
        <f t="shared" si="581"/>
        <v>2425.921231276041</v>
      </c>
      <c r="Q1501" s="17">
        <f t="shared" si="582"/>
        <v>0</v>
      </c>
      <c r="R1501" s="17">
        <f t="shared" si="583"/>
        <v>3765.1499652973107</v>
      </c>
      <c r="S1501" s="17">
        <f t="shared" si="584"/>
        <v>0</v>
      </c>
      <c r="T1501" s="17">
        <f t="shared" si="585"/>
        <v>17992.24913196397</v>
      </c>
      <c r="U1501" s="17">
        <f t="shared" si="586"/>
        <v>17992.24913196397</v>
      </c>
      <c r="V1501" s="17">
        <f t="shared" si="596"/>
        <v>9561037.7595721632</v>
      </c>
      <c r="W1501">
        <f t="shared" si="587"/>
        <v>2.6558438221033787</v>
      </c>
      <c r="X1501" s="17">
        <f t="shared" si="597"/>
        <v>6240270.6073776698</v>
      </c>
      <c r="Y1501">
        <f t="shared" si="588"/>
        <v>1.7334085020493528</v>
      </c>
      <c r="AA1501">
        <f t="shared" si="589"/>
        <v>3200.377470502714</v>
      </c>
      <c r="AB1501">
        <f t="shared" si="590"/>
        <v>3136.3699210926598</v>
      </c>
      <c r="AC1501">
        <f t="shared" si="590"/>
        <v>3073.6425226708066</v>
      </c>
      <c r="AD1501">
        <f t="shared" si="591"/>
        <v>2766.2782704037259</v>
      </c>
      <c r="AE1501">
        <f t="shared" si="591"/>
        <v>2489.6504433633531</v>
      </c>
      <c r="AF1501">
        <f t="shared" si="592"/>
        <v>2340.2714167615518</v>
      </c>
      <c r="AG1501">
        <f t="shared" si="592"/>
        <v>2199.8551317558586</v>
      </c>
      <c r="AH1501">
        <f t="shared" si="598"/>
        <v>3645987.9276285428</v>
      </c>
      <c r="AI1501" s="17">
        <f t="shared" si="599"/>
        <v>1946809801.008348</v>
      </c>
      <c r="AJ1501">
        <f t="shared" si="593"/>
        <v>0.95164126762509482</v>
      </c>
      <c r="AK1501">
        <f t="shared" si="594"/>
        <v>1.7042025544782837</v>
      </c>
    </row>
    <row r="1502" spans="2:37" x14ac:dyDescent="0.25">
      <c r="B1502" s="1" t="s">
        <v>9</v>
      </c>
      <c r="C1502" s="1">
        <v>1492</v>
      </c>
      <c r="D1502" s="1">
        <v>15</v>
      </c>
      <c r="E1502" s="7">
        <v>1</v>
      </c>
      <c r="F1502" s="2">
        <v>30.5</v>
      </c>
      <c r="G1502" s="12">
        <f t="shared" si="575"/>
        <v>8.4722222222222214</v>
      </c>
      <c r="H1502" s="5">
        <v>1.03</v>
      </c>
      <c r="I1502" s="13">
        <f t="shared" si="576"/>
        <v>3.7079999999999997</v>
      </c>
      <c r="J1502" s="13">
        <f t="shared" si="577"/>
        <v>73821.725790895041</v>
      </c>
      <c r="K1502" s="13">
        <f t="shared" si="595"/>
        <v>17249.008672839496</v>
      </c>
      <c r="L1502" t="str">
        <f t="shared" si="578"/>
        <v>NO</v>
      </c>
      <c r="M1502" s="17">
        <f t="shared" si="579"/>
        <v>2118.6378999999997</v>
      </c>
      <c r="N1502" s="17">
        <v>282.52999999999997</v>
      </c>
      <c r="O1502">
        <f t="shared" si="580"/>
        <v>32.300616391782405</v>
      </c>
      <c r="P1502" s="17">
        <f t="shared" si="581"/>
        <v>2433.468516391782</v>
      </c>
      <c r="Q1502" s="17">
        <f t="shared" si="582"/>
        <v>0</v>
      </c>
      <c r="R1502" s="17">
        <f t="shared" si="583"/>
        <v>3367.8773688131005</v>
      </c>
      <c r="S1502" s="17">
        <f t="shared" si="584"/>
        <v>0</v>
      </c>
      <c r="T1502" s="17">
        <f t="shared" si="585"/>
        <v>20616.886041652597</v>
      </c>
      <c r="U1502" s="17">
        <f t="shared" si="586"/>
        <v>20616.886041652597</v>
      </c>
      <c r="V1502" s="17">
        <f t="shared" si="596"/>
        <v>9581654.6456138156</v>
      </c>
      <c r="W1502">
        <f t="shared" si="587"/>
        <v>2.6615707348927264</v>
      </c>
      <c r="X1502" s="17">
        <f t="shared" si="597"/>
        <v>6243638.4847464832</v>
      </c>
      <c r="Y1502">
        <f t="shared" si="588"/>
        <v>1.7343440235406897</v>
      </c>
      <c r="AA1502">
        <f t="shared" si="589"/>
        <v>2862.6957634911355</v>
      </c>
      <c r="AB1502">
        <f t="shared" si="590"/>
        <v>2805.4418482213127</v>
      </c>
      <c r="AC1502">
        <f t="shared" si="590"/>
        <v>2749.3330112568865</v>
      </c>
      <c r="AD1502">
        <f t="shared" si="591"/>
        <v>2474.3997101311979</v>
      </c>
      <c r="AE1502">
        <f t="shared" si="591"/>
        <v>2226.9597391180782</v>
      </c>
      <c r="AF1502">
        <f t="shared" si="592"/>
        <v>2093.3421547709936</v>
      </c>
      <c r="AG1502">
        <f t="shared" si="592"/>
        <v>1967.741625484734</v>
      </c>
      <c r="AH1502">
        <f t="shared" si="598"/>
        <v>3647955.6692540273</v>
      </c>
      <c r="AI1502" s="17">
        <f t="shared" si="599"/>
        <v>1950457756.6776021</v>
      </c>
      <c r="AJ1502">
        <f t="shared" si="593"/>
        <v>0.95215486892383872</v>
      </c>
      <c r="AK1502">
        <f t="shared" si="594"/>
        <v>1.7094158659688876</v>
      </c>
    </row>
    <row r="1503" spans="2:37" x14ac:dyDescent="0.25">
      <c r="B1503" s="1" t="s">
        <v>9</v>
      </c>
      <c r="C1503" s="1">
        <v>1493</v>
      </c>
      <c r="D1503" s="1">
        <v>16</v>
      </c>
      <c r="E1503" s="7">
        <v>1</v>
      </c>
      <c r="F1503" s="2">
        <v>34.1</v>
      </c>
      <c r="G1503" s="12">
        <f t="shared" si="575"/>
        <v>9.4722222222222232</v>
      </c>
      <c r="H1503" s="5">
        <v>0.97</v>
      </c>
      <c r="I1503" s="13">
        <f t="shared" si="576"/>
        <v>3.4919999999999995</v>
      </c>
      <c r="J1503" s="13">
        <f t="shared" si="577"/>
        <v>92276.958846450623</v>
      </c>
      <c r="K1503" s="13">
        <f t="shared" si="595"/>
        <v>18455.233055555582</v>
      </c>
      <c r="L1503" t="str">
        <f t="shared" si="578"/>
        <v>NO</v>
      </c>
      <c r="M1503" s="17">
        <f t="shared" si="579"/>
        <v>1995.2220999999997</v>
      </c>
      <c r="N1503" s="17">
        <v>282.52999999999997</v>
      </c>
      <c r="O1503">
        <f t="shared" si="580"/>
        <v>40.375683683449083</v>
      </c>
      <c r="P1503" s="17">
        <f t="shared" si="581"/>
        <v>2318.1277836834488</v>
      </c>
      <c r="Q1503" s="17">
        <f t="shared" si="582"/>
        <v>0</v>
      </c>
      <c r="R1503" s="17">
        <f t="shared" si="583"/>
        <v>3502.5884510015312</v>
      </c>
      <c r="S1503" s="17">
        <f t="shared" si="584"/>
        <v>0</v>
      </c>
      <c r="T1503" s="17">
        <f t="shared" si="585"/>
        <v>21957.821506557113</v>
      </c>
      <c r="U1503" s="17">
        <f t="shared" si="586"/>
        <v>21957.821506557113</v>
      </c>
      <c r="V1503" s="17">
        <f t="shared" si="596"/>
        <v>9603612.4671203736</v>
      </c>
      <c r="W1503">
        <f t="shared" si="587"/>
        <v>2.6676701297556593</v>
      </c>
      <c r="X1503" s="17">
        <f t="shared" si="597"/>
        <v>6247141.0731974849</v>
      </c>
      <c r="Y1503">
        <f t="shared" si="588"/>
        <v>1.7353169647770792</v>
      </c>
      <c r="AA1503">
        <f t="shared" si="589"/>
        <v>2977.2001833513013</v>
      </c>
      <c r="AB1503">
        <f t="shared" si="590"/>
        <v>2917.6561796842752</v>
      </c>
      <c r="AC1503">
        <f t="shared" si="590"/>
        <v>2859.3030560905895</v>
      </c>
      <c r="AD1503">
        <f t="shared" si="591"/>
        <v>2573.3727504815306</v>
      </c>
      <c r="AE1503">
        <f t="shared" si="591"/>
        <v>2316.0354754333775</v>
      </c>
      <c r="AF1503">
        <f t="shared" si="592"/>
        <v>2177.0733469073748</v>
      </c>
      <c r="AG1503">
        <f t="shared" si="592"/>
        <v>2046.4489460929321</v>
      </c>
      <c r="AH1503">
        <f t="shared" si="598"/>
        <v>3650002.1182001201</v>
      </c>
      <c r="AI1503" s="17">
        <f t="shared" si="599"/>
        <v>1954107758.7958021</v>
      </c>
      <c r="AJ1503">
        <f t="shared" si="593"/>
        <v>0.9526890136626166</v>
      </c>
      <c r="AK1503">
        <f t="shared" si="594"/>
        <v>1.7149811160930426</v>
      </c>
    </row>
    <row r="1504" spans="2:37" x14ac:dyDescent="0.25">
      <c r="B1504" s="1" t="s">
        <v>9</v>
      </c>
      <c r="C1504" s="1">
        <v>1494</v>
      </c>
      <c r="D1504" s="1">
        <v>17</v>
      </c>
      <c r="E1504" s="7">
        <v>1</v>
      </c>
      <c r="F1504" s="2">
        <v>37.5</v>
      </c>
      <c r="G1504" s="12">
        <f t="shared" si="575"/>
        <v>10.416666666666666</v>
      </c>
      <c r="H1504" s="5">
        <v>0.9</v>
      </c>
      <c r="I1504" s="13">
        <f t="shared" si="576"/>
        <v>3.2399999999999998</v>
      </c>
      <c r="J1504" s="13">
        <f t="shared" si="577"/>
        <v>111595.59461805553</v>
      </c>
      <c r="K1504" s="13">
        <f t="shared" si="595"/>
        <v>19318.63577160491</v>
      </c>
      <c r="L1504" t="str">
        <f t="shared" si="578"/>
        <v>NO</v>
      </c>
      <c r="M1504" s="17">
        <f t="shared" si="579"/>
        <v>1851.2369999999999</v>
      </c>
      <c r="N1504" s="17">
        <v>282.52999999999997</v>
      </c>
      <c r="O1504">
        <f t="shared" si="580"/>
        <v>48.828531901041664</v>
      </c>
      <c r="P1504" s="17">
        <f t="shared" si="581"/>
        <v>2182.5955319010413</v>
      </c>
      <c r="Q1504" s="17">
        <f t="shared" si="582"/>
        <v>0</v>
      </c>
      <c r="R1504" s="17">
        <f t="shared" si="583"/>
        <v>3416.7343523642703</v>
      </c>
      <c r="S1504" s="17">
        <f t="shared" si="584"/>
        <v>0</v>
      </c>
      <c r="T1504" s="17">
        <f t="shared" si="585"/>
        <v>22735.37012396918</v>
      </c>
      <c r="U1504" s="17">
        <f t="shared" si="586"/>
        <v>22735.37012396918</v>
      </c>
      <c r="V1504" s="17">
        <f t="shared" si="596"/>
        <v>9626347.837244343</v>
      </c>
      <c r="W1504">
        <f t="shared" si="587"/>
        <v>2.6739855103456507</v>
      </c>
      <c r="X1504" s="17">
        <f t="shared" si="597"/>
        <v>6250557.8075498492</v>
      </c>
      <c r="Y1504">
        <f t="shared" si="588"/>
        <v>1.7362660576527358</v>
      </c>
      <c r="AA1504">
        <f t="shared" si="589"/>
        <v>2904.2241995096297</v>
      </c>
      <c r="AB1504">
        <f t="shared" si="590"/>
        <v>2846.1397155194372</v>
      </c>
      <c r="AC1504">
        <f t="shared" si="590"/>
        <v>2789.2169212090485</v>
      </c>
      <c r="AD1504">
        <f t="shared" si="591"/>
        <v>2510.2952290881435</v>
      </c>
      <c r="AE1504">
        <f t="shared" si="591"/>
        <v>2259.2657061793293</v>
      </c>
      <c r="AF1504">
        <f t="shared" si="592"/>
        <v>2123.7097638085693</v>
      </c>
      <c r="AG1504">
        <f t="shared" si="592"/>
        <v>1996.287177980055</v>
      </c>
      <c r="AH1504">
        <f t="shared" si="598"/>
        <v>3651998.4053781</v>
      </c>
      <c r="AI1504" s="17">
        <f t="shared" si="599"/>
        <v>1957759757.2011802</v>
      </c>
      <c r="AJ1504">
        <f t="shared" si="593"/>
        <v>0.95321006565135202</v>
      </c>
      <c r="AK1504">
        <f t="shared" si="594"/>
        <v>1.7207754446942987</v>
      </c>
    </row>
    <row r="1505" spans="2:37" x14ac:dyDescent="0.25">
      <c r="B1505" s="1" t="s">
        <v>9</v>
      </c>
      <c r="C1505" s="1">
        <v>1495</v>
      </c>
      <c r="D1505" s="1">
        <v>18</v>
      </c>
      <c r="E1505" s="7">
        <v>1</v>
      </c>
      <c r="F1505" s="2">
        <v>40.6</v>
      </c>
      <c r="G1505" s="12">
        <f t="shared" si="575"/>
        <v>11.277777777777779</v>
      </c>
      <c r="H1505" s="5">
        <v>0.81</v>
      </c>
      <c r="I1505" s="13">
        <f t="shared" si="576"/>
        <v>2.9159999999999999</v>
      </c>
      <c r="J1505" s="13">
        <f t="shared" si="577"/>
        <v>130808.68575617285</v>
      </c>
      <c r="K1505" s="13">
        <f t="shared" si="595"/>
        <v>19213.091138117321</v>
      </c>
      <c r="L1505" t="str">
        <f t="shared" si="578"/>
        <v>NO</v>
      </c>
      <c r="M1505" s="17">
        <f t="shared" si="579"/>
        <v>1666.1133</v>
      </c>
      <c r="N1505" s="17">
        <v>282.52999999999997</v>
      </c>
      <c r="O1505">
        <f t="shared" si="580"/>
        <v>57.235199178240755</v>
      </c>
      <c r="P1505" s="17">
        <f t="shared" si="581"/>
        <v>2005.8784991782406</v>
      </c>
      <c r="Q1505" s="17">
        <f t="shared" si="582"/>
        <v>0</v>
      </c>
      <c r="R1505" s="17">
        <f t="shared" si="583"/>
        <v>3408.7608248372817</v>
      </c>
      <c r="S1505" s="17">
        <f t="shared" si="584"/>
        <v>0</v>
      </c>
      <c r="T1505" s="17">
        <f t="shared" si="585"/>
        <v>22621.851962954603</v>
      </c>
      <c r="U1505" s="17">
        <f t="shared" si="586"/>
        <v>22621.851962954603</v>
      </c>
      <c r="V1505" s="17">
        <f t="shared" si="596"/>
        <v>9648969.6892072968</v>
      </c>
      <c r="W1505">
        <f t="shared" si="587"/>
        <v>2.6802693581131378</v>
      </c>
      <c r="X1505" s="17">
        <f t="shared" si="597"/>
        <v>6253966.5683746869</v>
      </c>
      <c r="Y1505">
        <f t="shared" si="588"/>
        <v>1.7372129356596353</v>
      </c>
      <c r="AA1505">
        <f t="shared" si="589"/>
        <v>2897.4467011116894</v>
      </c>
      <c r="AB1505">
        <f t="shared" si="590"/>
        <v>2839.4977670894555</v>
      </c>
      <c r="AC1505">
        <f t="shared" si="590"/>
        <v>2782.7078117476663</v>
      </c>
      <c r="AD1505">
        <f t="shared" si="591"/>
        <v>2504.4370305728999</v>
      </c>
      <c r="AE1505">
        <f t="shared" si="591"/>
        <v>2253.99332751561</v>
      </c>
      <c r="AF1505">
        <f t="shared" si="592"/>
        <v>2118.7537278646732</v>
      </c>
      <c r="AG1505">
        <f t="shared" si="592"/>
        <v>1991.6285041927927</v>
      </c>
      <c r="AH1505">
        <f t="shared" si="598"/>
        <v>3653990.0338822929</v>
      </c>
      <c r="AI1505" s="17">
        <f t="shared" si="599"/>
        <v>1961413747.2350626</v>
      </c>
      <c r="AJ1505">
        <f t="shared" si="593"/>
        <v>0.95372990167713989</v>
      </c>
      <c r="AK1505">
        <f t="shared" si="594"/>
        <v>1.7265394564359979</v>
      </c>
    </row>
    <row r="1506" spans="2:37" x14ac:dyDescent="0.25">
      <c r="B1506" s="1" t="s">
        <v>9</v>
      </c>
      <c r="C1506" s="1">
        <v>1496</v>
      </c>
      <c r="D1506" s="1">
        <v>19</v>
      </c>
      <c r="E1506" s="7">
        <v>1</v>
      </c>
      <c r="F1506" s="2">
        <v>43.3</v>
      </c>
      <c r="G1506" s="12">
        <f t="shared" si="575"/>
        <v>12.027777777777777</v>
      </c>
      <c r="H1506" s="5">
        <v>0.71</v>
      </c>
      <c r="I1506" s="13">
        <f t="shared" si="576"/>
        <v>2.5559999999999996</v>
      </c>
      <c r="J1506" s="13">
        <f t="shared" si="577"/>
        <v>148785.39690200612</v>
      </c>
      <c r="K1506" s="13">
        <f t="shared" si="595"/>
        <v>17976.711145833266</v>
      </c>
      <c r="L1506" t="str">
        <f t="shared" si="578"/>
        <v>NO</v>
      </c>
      <c r="M1506" s="17">
        <f t="shared" si="579"/>
        <v>1460.4202999999998</v>
      </c>
      <c r="N1506" s="17">
        <v>282.52999999999997</v>
      </c>
      <c r="O1506">
        <f t="shared" si="580"/>
        <v>65.100889725115735</v>
      </c>
      <c r="P1506" s="17">
        <f t="shared" si="581"/>
        <v>1808.0511897251154</v>
      </c>
      <c r="Q1506" s="17">
        <f t="shared" si="582"/>
        <v>0</v>
      </c>
      <c r="R1506" s="17">
        <f t="shared" si="583"/>
        <v>3770.1267750271472</v>
      </c>
      <c r="S1506" s="17">
        <f t="shared" si="584"/>
        <v>0</v>
      </c>
      <c r="T1506" s="17">
        <f t="shared" si="585"/>
        <v>21746.837920860413</v>
      </c>
      <c r="U1506" s="17">
        <f t="shared" si="586"/>
        <v>21746.837920860413</v>
      </c>
      <c r="V1506" s="17">
        <f t="shared" si="596"/>
        <v>9670716.5271281581</v>
      </c>
      <c r="W1506">
        <f t="shared" si="587"/>
        <v>2.6863101464244883</v>
      </c>
      <c r="X1506" s="17">
        <f t="shared" si="597"/>
        <v>6257736.6951497141</v>
      </c>
      <c r="Y1506">
        <f t="shared" si="588"/>
        <v>1.7382601930971429</v>
      </c>
      <c r="AA1506">
        <f t="shared" si="589"/>
        <v>3204.6077587730751</v>
      </c>
      <c r="AB1506">
        <f t="shared" si="590"/>
        <v>3140.5156035976138</v>
      </c>
      <c r="AC1506">
        <f t="shared" si="590"/>
        <v>3077.7052915256613</v>
      </c>
      <c r="AD1506">
        <f t="shared" si="591"/>
        <v>2769.9347623730951</v>
      </c>
      <c r="AE1506">
        <f t="shared" si="591"/>
        <v>2492.9412861357855</v>
      </c>
      <c r="AF1506">
        <f t="shared" si="592"/>
        <v>2343.3648089676381</v>
      </c>
      <c r="AG1506">
        <f t="shared" si="592"/>
        <v>2202.7629204295795</v>
      </c>
      <c r="AH1506">
        <f t="shared" si="598"/>
        <v>3656192.7968027224</v>
      </c>
      <c r="AI1506" s="17">
        <f t="shared" si="599"/>
        <v>1965069940.0318654</v>
      </c>
      <c r="AJ1506">
        <f t="shared" si="593"/>
        <v>0.9543048460103315</v>
      </c>
      <c r="AK1506">
        <f t="shared" si="594"/>
        <v>1.7320053004141567</v>
      </c>
    </row>
    <row r="1507" spans="2:37" x14ac:dyDescent="0.25">
      <c r="B1507" s="1" t="s">
        <v>9</v>
      </c>
      <c r="C1507" s="1">
        <v>1497</v>
      </c>
      <c r="D1507" s="1">
        <v>20</v>
      </c>
      <c r="E1507" s="7">
        <v>1</v>
      </c>
      <c r="F1507" s="2">
        <v>45.7</v>
      </c>
      <c r="G1507" s="12">
        <f t="shared" si="575"/>
        <v>12.694444444444445</v>
      </c>
      <c r="H1507" s="5">
        <v>0.61</v>
      </c>
      <c r="I1507" s="13">
        <f t="shared" si="576"/>
        <v>2.1959999999999997</v>
      </c>
      <c r="J1507" s="13">
        <f t="shared" si="577"/>
        <v>165736.02375385803</v>
      </c>
      <c r="K1507" s="13">
        <f t="shared" si="595"/>
        <v>16950.626851851906</v>
      </c>
      <c r="L1507" t="str">
        <f t="shared" si="578"/>
        <v>NO</v>
      </c>
      <c r="M1507" s="17">
        <f t="shared" si="579"/>
        <v>1254.7272999999998</v>
      </c>
      <c r="N1507" s="17">
        <v>282.52999999999997</v>
      </c>
      <c r="O1507">
        <f t="shared" si="580"/>
        <v>72.517618197337967</v>
      </c>
      <c r="P1507" s="17">
        <f t="shared" si="581"/>
        <v>1609.7749181973377</v>
      </c>
      <c r="Q1507" s="17">
        <f t="shared" si="582"/>
        <v>0</v>
      </c>
      <c r="R1507" s="17">
        <f t="shared" si="583"/>
        <v>3484.5714152642977</v>
      </c>
      <c r="S1507" s="17">
        <f t="shared" si="584"/>
        <v>0</v>
      </c>
      <c r="T1507" s="17">
        <f t="shared" si="585"/>
        <v>20435.198267116204</v>
      </c>
      <c r="U1507" s="17">
        <f t="shared" si="586"/>
        <v>20435.198267116204</v>
      </c>
      <c r="V1507" s="17">
        <f t="shared" si="596"/>
        <v>9691151.7253952734</v>
      </c>
      <c r="W1507">
        <f t="shared" si="587"/>
        <v>2.6919865903875762</v>
      </c>
      <c r="X1507" s="17">
        <f t="shared" si="597"/>
        <v>6261221.2665649783</v>
      </c>
      <c r="Y1507">
        <f t="shared" si="588"/>
        <v>1.739228129601383</v>
      </c>
      <c r="AA1507">
        <f t="shared" si="589"/>
        <v>2961.8857029746528</v>
      </c>
      <c r="AB1507">
        <f t="shared" si="590"/>
        <v>2902.6479889151597</v>
      </c>
      <c r="AC1507">
        <f t="shared" si="590"/>
        <v>2844.5950291368563</v>
      </c>
      <c r="AD1507">
        <f t="shared" si="591"/>
        <v>2560.1355262231709</v>
      </c>
      <c r="AE1507">
        <f t="shared" si="591"/>
        <v>2304.1219736008538</v>
      </c>
      <c r="AF1507">
        <f t="shared" si="592"/>
        <v>2165.8746551848026</v>
      </c>
      <c r="AG1507">
        <f t="shared" si="592"/>
        <v>2035.9221758737142</v>
      </c>
      <c r="AH1507">
        <f t="shared" si="598"/>
        <v>3658228.7189785959</v>
      </c>
      <c r="AI1507" s="17">
        <f t="shared" si="599"/>
        <v>1968728168.750844</v>
      </c>
      <c r="AJ1507">
        <f t="shared" si="593"/>
        <v>0.95483624315115934</v>
      </c>
      <c r="AK1507">
        <f t="shared" si="594"/>
        <v>1.7371503472364167</v>
      </c>
    </row>
    <row r="1508" spans="2:37" x14ac:dyDescent="0.25">
      <c r="B1508" s="1" t="s">
        <v>9</v>
      </c>
      <c r="C1508" s="1">
        <v>1498</v>
      </c>
      <c r="D1508" s="1">
        <v>21</v>
      </c>
      <c r="E1508" s="7">
        <v>1</v>
      </c>
      <c r="F1508" s="2">
        <v>47.7</v>
      </c>
      <c r="G1508" s="12">
        <f t="shared" si="575"/>
        <v>13.25</v>
      </c>
      <c r="H1508" s="5">
        <v>0.5</v>
      </c>
      <c r="I1508" s="13">
        <f t="shared" si="576"/>
        <v>1.7999999999999998</v>
      </c>
      <c r="J1508" s="13">
        <f t="shared" si="577"/>
        <v>180559.88656249997</v>
      </c>
      <c r="K1508" s="13">
        <f t="shared" si="595"/>
        <v>14823.862808641949</v>
      </c>
      <c r="L1508" t="str">
        <f t="shared" si="578"/>
        <v>NO</v>
      </c>
      <c r="M1508" s="17">
        <f t="shared" si="579"/>
        <v>1028.4649999999999</v>
      </c>
      <c r="N1508" s="17">
        <v>282.52999999999997</v>
      </c>
      <c r="O1508">
        <f t="shared" si="580"/>
        <v>79.003783359375007</v>
      </c>
      <c r="P1508" s="17">
        <f t="shared" si="581"/>
        <v>1389.998783359375</v>
      </c>
      <c r="Q1508" s="17">
        <f t="shared" si="582"/>
        <v>0</v>
      </c>
      <c r="R1508" s="17">
        <f t="shared" si="583"/>
        <v>3593.621070869769</v>
      </c>
      <c r="S1508" s="17">
        <f t="shared" si="584"/>
        <v>0</v>
      </c>
      <c r="T1508" s="17">
        <f t="shared" si="585"/>
        <v>18417.483879511718</v>
      </c>
      <c r="U1508" s="17">
        <f t="shared" si="586"/>
        <v>18417.483879511718</v>
      </c>
      <c r="V1508" s="17">
        <f t="shared" si="596"/>
        <v>9709569.2092747856</v>
      </c>
      <c r="W1508">
        <f t="shared" si="587"/>
        <v>2.6971025581318848</v>
      </c>
      <c r="X1508" s="17">
        <f t="shared" si="597"/>
        <v>6264814.8876358485</v>
      </c>
      <c r="Y1508">
        <f t="shared" si="588"/>
        <v>1.7402263576766246</v>
      </c>
      <c r="AA1508">
        <f t="shared" si="589"/>
        <v>3054.5779102393035</v>
      </c>
      <c r="AB1508">
        <f t="shared" si="590"/>
        <v>2993.4863520345175</v>
      </c>
      <c r="AC1508">
        <f t="shared" si="590"/>
        <v>2933.6166249938269</v>
      </c>
      <c r="AD1508">
        <f t="shared" si="591"/>
        <v>2640.2549624944445</v>
      </c>
      <c r="AE1508">
        <f t="shared" si="591"/>
        <v>2376.2294662449999</v>
      </c>
      <c r="AF1508">
        <f t="shared" si="592"/>
        <v>2233.6556982702996</v>
      </c>
      <c r="AG1508">
        <f t="shared" si="592"/>
        <v>2099.6363563740815</v>
      </c>
      <c r="AH1508">
        <f t="shared" si="598"/>
        <v>3660328.3553349702</v>
      </c>
      <c r="AI1508" s="17">
        <f t="shared" si="599"/>
        <v>1972388497.106179</v>
      </c>
      <c r="AJ1508">
        <f t="shared" si="593"/>
        <v>0.95538427036446694</v>
      </c>
      <c r="AK1508">
        <f t="shared" si="594"/>
        <v>1.741718287767418</v>
      </c>
    </row>
    <row r="1509" spans="2:37" x14ac:dyDescent="0.25">
      <c r="B1509" s="1" t="s">
        <v>9</v>
      </c>
      <c r="C1509" s="1">
        <v>1499</v>
      </c>
      <c r="D1509" s="1">
        <v>22</v>
      </c>
      <c r="E1509" s="7">
        <v>1</v>
      </c>
      <c r="F1509" s="2">
        <v>49.3</v>
      </c>
      <c r="G1509" s="12">
        <f t="shared" si="575"/>
        <v>13.694444444444443</v>
      </c>
      <c r="H1509" s="5">
        <v>0.39</v>
      </c>
      <c r="I1509" s="13">
        <f t="shared" si="576"/>
        <v>1.4039999999999999</v>
      </c>
      <c r="J1509" s="13">
        <f t="shared" si="577"/>
        <v>192876.07236496906</v>
      </c>
      <c r="K1509" s="13">
        <f t="shared" si="595"/>
        <v>12316.185802469088</v>
      </c>
      <c r="L1509" t="str">
        <f t="shared" si="578"/>
        <v>NO</v>
      </c>
      <c r="M1509" s="17">
        <f t="shared" si="579"/>
        <v>802.20269999999994</v>
      </c>
      <c r="N1509" s="17">
        <v>282.52999999999997</v>
      </c>
      <c r="O1509">
        <f t="shared" si="580"/>
        <v>84.392717155671278</v>
      </c>
      <c r="P1509" s="17">
        <f t="shared" si="581"/>
        <v>1169.1254171556714</v>
      </c>
      <c r="Q1509" s="17">
        <f t="shared" si="582"/>
        <v>0</v>
      </c>
      <c r="R1509" s="17">
        <f t="shared" si="583"/>
        <v>3694.337271357188</v>
      </c>
      <c r="S1509" s="17">
        <f t="shared" si="584"/>
        <v>0</v>
      </c>
      <c r="T1509" s="17">
        <f t="shared" si="585"/>
        <v>16010.523073826276</v>
      </c>
      <c r="U1509" s="17">
        <f t="shared" si="586"/>
        <v>16010.523073826276</v>
      </c>
      <c r="V1509" s="17">
        <f t="shared" si="596"/>
        <v>9725579.7323486116</v>
      </c>
      <c r="W1509">
        <f t="shared" si="587"/>
        <v>2.701549925652392</v>
      </c>
      <c r="X1509" s="17">
        <f t="shared" si="597"/>
        <v>6268509.2249072054</v>
      </c>
      <c r="Y1509">
        <f t="shared" si="588"/>
        <v>1.7412525624742237</v>
      </c>
      <c r="AA1509">
        <f t="shared" si="589"/>
        <v>3140.1866806536095</v>
      </c>
      <c r="AB1509">
        <f t="shared" si="590"/>
        <v>3077.3829470405371</v>
      </c>
      <c r="AC1509">
        <f t="shared" si="590"/>
        <v>3015.8352880997263</v>
      </c>
      <c r="AD1509">
        <f t="shared" si="591"/>
        <v>2714.2517592897539</v>
      </c>
      <c r="AE1509">
        <f t="shared" si="591"/>
        <v>2442.8265833607784</v>
      </c>
      <c r="AF1509">
        <f t="shared" si="592"/>
        <v>2296.2569883591314</v>
      </c>
      <c r="AG1509">
        <f t="shared" si="592"/>
        <v>2158.4815690575833</v>
      </c>
      <c r="AH1509">
        <f t="shared" si="598"/>
        <v>3662486.836904028</v>
      </c>
      <c r="AI1509" s="17">
        <f t="shared" si="599"/>
        <v>1976050983.943083</v>
      </c>
      <c r="AJ1509">
        <f t="shared" si="593"/>
        <v>0.95594765679834892</v>
      </c>
      <c r="AK1509">
        <f t="shared" si="594"/>
        <v>1.7456022688540431</v>
      </c>
    </row>
    <row r="1510" spans="2:37" x14ac:dyDescent="0.25">
      <c r="B1510" s="1" t="s">
        <v>9</v>
      </c>
      <c r="C1510" s="1">
        <v>1500</v>
      </c>
      <c r="D1510" s="1">
        <v>23</v>
      </c>
      <c r="E1510" s="7">
        <v>1</v>
      </c>
      <c r="F1510" s="2">
        <v>50.5</v>
      </c>
      <c r="G1510" s="12">
        <f t="shared" si="575"/>
        <v>14.027777777777777</v>
      </c>
      <c r="H1510" s="5">
        <v>0.28000000000000003</v>
      </c>
      <c r="I1510" s="13">
        <f t="shared" si="576"/>
        <v>1.008</v>
      </c>
      <c r="J1510" s="13">
        <f t="shared" si="577"/>
        <v>202379.85079089503</v>
      </c>
      <c r="K1510" s="13">
        <f t="shared" si="595"/>
        <v>9503.7784259259643</v>
      </c>
      <c r="L1510" t="str">
        <f t="shared" si="578"/>
        <v>NO</v>
      </c>
      <c r="M1510" s="17">
        <f t="shared" si="579"/>
        <v>575.94039999999995</v>
      </c>
      <c r="N1510" s="17">
        <v>282.52999999999997</v>
      </c>
      <c r="O1510">
        <f t="shared" si="580"/>
        <v>88.551085141782409</v>
      </c>
      <c r="P1510" s="17">
        <f t="shared" si="581"/>
        <v>947.02148514178236</v>
      </c>
      <c r="Q1510" s="17">
        <f t="shared" si="582"/>
        <v>0</v>
      </c>
      <c r="R1510" s="17">
        <f t="shared" si="583"/>
        <v>3780.8285184240376</v>
      </c>
      <c r="S1510" s="17">
        <f t="shared" si="584"/>
        <v>0</v>
      </c>
      <c r="T1510" s="17">
        <f t="shared" si="585"/>
        <v>13284.606944350002</v>
      </c>
      <c r="U1510" s="17">
        <f t="shared" si="586"/>
        <v>13284.606944350002</v>
      </c>
      <c r="V1510" s="17">
        <f t="shared" si="596"/>
        <v>9738864.3392929621</v>
      </c>
      <c r="W1510">
        <f t="shared" si="587"/>
        <v>2.7052400942480452</v>
      </c>
      <c r="X1510" s="17">
        <f t="shared" si="597"/>
        <v>6272290.0534256296</v>
      </c>
      <c r="Y1510">
        <f t="shared" si="588"/>
        <v>1.7423027926182304</v>
      </c>
      <c r="AA1510">
        <f t="shared" si="589"/>
        <v>3213.7042406604319</v>
      </c>
      <c r="AB1510">
        <f t="shared" si="590"/>
        <v>3149.430155847223</v>
      </c>
      <c r="AC1510">
        <f t="shared" si="590"/>
        <v>3086.4415527302785</v>
      </c>
      <c r="AD1510">
        <f t="shared" si="591"/>
        <v>2777.7973974572506</v>
      </c>
      <c r="AE1510">
        <f t="shared" si="591"/>
        <v>2500.0176577115258</v>
      </c>
      <c r="AF1510">
        <f t="shared" si="592"/>
        <v>2350.0165982488343</v>
      </c>
      <c r="AG1510">
        <f t="shared" si="592"/>
        <v>2209.0156023539039</v>
      </c>
      <c r="AH1510">
        <f t="shared" si="598"/>
        <v>3664695.8525063819</v>
      </c>
      <c r="AI1510" s="17">
        <f t="shared" si="599"/>
        <v>1979715679.7955894</v>
      </c>
      <c r="AJ1510">
        <f t="shared" si="593"/>
        <v>0.95652423314740853</v>
      </c>
      <c r="AK1510">
        <f t="shared" si="594"/>
        <v>1.7487158611006368</v>
      </c>
    </row>
    <row r="1511" spans="2:37" x14ac:dyDescent="0.25">
      <c r="B1511" s="1" t="s">
        <v>9</v>
      </c>
      <c r="C1511" s="1">
        <v>1501</v>
      </c>
      <c r="D1511" s="1">
        <v>24</v>
      </c>
      <c r="E1511" s="7">
        <v>1</v>
      </c>
      <c r="F1511" s="2">
        <v>51.3</v>
      </c>
      <c r="G1511" s="12">
        <f t="shared" si="575"/>
        <v>14.249999999999998</v>
      </c>
      <c r="H1511" s="5">
        <v>0.22</v>
      </c>
      <c r="I1511" s="13">
        <f t="shared" si="576"/>
        <v>0.79199999999999993</v>
      </c>
      <c r="J1511" s="13">
        <f t="shared" si="577"/>
        <v>208842.67406249992</v>
      </c>
      <c r="K1511" s="13">
        <f t="shared" si="595"/>
        <v>6462.8232716048951</v>
      </c>
      <c r="L1511" t="str">
        <f t="shared" si="578"/>
        <v>NO</v>
      </c>
      <c r="M1511" s="17">
        <f t="shared" si="579"/>
        <v>452.52459999999996</v>
      </c>
      <c r="N1511" s="17">
        <v>282.52999999999997</v>
      </c>
      <c r="O1511">
        <f t="shared" si="580"/>
        <v>91.378886484374988</v>
      </c>
      <c r="P1511" s="17">
        <f t="shared" si="581"/>
        <v>826.43348648437495</v>
      </c>
      <c r="Q1511" s="17">
        <f t="shared" si="582"/>
        <v>0</v>
      </c>
      <c r="R1511" s="17">
        <f t="shared" si="583"/>
        <v>5313.8539107974466</v>
      </c>
      <c r="S1511" s="17">
        <f t="shared" si="584"/>
        <v>0</v>
      </c>
      <c r="T1511" s="17">
        <f t="shared" si="585"/>
        <v>11776.677182402342</v>
      </c>
      <c r="U1511" s="17">
        <f t="shared" si="586"/>
        <v>11776.677182402342</v>
      </c>
      <c r="V1511" s="17">
        <f t="shared" si="596"/>
        <v>9750641.0164753646</v>
      </c>
      <c r="W1511">
        <f t="shared" si="587"/>
        <v>2.7085113934653791</v>
      </c>
      <c r="X1511" s="17">
        <f t="shared" si="597"/>
        <v>6277603.9073364269</v>
      </c>
      <c r="Y1511">
        <f t="shared" si="588"/>
        <v>1.7437788631490074</v>
      </c>
      <c r="AA1511">
        <f t="shared" si="589"/>
        <v>4516.7758241778292</v>
      </c>
      <c r="AB1511">
        <f t="shared" si="590"/>
        <v>4426.4403076942726</v>
      </c>
      <c r="AC1511">
        <f t="shared" si="590"/>
        <v>4337.9115015403868</v>
      </c>
      <c r="AD1511">
        <f t="shared" si="591"/>
        <v>3904.1203513863484</v>
      </c>
      <c r="AE1511">
        <f t="shared" si="591"/>
        <v>3513.7083162477138</v>
      </c>
      <c r="AF1511">
        <f t="shared" si="592"/>
        <v>3302.885817272851</v>
      </c>
      <c r="AG1511">
        <f t="shared" si="592"/>
        <v>3104.7126682364797</v>
      </c>
      <c r="AH1511">
        <f t="shared" si="598"/>
        <v>3667800.5651746183</v>
      </c>
      <c r="AI1511" s="17">
        <f t="shared" si="599"/>
        <v>1983383480.360764</v>
      </c>
      <c r="AJ1511">
        <f t="shared" si="593"/>
        <v>0.9573345958688052</v>
      </c>
      <c r="AK1511">
        <f t="shared" si="594"/>
        <v>1.7511767975965737</v>
      </c>
    </row>
    <row r="1512" spans="2:37" x14ac:dyDescent="0.25">
      <c r="B1512" s="1" t="s">
        <v>9</v>
      </c>
      <c r="C1512" s="1">
        <v>1502</v>
      </c>
      <c r="D1512" s="1">
        <v>25</v>
      </c>
      <c r="E1512" s="7">
        <v>1</v>
      </c>
      <c r="F1512" s="2">
        <v>52.1</v>
      </c>
      <c r="G1512" s="12">
        <f t="shared" si="575"/>
        <v>14.472222222222221</v>
      </c>
      <c r="H1512" s="5">
        <v>0.19</v>
      </c>
      <c r="I1512" s="13">
        <f t="shared" si="576"/>
        <v>0.68399999999999994</v>
      </c>
      <c r="J1512" s="13">
        <f t="shared" si="577"/>
        <v>215407.07412422835</v>
      </c>
      <c r="K1512" s="13">
        <f t="shared" si="595"/>
        <v>6564.4000617284328</v>
      </c>
      <c r="L1512" t="str">
        <f t="shared" si="578"/>
        <v>NO</v>
      </c>
      <c r="M1512" s="17">
        <f t="shared" si="579"/>
        <v>390.81669999999997</v>
      </c>
      <c r="N1512" s="17">
        <v>282.52999999999997</v>
      </c>
      <c r="O1512">
        <f t="shared" si="580"/>
        <v>94.251132641782405</v>
      </c>
      <c r="P1512" s="17">
        <f t="shared" si="581"/>
        <v>767.59783264178236</v>
      </c>
      <c r="Q1512" s="17">
        <f t="shared" si="582"/>
        <v>0</v>
      </c>
      <c r="R1512" s="17">
        <f t="shared" si="583"/>
        <v>4544.4463495595828</v>
      </c>
      <c r="S1512" s="17">
        <f t="shared" si="584"/>
        <v>0</v>
      </c>
      <c r="T1512" s="17">
        <f t="shared" si="585"/>
        <v>11108.846411288016</v>
      </c>
      <c r="U1512" s="17">
        <f t="shared" si="586"/>
        <v>11108.846411288016</v>
      </c>
      <c r="V1512" s="17">
        <f t="shared" si="596"/>
        <v>9761749.8628866524</v>
      </c>
      <c r="W1512">
        <f t="shared" si="587"/>
        <v>2.7115971841351811</v>
      </c>
      <c r="X1512" s="17">
        <f t="shared" si="597"/>
        <v>6282148.3536859863</v>
      </c>
      <c r="Y1512">
        <f t="shared" si="588"/>
        <v>1.7450412093572183</v>
      </c>
      <c r="AA1512">
        <f t="shared" si="589"/>
        <v>3862.7793971256451</v>
      </c>
      <c r="AB1512">
        <f t="shared" si="590"/>
        <v>3785.523809183132</v>
      </c>
      <c r="AC1512">
        <f t="shared" si="590"/>
        <v>3709.8133329994694</v>
      </c>
      <c r="AD1512">
        <f t="shared" si="591"/>
        <v>3338.8319996995224</v>
      </c>
      <c r="AE1512">
        <f t="shared" si="591"/>
        <v>3004.9487997295701</v>
      </c>
      <c r="AF1512">
        <f t="shared" si="592"/>
        <v>2824.6518717457957</v>
      </c>
      <c r="AG1512">
        <f t="shared" si="592"/>
        <v>2655.1727594410477</v>
      </c>
      <c r="AH1512">
        <f t="shared" si="598"/>
        <v>3670455.7379340595</v>
      </c>
      <c r="AI1512" s="17">
        <f t="shared" si="599"/>
        <v>1987053936.0986981</v>
      </c>
      <c r="AJ1512">
        <f t="shared" si="593"/>
        <v>0.95802762393711294</v>
      </c>
      <c r="AK1512">
        <f t="shared" si="594"/>
        <v>1.7535695601980681</v>
      </c>
    </row>
    <row r="1513" spans="2:37" x14ac:dyDescent="0.25">
      <c r="B1513" s="1" t="s">
        <v>9</v>
      </c>
      <c r="C1513" s="1">
        <v>1503</v>
      </c>
      <c r="D1513" s="1">
        <v>26</v>
      </c>
      <c r="E1513" s="7">
        <v>1</v>
      </c>
      <c r="F1513" s="2">
        <v>52.7</v>
      </c>
      <c r="G1513" s="12">
        <f t="shared" si="575"/>
        <v>14.638888888888889</v>
      </c>
      <c r="H1513" s="5">
        <v>0.18</v>
      </c>
      <c r="I1513" s="13">
        <f t="shared" si="576"/>
        <v>0.64799999999999991</v>
      </c>
      <c r="J1513" s="13">
        <f t="shared" si="577"/>
        <v>220397.03393904321</v>
      </c>
      <c r="K1513" s="13">
        <f t="shared" si="595"/>
        <v>4989.9598148148507</v>
      </c>
      <c r="L1513" t="str">
        <f t="shared" si="578"/>
        <v>NO</v>
      </c>
      <c r="M1513" s="17">
        <f t="shared" si="579"/>
        <v>370.24739999999997</v>
      </c>
      <c r="N1513" s="17">
        <v>282.52999999999997</v>
      </c>
      <c r="O1513">
        <f t="shared" si="580"/>
        <v>96.434484169560207</v>
      </c>
      <c r="P1513" s="17">
        <f t="shared" si="581"/>
        <v>749.21188416956011</v>
      </c>
      <c r="Q1513" s="17">
        <f t="shared" si="582"/>
        <v>0</v>
      </c>
      <c r="R1513" s="17">
        <f t="shared" si="583"/>
        <v>5977.6697117784315</v>
      </c>
      <c r="S1513" s="17">
        <f t="shared" si="584"/>
        <v>0</v>
      </c>
      <c r="T1513" s="17">
        <f t="shared" si="585"/>
        <v>10967.629526593282</v>
      </c>
      <c r="U1513" s="17">
        <f t="shared" si="586"/>
        <v>10967.629526593282</v>
      </c>
      <c r="V1513" s="17">
        <f t="shared" si="596"/>
        <v>9772717.4924132451</v>
      </c>
      <c r="W1513">
        <f t="shared" si="587"/>
        <v>2.714643747892568</v>
      </c>
      <c r="X1513" s="17">
        <f t="shared" si="597"/>
        <v>6288126.0233977651</v>
      </c>
      <c r="Y1513">
        <f t="shared" si="588"/>
        <v>1.7467016731660459</v>
      </c>
      <c r="AA1513">
        <f t="shared" si="589"/>
        <v>5081.0192550116662</v>
      </c>
      <c r="AB1513">
        <f t="shared" si="590"/>
        <v>4979.3988699114325</v>
      </c>
      <c r="AC1513">
        <f t="shared" si="590"/>
        <v>4879.8108925132037</v>
      </c>
      <c r="AD1513">
        <f t="shared" si="591"/>
        <v>4391.8298032618832</v>
      </c>
      <c r="AE1513">
        <f t="shared" si="591"/>
        <v>3952.6468229356951</v>
      </c>
      <c r="AF1513">
        <f t="shared" si="592"/>
        <v>3715.4880135595531</v>
      </c>
      <c r="AG1513">
        <f t="shared" si="592"/>
        <v>3492.5587327459798</v>
      </c>
      <c r="AH1513">
        <f t="shared" si="598"/>
        <v>3673948.2966668056</v>
      </c>
      <c r="AI1513" s="17">
        <f t="shared" si="599"/>
        <v>1990727884.395365</v>
      </c>
      <c r="AJ1513">
        <f t="shared" si="593"/>
        <v>0.95893921856815922</v>
      </c>
      <c r="AK1513">
        <f t="shared" si="594"/>
        <v>1.7557045293244089</v>
      </c>
    </row>
    <row r="1514" spans="2:37" x14ac:dyDescent="0.25">
      <c r="B1514" s="1" t="s">
        <v>9</v>
      </c>
      <c r="C1514" s="1">
        <v>1504</v>
      </c>
      <c r="D1514" s="1">
        <v>27</v>
      </c>
      <c r="E1514" s="7">
        <v>1</v>
      </c>
      <c r="F1514" s="2">
        <v>53.4</v>
      </c>
      <c r="G1514" s="12">
        <f t="shared" si="575"/>
        <v>14.833333333333332</v>
      </c>
      <c r="H1514" s="5">
        <v>0.18</v>
      </c>
      <c r="I1514" s="13">
        <f t="shared" si="576"/>
        <v>0.64799999999999991</v>
      </c>
      <c r="J1514" s="13">
        <f t="shared" si="577"/>
        <v>226290.86847222218</v>
      </c>
      <c r="K1514" s="13">
        <f t="shared" si="595"/>
        <v>5893.8345331789751</v>
      </c>
      <c r="L1514" t="str">
        <f t="shared" si="578"/>
        <v>NO</v>
      </c>
      <c r="M1514" s="17">
        <f t="shared" si="579"/>
        <v>370.24739999999997</v>
      </c>
      <c r="N1514" s="17">
        <v>282.52999999999997</v>
      </c>
      <c r="O1514">
        <f t="shared" si="580"/>
        <v>99.013325104166654</v>
      </c>
      <c r="P1514" s="17">
        <f t="shared" si="581"/>
        <v>751.79072510416654</v>
      </c>
      <c r="Q1514" s="17">
        <f t="shared" si="582"/>
        <v>0</v>
      </c>
      <c r="R1514" s="17">
        <f t="shared" si="583"/>
        <v>5257.7278891994938</v>
      </c>
      <c r="S1514" s="17">
        <f t="shared" si="584"/>
        <v>0</v>
      </c>
      <c r="T1514" s="17">
        <f t="shared" si="585"/>
        <v>11151.562422378469</v>
      </c>
      <c r="U1514" s="17">
        <f t="shared" si="586"/>
        <v>11151.562422378469</v>
      </c>
      <c r="V1514" s="17">
        <f t="shared" si="596"/>
        <v>9783869.0548356231</v>
      </c>
      <c r="W1514">
        <f t="shared" si="587"/>
        <v>2.7177414041210066</v>
      </c>
      <c r="X1514" s="17">
        <f t="shared" si="597"/>
        <v>6293383.7512869649</v>
      </c>
      <c r="Y1514">
        <f t="shared" si="588"/>
        <v>1.748162153135268</v>
      </c>
      <c r="AA1514">
        <f t="shared" si="589"/>
        <v>4469.0687058195699</v>
      </c>
      <c r="AB1514">
        <f t="shared" si="590"/>
        <v>4379.6873317031786</v>
      </c>
      <c r="AC1514">
        <f t="shared" si="590"/>
        <v>4292.0935850691149</v>
      </c>
      <c r="AD1514">
        <f t="shared" si="591"/>
        <v>3862.8842265622034</v>
      </c>
      <c r="AE1514">
        <f t="shared" si="591"/>
        <v>3476.5958039059833</v>
      </c>
      <c r="AF1514">
        <f t="shared" si="592"/>
        <v>3268.0000556716241</v>
      </c>
      <c r="AG1514">
        <f t="shared" si="592"/>
        <v>3071.9200523313266</v>
      </c>
      <c r="AH1514">
        <f t="shared" si="598"/>
        <v>3677020.216719137</v>
      </c>
      <c r="AI1514" s="17">
        <f t="shared" si="599"/>
        <v>1994404904.6120842</v>
      </c>
      <c r="AJ1514">
        <f t="shared" si="593"/>
        <v>0.95974102207126222</v>
      </c>
      <c r="AK1514">
        <f t="shared" si="594"/>
        <v>1.7580003820497443</v>
      </c>
    </row>
    <row r="1515" spans="2:37" x14ac:dyDescent="0.25">
      <c r="B1515" s="1" t="s">
        <v>9</v>
      </c>
      <c r="C1515" s="1">
        <v>1505</v>
      </c>
      <c r="D1515" s="1">
        <v>28</v>
      </c>
      <c r="E1515" s="7">
        <v>1</v>
      </c>
      <c r="F1515" s="2">
        <v>54</v>
      </c>
      <c r="G1515" s="12">
        <f t="shared" si="575"/>
        <v>15</v>
      </c>
      <c r="H1515" s="5">
        <v>0.15</v>
      </c>
      <c r="I1515" s="13">
        <f t="shared" si="576"/>
        <v>0.53999999999999992</v>
      </c>
      <c r="J1515" s="13">
        <f t="shared" si="577"/>
        <v>231404.62499999997</v>
      </c>
      <c r="K1515" s="13">
        <f t="shared" si="595"/>
        <v>5113.7565277777903</v>
      </c>
      <c r="L1515" t="str">
        <f t="shared" si="578"/>
        <v>NO</v>
      </c>
      <c r="M1515" s="17">
        <f t="shared" si="579"/>
        <v>308.53949999999998</v>
      </c>
      <c r="N1515" s="17">
        <v>282.52999999999997</v>
      </c>
      <c r="O1515">
        <f t="shared" si="580"/>
        <v>101.25084375</v>
      </c>
      <c r="P1515" s="17">
        <f t="shared" si="581"/>
        <v>692.32034374999989</v>
      </c>
      <c r="Q1515" s="17">
        <f t="shared" si="582"/>
        <v>0</v>
      </c>
      <c r="R1515" s="17">
        <f t="shared" si="583"/>
        <v>5271.0486284722083</v>
      </c>
      <c r="S1515" s="17">
        <f t="shared" si="584"/>
        <v>0</v>
      </c>
      <c r="T1515" s="17">
        <f t="shared" si="585"/>
        <v>10384.805156249999</v>
      </c>
      <c r="U1515" s="17">
        <f t="shared" si="586"/>
        <v>10384.805156249999</v>
      </c>
      <c r="V1515" s="17">
        <f t="shared" si="596"/>
        <v>9794253.8599918727</v>
      </c>
      <c r="W1515">
        <f t="shared" si="587"/>
        <v>2.7206260722199644</v>
      </c>
      <c r="X1515" s="17">
        <f t="shared" si="597"/>
        <v>6298654.7999154367</v>
      </c>
      <c r="Y1515">
        <f t="shared" si="588"/>
        <v>1.7496263333098434</v>
      </c>
      <c r="AA1515">
        <f t="shared" si="589"/>
        <v>4480.3913342013766</v>
      </c>
      <c r="AB1515">
        <f t="shared" si="590"/>
        <v>4390.7835075173489</v>
      </c>
      <c r="AC1515">
        <f t="shared" si="590"/>
        <v>4302.9678373670022</v>
      </c>
      <c r="AD1515">
        <f t="shared" si="591"/>
        <v>3872.6710536303021</v>
      </c>
      <c r="AE1515">
        <f t="shared" si="591"/>
        <v>3485.403948267272</v>
      </c>
      <c r="AF1515">
        <f t="shared" si="592"/>
        <v>3276.2797113712354</v>
      </c>
      <c r="AG1515">
        <f t="shared" si="592"/>
        <v>3079.702928688961</v>
      </c>
      <c r="AH1515">
        <f t="shared" si="598"/>
        <v>3680099.9196478259</v>
      </c>
      <c r="AI1515" s="17">
        <f t="shared" si="599"/>
        <v>1998085004.5317321</v>
      </c>
      <c r="AJ1515">
        <f t="shared" si="593"/>
        <v>0.96054485698710412</v>
      </c>
      <c r="AK1515">
        <f t="shared" si="594"/>
        <v>1.7600812152328604</v>
      </c>
    </row>
    <row r="1516" spans="2:37" x14ac:dyDescent="0.25">
      <c r="B1516" s="1" t="s">
        <v>9</v>
      </c>
      <c r="C1516" s="1">
        <v>1506</v>
      </c>
      <c r="D1516" s="1">
        <v>29</v>
      </c>
      <c r="E1516" s="7">
        <v>1</v>
      </c>
      <c r="F1516" s="2">
        <v>54.5</v>
      </c>
      <c r="G1516" s="12">
        <f t="shared" si="575"/>
        <v>15.138888888888889</v>
      </c>
      <c r="H1516" s="5">
        <v>0.14000000000000001</v>
      </c>
      <c r="I1516" s="13">
        <f t="shared" si="576"/>
        <v>0.504</v>
      </c>
      <c r="J1516" s="13">
        <f t="shared" si="577"/>
        <v>235709.73505015433</v>
      </c>
      <c r="K1516" s="13">
        <f t="shared" si="595"/>
        <v>4305.1100501543551</v>
      </c>
      <c r="L1516" t="str">
        <f t="shared" si="578"/>
        <v>NO</v>
      </c>
      <c r="M1516" s="17">
        <f t="shared" si="579"/>
        <v>287.97019999999998</v>
      </c>
      <c r="N1516" s="17">
        <v>282.52999999999997</v>
      </c>
      <c r="O1516">
        <f t="shared" si="580"/>
        <v>103.13454000289353</v>
      </c>
      <c r="P1516" s="17">
        <f t="shared" si="581"/>
        <v>673.63474000289352</v>
      </c>
      <c r="Q1516" s="17">
        <f t="shared" si="582"/>
        <v>0</v>
      </c>
      <c r="R1516" s="17">
        <f t="shared" si="583"/>
        <v>5892.9714304450063</v>
      </c>
      <c r="S1516" s="17">
        <f t="shared" si="584"/>
        <v>0</v>
      </c>
      <c r="T1516" s="17">
        <f t="shared" si="585"/>
        <v>10198.081480599361</v>
      </c>
      <c r="U1516" s="17">
        <f t="shared" si="586"/>
        <v>10198.081480599361</v>
      </c>
      <c r="V1516" s="17">
        <f t="shared" si="596"/>
        <v>9804451.9414724726</v>
      </c>
      <c r="W1516">
        <f t="shared" si="587"/>
        <v>2.7234588726312423</v>
      </c>
      <c r="X1516" s="17">
        <f t="shared" si="597"/>
        <v>6304547.7713458817</v>
      </c>
      <c r="Y1516">
        <f t="shared" si="588"/>
        <v>1.7512632698183004</v>
      </c>
      <c r="AA1516">
        <f t="shared" si="589"/>
        <v>5009.0257158782551</v>
      </c>
      <c r="AB1516">
        <f t="shared" si="590"/>
        <v>4908.8452015606899</v>
      </c>
      <c r="AC1516">
        <f t="shared" si="590"/>
        <v>4810.6682975294761</v>
      </c>
      <c r="AD1516">
        <f t="shared" si="591"/>
        <v>4329.6014677765288</v>
      </c>
      <c r="AE1516">
        <f t="shared" si="591"/>
        <v>3896.6413209988759</v>
      </c>
      <c r="AF1516">
        <f t="shared" si="592"/>
        <v>3662.8428417389432</v>
      </c>
      <c r="AG1516">
        <f t="shared" si="592"/>
        <v>3443.0722712346064</v>
      </c>
      <c r="AH1516">
        <f t="shared" si="598"/>
        <v>3683542.9919190607</v>
      </c>
      <c r="AI1516" s="17">
        <f t="shared" si="599"/>
        <v>2001768547.5236511</v>
      </c>
      <c r="AJ1516">
        <f t="shared" si="593"/>
        <v>0.96144353513024694</v>
      </c>
      <c r="AK1516">
        <f t="shared" si="594"/>
        <v>1.7620153375009955</v>
      </c>
    </row>
    <row r="1517" spans="2:37" x14ac:dyDescent="0.25">
      <c r="B1517" s="1" t="s">
        <v>9</v>
      </c>
      <c r="C1517" s="1">
        <v>1507</v>
      </c>
      <c r="D1517" s="1">
        <v>30</v>
      </c>
      <c r="E1517" s="7">
        <v>1</v>
      </c>
      <c r="F1517" s="2">
        <v>55</v>
      </c>
      <c r="G1517" s="12">
        <f t="shared" si="575"/>
        <v>15.277777777777777</v>
      </c>
      <c r="H1517" s="5">
        <v>0.15</v>
      </c>
      <c r="I1517" s="13">
        <f t="shared" si="576"/>
        <v>0.53999999999999992</v>
      </c>
      <c r="J1517" s="13">
        <f t="shared" si="577"/>
        <v>240054.52353395056</v>
      </c>
      <c r="K1517" s="13">
        <f t="shared" si="595"/>
        <v>4344.7884837962338</v>
      </c>
      <c r="L1517" t="str">
        <f t="shared" si="578"/>
        <v>NO</v>
      </c>
      <c r="M1517" s="17">
        <f t="shared" si="579"/>
        <v>308.53949999999998</v>
      </c>
      <c r="N1517" s="17">
        <v>282.52999999999997</v>
      </c>
      <c r="O1517">
        <f t="shared" si="580"/>
        <v>105.03559751157407</v>
      </c>
      <c r="P1517" s="17">
        <f t="shared" si="581"/>
        <v>696.10509751157406</v>
      </c>
      <c r="Q1517" s="17">
        <f t="shared" si="582"/>
        <v>0</v>
      </c>
      <c r="R1517" s="17">
        <f t="shared" si="583"/>
        <v>6290.1505059639239</v>
      </c>
      <c r="S1517" s="17">
        <f t="shared" si="584"/>
        <v>0</v>
      </c>
      <c r="T1517" s="17">
        <f t="shared" si="585"/>
        <v>10634.938989760158</v>
      </c>
      <c r="U1517" s="17">
        <f t="shared" si="586"/>
        <v>10634.938989760158</v>
      </c>
      <c r="V1517" s="17">
        <f t="shared" si="596"/>
        <v>9815086.880462233</v>
      </c>
      <c r="W1517">
        <f t="shared" si="587"/>
        <v>2.7264130223506204</v>
      </c>
      <c r="X1517" s="17">
        <f t="shared" si="597"/>
        <v>6310837.9218518455</v>
      </c>
      <c r="Y1517">
        <f t="shared" si="588"/>
        <v>1.7530105338477349</v>
      </c>
      <c r="AA1517">
        <f t="shared" si="589"/>
        <v>5346.627930069335</v>
      </c>
      <c r="AB1517">
        <f t="shared" si="590"/>
        <v>5239.6953714679485</v>
      </c>
      <c r="AC1517">
        <f t="shared" si="590"/>
        <v>5134.9014640385894</v>
      </c>
      <c r="AD1517">
        <f t="shared" si="591"/>
        <v>4621.4113176347309</v>
      </c>
      <c r="AE1517">
        <f t="shared" si="591"/>
        <v>4159.270185871258</v>
      </c>
      <c r="AF1517">
        <f t="shared" si="592"/>
        <v>3909.7139747189822</v>
      </c>
      <c r="AG1517">
        <f t="shared" si="592"/>
        <v>3675.1311362358429</v>
      </c>
      <c r="AH1517">
        <f t="shared" si="598"/>
        <v>3687218.1230552965</v>
      </c>
      <c r="AI1517" s="17">
        <f t="shared" si="599"/>
        <v>2005455765.6467063</v>
      </c>
      <c r="AJ1517">
        <f t="shared" si="593"/>
        <v>0.96240278308240657</v>
      </c>
      <c r="AK1517">
        <f t="shared" si="594"/>
        <v>1.764010239268214</v>
      </c>
    </row>
    <row r="1518" spans="2:37" x14ac:dyDescent="0.25">
      <c r="B1518" s="1" t="s">
        <v>9</v>
      </c>
      <c r="C1518" s="1">
        <v>1508</v>
      </c>
      <c r="D1518" s="1">
        <v>31</v>
      </c>
      <c r="E1518" s="7">
        <v>1</v>
      </c>
      <c r="F1518" s="2">
        <v>55.6</v>
      </c>
      <c r="G1518" s="12">
        <f t="shared" si="575"/>
        <v>15.444444444444445</v>
      </c>
      <c r="H1518" s="5">
        <v>0.18</v>
      </c>
      <c r="I1518" s="13">
        <f t="shared" si="576"/>
        <v>0.64799999999999991</v>
      </c>
      <c r="J1518" s="13">
        <f t="shared" si="577"/>
        <v>245320.64524691357</v>
      </c>
      <c r="K1518" s="13">
        <f t="shared" si="595"/>
        <v>5266.1217129630095</v>
      </c>
      <c r="L1518" t="str">
        <f t="shared" si="578"/>
        <v>NO</v>
      </c>
      <c r="M1518" s="17">
        <f t="shared" si="579"/>
        <v>370.24739999999997</v>
      </c>
      <c r="N1518" s="17">
        <v>282.52999999999997</v>
      </c>
      <c r="O1518">
        <f t="shared" si="580"/>
        <v>107.33978337962964</v>
      </c>
      <c r="P1518" s="17">
        <f t="shared" si="581"/>
        <v>760.11718337962952</v>
      </c>
      <c r="Q1518" s="17">
        <f t="shared" si="582"/>
        <v>0</v>
      </c>
      <c r="R1518" s="17">
        <f t="shared" si="583"/>
        <v>6473.4658970112687</v>
      </c>
      <c r="S1518" s="17">
        <f t="shared" si="584"/>
        <v>0</v>
      </c>
      <c r="T1518" s="17">
        <f t="shared" si="585"/>
        <v>11739.587609974278</v>
      </c>
      <c r="U1518" s="17">
        <f t="shared" si="586"/>
        <v>11739.587609974278</v>
      </c>
      <c r="V1518" s="17">
        <f t="shared" si="596"/>
        <v>9826826.4680722076</v>
      </c>
      <c r="W1518">
        <f t="shared" si="587"/>
        <v>2.7296740189089466</v>
      </c>
      <c r="X1518" s="17">
        <f t="shared" si="597"/>
        <v>6317311.387748857</v>
      </c>
      <c r="Y1518">
        <f t="shared" si="588"/>
        <v>1.754808718819127</v>
      </c>
      <c r="AA1518">
        <f t="shared" si="589"/>
        <v>5502.446012459578</v>
      </c>
      <c r="AB1518">
        <f t="shared" si="590"/>
        <v>5392.3970922103863</v>
      </c>
      <c r="AC1518">
        <f t="shared" si="590"/>
        <v>5284.5491503661788</v>
      </c>
      <c r="AD1518">
        <f t="shared" si="591"/>
        <v>4756.0942353295613</v>
      </c>
      <c r="AE1518">
        <f t="shared" si="591"/>
        <v>4280.4848117966058</v>
      </c>
      <c r="AF1518">
        <f t="shared" si="592"/>
        <v>4023.6557230888093</v>
      </c>
      <c r="AG1518">
        <f t="shared" si="592"/>
        <v>3782.2363797034805</v>
      </c>
      <c r="AH1518">
        <f t="shared" si="598"/>
        <v>3691000.359435</v>
      </c>
      <c r="AI1518" s="17">
        <f t="shared" si="599"/>
        <v>2009146766.0061414</v>
      </c>
      <c r="AJ1518">
        <f t="shared" si="593"/>
        <v>0.96338998663170083</v>
      </c>
      <c r="AK1518">
        <f t="shared" si="594"/>
        <v>1.7662840322772457</v>
      </c>
    </row>
    <row r="1519" spans="2:37" x14ac:dyDescent="0.25">
      <c r="B1519" s="1" t="s">
        <v>9</v>
      </c>
      <c r="C1519" s="1">
        <v>1509</v>
      </c>
      <c r="D1519" s="1">
        <v>32</v>
      </c>
      <c r="E1519" s="7">
        <v>1</v>
      </c>
      <c r="F1519" s="2">
        <v>56.3</v>
      </c>
      <c r="G1519" s="12">
        <f t="shared" si="575"/>
        <v>15.638888888888888</v>
      </c>
      <c r="H1519" s="5">
        <v>0.22</v>
      </c>
      <c r="I1519" s="13">
        <f t="shared" si="576"/>
        <v>0.79199999999999993</v>
      </c>
      <c r="J1519" s="13">
        <f t="shared" si="577"/>
        <v>251536.66866126537</v>
      </c>
      <c r="K1519" s="13">
        <f t="shared" si="595"/>
        <v>6216.0234143518028</v>
      </c>
      <c r="L1519" t="str">
        <f t="shared" si="578"/>
        <v>NO</v>
      </c>
      <c r="M1519" s="17">
        <f t="shared" si="579"/>
        <v>452.52459999999996</v>
      </c>
      <c r="N1519" s="17">
        <v>282.52999999999997</v>
      </c>
      <c r="O1519">
        <f t="shared" si="580"/>
        <v>110.05959771122684</v>
      </c>
      <c r="P1519" s="17">
        <f t="shared" si="581"/>
        <v>845.11419771122678</v>
      </c>
      <c r="Q1519" s="17">
        <f t="shared" si="582"/>
        <v>0</v>
      </c>
      <c r="R1519" s="17">
        <f t="shared" si="583"/>
        <v>7000.6236220765477</v>
      </c>
      <c r="S1519" s="17">
        <f t="shared" si="584"/>
        <v>0</v>
      </c>
      <c r="T1519" s="17">
        <f t="shared" si="585"/>
        <v>13216.64703642835</v>
      </c>
      <c r="U1519" s="17">
        <f t="shared" si="586"/>
        <v>13216.64703642835</v>
      </c>
      <c r="V1519" s="17">
        <f t="shared" si="596"/>
        <v>9840043.1151086353</v>
      </c>
      <c r="W1519">
        <f t="shared" si="587"/>
        <v>2.7333453097523988</v>
      </c>
      <c r="X1519" s="17">
        <f t="shared" si="597"/>
        <v>6324312.0113709336</v>
      </c>
      <c r="Y1519">
        <f t="shared" si="588"/>
        <v>1.7567533364919261</v>
      </c>
      <c r="AA1519">
        <f t="shared" si="589"/>
        <v>5950.5300787650658</v>
      </c>
      <c r="AB1519">
        <f t="shared" si="590"/>
        <v>5831.5194771897641</v>
      </c>
      <c r="AC1519">
        <f t="shared" si="590"/>
        <v>5714.8890876459691</v>
      </c>
      <c r="AD1519">
        <f t="shared" si="591"/>
        <v>5143.4001788813721</v>
      </c>
      <c r="AE1519">
        <f t="shared" si="591"/>
        <v>4629.0601609932346</v>
      </c>
      <c r="AF1519">
        <f t="shared" si="592"/>
        <v>4351.3165513336398</v>
      </c>
      <c r="AG1519">
        <f t="shared" si="592"/>
        <v>4090.237558253621</v>
      </c>
      <c r="AH1519">
        <f t="shared" si="598"/>
        <v>3695090.5969932536</v>
      </c>
      <c r="AI1519" s="17">
        <f t="shared" si="599"/>
        <v>2012841856.6031346</v>
      </c>
      <c r="AJ1519">
        <f t="shared" si="593"/>
        <v>0.96445758173406748</v>
      </c>
      <c r="AK1519">
        <f t="shared" si="594"/>
        <v>1.7688877280183313</v>
      </c>
    </row>
    <row r="1520" spans="2:37" x14ac:dyDescent="0.25">
      <c r="B1520" s="1" t="s">
        <v>9</v>
      </c>
      <c r="C1520" s="1">
        <v>1510</v>
      </c>
      <c r="D1520" s="1">
        <v>33</v>
      </c>
      <c r="E1520" s="7">
        <v>1</v>
      </c>
      <c r="F1520" s="2">
        <v>57.2</v>
      </c>
      <c r="G1520" s="12">
        <f t="shared" si="575"/>
        <v>15.888888888888889</v>
      </c>
      <c r="H1520" s="5">
        <v>0.31</v>
      </c>
      <c r="I1520" s="13">
        <f t="shared" si="576"/>
        <v>1.1159999999999999</v>
      </c>
      <c r="J1520" s="13">
        <f t="shared" si="577"/>
        <v>259642.972654321</v>
      </c>
      <c r="K1520" s="13">
        <f t="shared" si="595"/>
        <v>8106.3039930556261</v>
      </c>
      <c r="L1520" t="str">
        <f t="shared" si="578"/>
        <v>NO</v>
      </c>
      <c r="M1520" s="17">
        <f t="shared" si="579"/>
        <v>637.64829999999995</v>
      </c>
      <c r="N1520" s="17">
        <v>282.52999999999997</v>
      </c>
      <c r="O1520">
        <f t="shared" si="580"/>
        <v>113.60650226851854</v>
      </c>
      <c r="P1520" s="17">
        <f t="shared" si="581"/>
        <v>1033.7848022685184</v>
      </c>
      <c r="Q1520" s="17">
        <f t="shared" si="582"/>
        <v>0</v>
      </c>
      <c r="R1520" s="17">
        <f t="shared" si="583"/>
        <v>8319.3878652108324</v>
      </c>
      <c r="S1520" s="17">
        <f t="shared" si="584"/>
        <v>0</v>
      </c>
      <c r="T1520" s="17">
        <f t="shared" si="585"/>
        <v>16425.691858266458</v>
      </c>
      <c r="U1520" s="17">
        <f t="shared" si="586"/>
        <v>16425.691858266458</v>
      </c>
      <c r="V1520" s="17">
        <f t="shared" si="596"/>
        <v>9856468.8069669008</v>
      </c>
      <c r="W1520">
        <f t="shared" si="587"/>
        <v>2.7379080019352502</v>
      </c>
      <c r="X1520" s="17">
        <f t="shared" si="597"/>
        <v>6332631.3992361445</v>
      </c>
      <c r="Y1520">
        <f t="shared" si="588"/>
        <v>1.7590642775655958</v>
      </c>
      <c r="AA1520">
        <f t="shared" si="589"/>
        <v>7071.4796854292072</v>
      </c>
      <c r="AB1520">
        <f t="shared" si="590"/>
        <v>6930.0500917206227</v>
      </c>
      <c r="AC1520">
        <f t="shared" si="590"/>
        <v>6791.4490898862105</v>
      </c>
      <c r="AD1520">
        <f t="shared" si="591"/>
        <v>6112.3041808975895</v>
      </c>
      <c r="AE1520">
        <f t="shared" si="591"/>
        <v>5501.0737628078305</v>
      </c>
      <c r="AF1520">
        <f t="shared" si="592"/>
        <v>5171.0093370393606</v>
      </c>
      <c r="AG1520">
        <f t="shared" si="592"/>
        <v>4860.7487768169985</v>
      </c>
      <c r="AH1520">
        <f t="shared" si="598"/>
        <v>3699951.3457700708</v>
      </c>
      <c r="AI1520" s="17">
        <f t="shared" si="599"/>
        <v>2016541807.9489048</v>
      </c>
      <c r="AJ1520">
        <f t="shared" si="593"/>
        <v>0.96572628838351215</v>
      </c>
      <c r="AK1520">
        <f t="shared" si="594"/>
        <v>1.7721817135517379</v>
      </c>
    </row>
    <row r="1521" spans="2:37" x14ac:dyDescent="0.25">
      <c r="B1521" s="1" t="s">
        <v>9</v>
      </c>
      <c r="C1521" s="1">
        <v>1511</v>
      </c>
      <c r="D1521" s="1">
        <v>34</v>
      </c>
      <c r="E1521" s="7">
        <v>1</v>
      </c>
      <c r="F1521" s="2">
        <v>58.5</v>
      </c>
      <c r="G1521" s="12">
        <f t="shared" si="575"/>
        <v>16.25</v>
      </c>
      <c r="H1521" s="5">
        <v>0.42</v>
      </c>
      <c r="I1521" s="13">
        <f t="shared" si="576"/>
        <v>1.5119999999999998</v>
      </c>
      <c r="J1521" s="13">
        <f t="shared" si="577"/>
        <v>271579.0390625</v>
      </c>
      <c r="K1521" s="13">
        <f t="shared" si="595"/>
        <v>11936.066408179002</v>
      </c>
      <c r="L1521" t="str">
        <f t="shared" si="578"/>
        <v>NO</v>
      </c>
      <c r="M1521" s="17">
        <f t="shared" si="579"/>
        <v>863.91059999999993</v>
      </c>
      <c r="N1521" s="17">
        <v>282.52999999999997</v>
      </c>
      <c r="O1521">
        <f t="shared" si="580"/>
        <v>118.82911523437501</v>
      </c>
      <c r="P1521" s="17">
        <f t="shared" si="581"/>
        <v>1265.2697152343749</v>
      </c>
      <c r="Q1521" s="17">
        <f t="shared" si="582"/>
        <v>0</v>
      </c>
      <c r="R1521" s="17">
        <f t="shared" si="583"/>
        <v>8624.5664643795899</v>
      </c>
      <c r="S1521" s="17">
        <f t="shared" si="584"/>
        <v>0</v>
      </c>
      <c r="T1521" s="17">
        <f t="shared" si="585"/>
        <v>20560.632872558592</v>
      </c>
      <c r="U1521" s="17">
        <f t="shared" si="586"/>
        <v>20560.632872558592</v>
      </c>
      <c r="V1521" s="17">
        <f t="shared" si="596"/>
        <v>9877029.43983946</v>
      </c>
      <c r="W1521">
        <f t="shared" si="587"/>
        <v>2.7436192888442945</v>
      </c>
      <c r="X1521" s="17">
        <f t="shared" si="597"/>
        <v>6341255.9657005239</v>
      </c>
      <c r="Y1521">
        <f t="shared" si="588"/>
        <v>1.7614599904723678</v>
      </c>
      <c r="AA1521">
        <f t="shared" si="589"/>
        <v>7330.881494722651</v>
      </c>
      <c r="AB1521">
        <f t="shared" si="590"/>
        <v>7184.2638648281982</v>
      </c>
      <c r="AC1521">
        <f t="shared" si="590"/>
        <v>7040.5785875316342</v>
      </c>
      <c r="AD1521">
        <f t="shared" si="591"/>
        <v>6336.5207287784706</v>
      </c>
      <c r="AE1521">
        <f t="shared" si="591"/>
        <v>5702.8686559006237</v>
      </c>
      <c r="AF1521">
        <f t="shared" si="592"/>
        <v>5360.6965365465858</v>
      </c>
      <c r="AG1521">
        <f t="shared" si="592"/>
        <v>5039.0547443537907</v>
      </c>
      <c r="AH1521">
        <f t="shared" si="598"/>
        <v>3704990.4005144248</v>
      </c>
      <c r="AI1521" s="17">
        <f t="shared" si="599"/>
        <v>2020246798.3494191</v>
      </c>
      <c r="AJ1521">
        <f t="shared" si="593"/>
        <v>0.96704153476932997</v>
      </c>
      <c r="AK1521">
        <f t="shared" si="594"/>
        <v>1.7765777540749645</v>
      </c>
    </row>
    <row r="1522" spans="2:37" x14ac:dyDescent="0.25">
      <c r="B1522" s="1" t="s">
        <v>9</v>
      </c>
      <c r="C1522" s="1">
        <v>1512</v>
      </c>
      <c r="D1522" s="1">
        <v>35</v>
      </c>
      <c r="E1522" s="7">
        <v>1</v>
      </c>
      <c r="F1522" s="2">
        <v>60.2</v>
      </c>
      <c r="G1522" s="12">
        <f t="shared" si="575"/>
        <v>16.722222222222221</v>
      </c>
      <c r="H1522" s="5">
        <v>0.53</v>
      </c>
      <c r="I1522" s="13">
        <f t="shared" si="576"/>
        <v>1.9079999999999999</v>
      </c>
      <c r="J1522" s="13">
        <f t="shared" si="577"/>
        <v>287592.46131172834</v>
      </c>
      <c r="K1522" s="13">
        <f t="shared" si="595"/>
        <v>16013.422249228344</v>
      </c>
      <c r="L1522" t="str">
        <f t="shared" si="578"/>
        <v>NO</v>
      </c>
      <c r="M1522" s="17">
        <f t="shared" si="579"/>
        <v>1090.1729</v>
      </c>
      <c r="N1522" s="17">
        <v>282.52999999999997</v>
      </c>
      <c r="O1522">
        <f t="shared" si="580"/>
        <v>125.8357708449074</v>
      </c>
      <c r="P1522" s="17">
        <f t="shared" si="581"/>
        <v>1498.5386708449073</v>
      </c>
      <c r="Q1522" s="17">
        <f t="shared" si="582"/>
        <v>0</v>
      </c>
      <c r="R1522" s="17">
        <f t="shared" si="583"/>
        <v>9045.4744132337146</v>
      </c>
      <c r="S1522" s="17">
        <f t="shared" si="584"/>
        <v>0</v>
      </c>
      <c r="T1522" s="17">
        <f t="shared" si="585"/>
        <v>25058.896662462059</v>
      </c>
      <c r="U1522" s="17">
        <f t="shared" si="586"/>
        <v>25058.896662462059</v>
      </c>
      <c r="V1522" s="17">
        <f t="shared" si="596"/>
        <v>9902088.3365019225</v>
      </c>
      <c r="W1522">
        <f t="shared" si="587"/>
        <v>2.7505800934727564</v>
      </c>
      <c r="X1522" s="17">
        <f t="shared" si="597"/>
        <v>6350301.4401137577</v>
      </c>
      <c r="Y1522">
        <f t="shared" si="588"/>
        <v>1.7639726222538217</v>
      </c>
      <c r="AA1522">
        <f t="shared" si="589"/>
        <v>7688.6532512486574</v>
      </c>
      <c r="AB1522">
        <f t="shared" si="590"/>
        <v>7534.8801862236842</v>
      </c>
      <c r="AC1522">
        <f t="shared" si="590"/>
        <v>7384.1825824992102</v>
      </c>
      <c r="AD1522">
        <f t="shared" si="591"/>
        <v>6645.7643242492895</v>
      </c>
      <c r="AE1522">
        <f t="shared" si="591"/>
        <v>5981.187891824361</v>
      </c>
      <c r="AF1522">
        <f t="shared" si="592"/>
        <v>5622.3166183148987</v>
      </c>
      <c r="AG1522">
        <f t="shared" si="592"/>
        <v>5284.9776212160041</v>
      </c>
      <c r="AH1522">
        <f t="shared" si="598"/>
        <v>3710275.3781356406</v>
      </c>
      <c r="AI1522" s="17">
        <f t="shared" si="599"/>
        <v>2023957073.7275548</v>
      </c>
      <c r="AJ1522">
        <f t="shared" si="593"/>
        <v>0.96842096961734814</v>
      </c>
      <c r="AK1522">
        <f t="shared" si="594"/>
        <v>1.7821591238554082</v>
      </c>
    </row>
    <row r="1523" spans="2:37" x14ac:dyDescent="0.25">
      <c r="B1523" s="1" t="s">
        <v>9</v>
      </c>
      <c r="C1523" s="1">
        <v>1513</v>
      </c>
      <c r="D1523" s="1">
        <v>36</v>
      </c>
      <c r="E1523" s="7">
        <v>1</v>
      </c>
      <c r="F1523" s="2">
        <v>62.3</v>
      </c>
      <c r="G1523" s="12">
        <f t="shared" si="575"/>
        <v>17.305555555555554</v>
      </c>
      <c r="H1523" s="5">
        <v>0.63</v>
      </c>
      <c r="I1523" s="13">
        <f t="shared" si="576"/>
        <v>2.2679999999999998</v>
      </c>
      <c r="J1523" s="13">
        <f t="shared" si="577"/>
        <v>308007.01542052458</v>
      </c>
      <c r="K1523" s="13">
        <f t="shared" si="595"/>
        <v>20414.554108796234</v>
      </c>
      <c r="L1523" t="str">
        <f t="shared" si="578"/>
        <v>NO</v>
      </c>
      <c r="M1523" s="17">
        <f t="shared" si="579"/>
        <v>1295.8659</v>
      </c>
      <c r="N1523" s="17">
        <v>282.52999999999997</v>
      </c>
      <c r="O1523">
        <f t="shared" si="580"/>
        <v>134.76813694733795</v>
      </c>
      <c r="P1523" s="17">
        <f t="shared" si="581"/>
        <v>1713.164036947338</v>
      </c>
      <c r="Q1523" s="17">
        <f t="shared" si="582"/>
        <v>0</v>
      </c>
      <c r="R1523" s="17">
        <f t="shared" si="583"/>
        <v>9232.701308375752</v>
      </c>
      <c r="S1523" s="17">
        <f t="shared" si="584"/>
        <v>0</v>
      </c>
      <c r="T1523" s="17">
        <f t="shared" si="585"/>
        <v>29647.255417171986</v>
      </c>
      <c r="U1523" s="17">
        <f t="shared" si="586"/>
        <v>29647.255417171986</v>
      </c>
      <c r="V1523" s="17">
        <f t="shared" si="596"/>
        <v>9931735.5919190943</v>
      </c>
      <c r="W1523">
        <f t="shared" si="587"/>
        <v>2.7588154421997486</v>
      </c>
      <c r="X1523" s="17">
        <f t="shared" si="597"/>
        <v>6359534.1414221339</v>
      </c>
      <c r="Y1523">
        <f t="shared" si="588"/>
        <v>1.7665372615061483</v>
      </c>
      <c r="AA1523">
        <f t="shared" si="589"/>
        <v>7847.7961121193894</v>
      </c>
      <c r="AB1523">
        <f t="shared" si="590"/>
        <v>7690.8401898770016</v>
      </c>
      <c r="AC1523">
        <f t="shared" si="590"/>
        <v>7537.0233860794615</v>
      </c>
      <c r="AD1523">
        <f t="shared" si="591"/>
        <v>6783.3210474715152</v>
      </c>
      <c r="AE1523">
        <f t="shared" si="591"/>
        <v>6104.9889427243634</v>
      </c>
      <c r="AF1523">
        <f t="shared" si="592"/>
        <v>5738.6896061609013</v>
      </c>
      <c r="AG1523">
        <f t="shared" si="592"/>
        <v>5394.3682297912474</v>
      </c>
      <c r="AH1523">
        <f t="shared" si="598"/>
        <v>3715669.7463654317</v>
      </c>
      <c r="AI1523" s="17">
        <f t="shared" si="599"/>
        <v>2027672743.4739203</v>
      </c>
      <c r="AJ1523">
        <f t="shared" si="593"/>
        <v>0.96982895656687551</v>
      </c>
      <c r="AK1523">
        <f t="shared" si="594"/>
        <v>1.788986485632873</v>
      </c>
    </row>
    <row r="1524" spans="2:37" x14ac:dyDescent="0.25">
      <c r="B1524" s="1" t="s">
        <v>9</v>
      </c>
      <c r="C1524" s="1">
        <v>1514</v>
      </c>
      <c r="D1524" s="1">
        <v>37</v>
      </c>
      <c r="E1524" s="7">
        <v>1</v>
      </c>
      <c r="F1524" s="2">
        <v>64.7</v>
      </c>
      <c r="G1524" s="12">
        <f t="shared" si="575"/>
        <v>17.972222222222221</v>
      </c>
      <c r="H1524" s="5">
        <v>0.67</v>
      </c>
      <c r="I1524" s="13">
        <f t="shared" si="576"/>
        <v>2.4119999999999999</v>
      </c>
      <c r="J1524" s="13">
        <f t="shared" si="577"/>
        <v>332194.98856867274</v>
      </c>
      <c r="K1524" s="13">
        <f t="shared" si="595"/>
        <v>24187.973148148158</v>
      </c>
      <c r="L1524" t="str">
        <f t="shared" si="578"/>
        <v>NO</v>
      </c>
      <c r="M1524" s="17">
        <f t="shared" si="579"/>
        <v>1378.1431</v>
      </c>
      <c r="N1524" s="17">
        <v>282.52999999999997</v>
      </c>
      <c r="O1524">
        <f t="shared" si="580"/>
        <v>145.35155847511572</v>
      </c>
      <c r="P1524" s="17">
        <f t="shared" si="581"/>
        <v>1806.0246584751158</v>
      </c>
      <c r="Q1524" s="17">
        <f t="shared" si="582"/>
        <v>0</v>
      </c>
      <c r="R1524" s="17">
        <f t="shared" si="583"/>
        <v>8270.3033527796142</v>
      </c>
      <c r="S1524" s="17">
        <f t="shared" si="584"/>
        <v>0</v>
      </c>
      <c r="T1524" s="17">
        <f t="shared" si="585"/>
        <v>32458.276500927772</v>
      </c>
      <c r="U1524" s="17">
        <f t="shared" si="586"/>
        <v>32458.276500927772</v>
      </c>
      <c r="V1524" s="17">
        <f t="shared" si="596"/>
        <v>9964193.8684200216</v>
      </c>
      <c r="W1524">
        <f t="shared" si="587"/>
        <v>2.7678316301166728</v>
      </c>
      <c r="X1524" s="17">
        <f t="shared" si="597"/>
        <v>6367804.4447749136</v>
      </c>
      <c r="Y1524">
        <f t="shared" si="588"/>
        <v>1.7688345679930315</v>
      </c>
      <c r="AA1524">
        <f t="shared" si="589"/>
        <v>7029.7578498626717</v>
      </c>
      <c r="AB1524">
        <f t="shared" si="590"/>
        <v>6889.1626928654177</v>
      </c>
      <c r="AC1524">
        <f t="shared" si="590"/>
        <v>6751.3794390081093</v>
      </c>
      <c r="AD1524">
        <f t="shared" si="591"/>
        <v>6076.2414951072988</v>
      </c>
      <c r="AE1524">
        <f t="shared" si="591"/>
        <v>5468.6173455965691</v>
      </c>
      <c r="AF1524">
        <f t="shared" si="592"/>
        <v>5140.500304860775</v>
      </c>
      <c r="AG1524">
        <f t="shared" si="592"/>
        <v>4832.0702865691283</v>
      </c>
      <c r="AH1524">
        <f t="shared" si="598"/>
        <v>3720501.8166520009</v>
      </c>
      <c r="AI1524" s="17">
        <f t="shared" si="599"/>
        <v>2031393245.2905724</v>
      </c>
      <c r="AJ1524">
        <f t="shared" si="593"/>
        <v>0.97109017782817442</v>
      </c>
      <c r="AK1524">
        <f t="shared" si="594"/>
        <v>1.7967414522884984</v>
      </c>
    </row>
    <row r="1525" spans="2:37" x14ac:dyDescent="0.25">
      <c r="B1525" s="1" t="s">
        <v>9</v>
      </c>
      <c r="C1525" s="1">
        <v>1515</v>
      </c>
      <c r="D1525" s="1">
        <v>38</v>
      </c>
      <c r="E1525" s="7">
        <v>1</v>
      </c>
      <c r="F1525" s="2">
        <v>67.099999999999994</v>
      </c>
      <c r="G1525" s="12">
        <f t="shared" si="575"/>
        <v>18.638888888888886</v>
      </c>
      <c r="H1525" s="5">
        <v>0.63</v>
      </c>
      <c r="I1525" s="13">
        <f t="shared" si="576"/>
        <v>2.2679999999999998</v>
      </c>
      <c r="J1525" s="13">
        <f t="shared" si="577"/>
        <v>357297.15282793192</v>
      </c>
      <c r="K1525" s="13">
        <f t="shared" si="595"/>
        <v>25102.164259259182</v>
      </c>
      <c r="L1525" t="str">
        <f t="shared" si="578"/>
        <v>NO</v>
      </c>
      <c r="M1525" s="17">
        <f t="shared" si="579"/>
        <v>1295.8659</v>
      </c>
      <c r="N1525" s="17">
        <v>282.52999999999997</v>
      </c>
      <c r="O1525">
        <f t="shared" si="580"/>
        <v>156.3349833362268</v>
      </c>
      <c r="P1525" s="17">
        <f t="shared" si="581"/>
        <v>1734.7308833362267</v>
      </c>
      <c r="Q1525" s="17">
        <f t="shared" si="582"/>
        <v>0</v>
      </c>
      <c r="R1525" s="17">
        <f t="shared" si="583"/>
        <v>7231.2919273688167</v>
      </c>
      <c r="S1525" s="17">
        <f t="shared" si="584"/>
        <v>0</v>
      </c>
      <c r="T1525" s="17">
        <f t="shared" si="585"/>
        <v>32333.456186627998</v>
      </c>
      <c r="U1525" s="17">
        <f t="shared" si="586"/>
        <v>32333.456186627998</v>
      </c>
      <c r="V1525" s="17">
        <f t="shared" si="596"/>
        <v>9996527.3246066496</v>
      </c>
      <c r="W1525">
        <f t="shared" si="587"/>
        <v>2.7768131457240695</v>
      </c>
      <c r="X1525" s="17">
        <f t="shared" si="597"/>
        <v>6375035.736702282</v>
      </c>
      <c r="Y1525">
        <f t="shared" si="588"/>
        <v>1.7708432601950783</v>
      </c>
      <c r="AA1525">
        <f t="shared" si="589"/>
        <v>6146.5981382634936</v>
      </c>
      <c r="AB1525">
        <f t="shared" si="590"/>
        <v>6023.6661754982233</v>
      </c>
      <c r="AC1525">
        <f t="shared" si="590"/>
        <v>5903.1928519882586</v>
      </c>
      <c r="AD1525">
        <f t="shared" si="591"/>
        <v>5312.8735667894325</v>
      </c>
      <c r="AE1525">
        <f t="shared" si="591"/>
        <v>4781.5862101104894</v>
      </c>
      <c r="AF1525">
        <f t="shared" si="592"/>
        <v>4494.6910375038597</v>
      </c>
      <c r="AG1525">
        <f t="shared" si="592"/>
        <v>4225.0095752536281</v>
      </c>
      <c r="AH1525">
        <f t="shared" si="598"/>
        <v>3724726.8262272547</v>
      </c>
      <c r="AI1525" s="17">
        <f t="shared" si="599"/>
        <v>2035117972.1167996</v>
      </c>
      <c r="AJ1525">
        <f t="shared" si="593"/>
        <v>0.97219294984709803</v>
      </c>
      <c r="AK1525">
        <f t="shared" si="594"/>
        <v>1.8046201958769714</v>
      </c>
    </row>
    <row r="1526" spans="2:37" x14ac:dyDescent="0.25">
      <c r="B1526" s="1" t="s">
        <v>9</v>
      </c>
      <c r="C1526" s="1">
        <v>1516</v>
      </c>
      <c r="D1526" s="1">
        <v>39</v>
      </c>
      <c r="E1526" s="7">
        <v>1</v>
      </c>
      <c r="F1526" s="2">
        <v>69.2</v>
      </c>
      <c r="G1526" s="12">
        <f t="shared" si="575"/>
        <v>19.222222222222221</v>
      </c>
      <c r="H1526" s="5">
        <v>0.5</v>
      </c>
      <c r="I1526" s="13">
        <f t="shared" si="576"/>
        <v>1.7999999999999998</v>
      </c>
      <c r="J1526" s="13">
        <f t="shared" si="577"/>
        <v>380011.46895061724</v>
      </c>
      <c r="K1526" s="13">
        <f t="shared" si="595"/>
        <v>22714.316122685326</v>
      </c>
      <c r="L1526" t="str">
        <f t="shared" si="578"/>
        <v>NO</v>
      </c>
      <c r="M1526" s="17">
        <f t="shared" si="579"/>
        <v>1028.4649999999999</v>
      </c>
      <c r="N1526" s="17">
        <v>282.52999999999997</v>
      </c>
      <c r="O1526">
        <f t="shared" si="580"/>
        <v>166.27360782407408</v>
      </c>
      <c r="P1526" s="17">
        <f t="shared" si="581"/>
        <v>1477.268607824074</v>
      </c>
      <c r="Q1526" s="17">
        <f t="shared" si="582"/>
        <v>0</v>
      </c>
      <c r="R1526" s="17">
        <f t="shared" si="583"/>
        <v>5682.0693388218715</v>
      </c>
      <c r="S1526" s="17">
        <f t="shared" si="584"/>
        <v>0</v>
      </c>
      <c r="T1526" s="17">
        <f t="shared" si="585"/>
        <v>28396.385461507198</v>
      </c>
      <c r="U1526" s="17">
        <f t="shared" si="586"/>
        <v>28396.385461507198</v>
      </c>
      <c r="V1526" s="17">
        <f t="shared" si="596"/>
        <v>10024923.710068157</v>
      </c>
      <c r="W1526">
        <f t="shared" si="587"/>
        <v>2.7847010305744879</v>
      </c>
      <c r="X1526" s="17">
        <f t="shared" si="597"/>
        <v>6380717.8060411038</v>
      </c>
      <c r="Y1526">
        <f t="shared" si="588"/>
        <v>1.7724216127891954</v>
      </c>
      <c r="AA1526">
        <f t="shared" si="589"/>
        <v>4829.7589379985902</v>
      </c>
      <c r="AB1526">
        <f t="shared" si="590"/>
        <v>4733.1637592386187</v>
      </c>
      <c r="AC1526">
        <f t="shared" si="590"/>
        <v>4638.5004840538459</v>
      </c>
      <c r="AD1526">
        <f t="shared" si="591"/>
        <v>4174.6504356484611</v>
      </c>
      <c r="AE1526">
        <f t="shared" si="591"/>
        <v>3757.1853920836152</v>
      </c>
      <c r="AF1526">
        <f t="shared" si="592"/>
        <v>3531.7542685585981</v>
      </c>
      <c r="AG1526">
        <f t="shared" si="592"/>
        <v>3319.8490124450823</v>
      </c>
      <c r="AH1526">
        <f t="shared" si="598"/>
        <v>3728046.6752396999</v>
      </c>
      <c r="AI1526" s="17">
        <f t="shared" si="599"/>
        <v>2038846018.7920394</v>
      </c>
      <c r="AJ1526">
        <f t="shared" si="593"/>
        <v>0.97305946542126831</v>
      </c>
      <c r="AK1526">
        <f t="shared" si="594"/>
        <v>1.8116415651532196</v>
      </c>
    </row>
    <row r="1527" spans="2:37" x14ac:dyDescent="0.25">
      <c r="B1527" s="1" t="s">
        <v>9</v>
      </c>
      <c r="C1527" s="1">
        <v>1517</v>
      </c>
      <c r="D1527" s="1">
        <v>40</v>
      </c>
      <c r="E1527" s="7">
        <v>1</v>
      </c>
      <c r="F1527" s="2">
        <v>70.7</v>
      </c>
      <c r="G1527" s="12">
        <f t="shared" si="575"/>
        <v>19.638888888888889</v>
      </c>
      <c r="H1527" s="5">
        <v>0.38</v>
      </c>
      <c r="I1527" s="13">
        <f t="shared" si="576"/>
        <v>1.3679999999999999</v>
      </c>
      <c r="J1527" s="13">
        <f t="shared" si="577"/>
        <v>396664.50755015435</v>
      </c>
      <c r="K1527" s="13">
        <f t="shared" si="595"/>
        <v>16653.038599537103</v>
      </c>
      <c r="L1527" t="str">
        <f t="shared" si="578"/>
        <v>NO</v>
      </c>
      <c r="M1527" s="17">
        <f t="shared" si="579"/>
        <v>781.63339999999994</v>
      </c>
      <c r="N1527" s="17">
        <v>282.52999999999997</v>
      </c>
      <c r="O1527">
        <f t="shared" si="580"/>
        <v>173.56012687789354</v>
      </c>
      <c r="P1527" s="17">
        <f t="shared" si="581"/>
        <v>1237.7235268778934</v>
      </c>
      <c r="Q1527" s="17">
        <f t="shared" si="582"/>
        <v>0</v>
      </c>
      <c r="R1527" s="17">
        <f t="shared" si="583"/>
        <v>7654.4762199815268</v>
      </c>
      <c r="S1527" s="17">
        <f t="shared" si="584"/>
        <v>0</v>
      </c>
      <c r="T1527" s="17">
        <f t="shared" si="585"/>
        <v>24307.51481951863</v>
      </c>
      <c r="U1527" s="17">
        <f t="shared" si="586"/>
        <v>24307.51481951863</v>
      </c>
      <c r="V1527" s="17">
        <f t="shared" si="596"/>
        <v>10049231.224887675</v>
      </c>
      <c r="W1527">
        <f t="shared" si="587"/>
        <v>2.791453118024354</v>
      </c>
      <c r="X1527" s="17">
        <f t="shared" si="597"/>
        <v>6388372.2822610857</v>
      </c>
      <c r="Y1527">
        <f t="shared" si="588"/>
        <v>1.774547856183635</v>
      </c>
      <c r="AA1527">
        <f t="shared" si="589"/>
        <v>6506.3047869842976</v>
      </c>
      <c r="AB1527">
        <f t="shared" si="590"/>
        <v>6376.1786912446114</v>
      </c>
      <c r="AC1527">
        <f t="shared" si="590"/>
        <v>6248.6551174197193</v>
      </c>
      <c r="AD1527">
        <f t="shared" si="591"/>
        <v>5623.7896056777472</v>
      </c>
      <c r="AE1527">
        <f t="shared" si="591"/>
        <v>5061.4106451099724</v>
      </c>
      <c r="AF1527">
        <f t="shared" si="592"/>
        <v>4757.7260064033735</v>
      </c>
      <c r="AG1527">
        <f t="shared" si="592"/>
        <v>4472.262446019171</v>
      </c>
      <c r="AH1527">
        <f t="shared" si="598"/>
        <v>3732518.9376857192</v>
      </c>
      <c r="AI1527" s="17">
        <f t="shared" si="599"/>
        <v>2042578537.7297251</v>
      </c>
      <c r="AJ1527">
        <f t="shared" si="593"/>
        <v>0.97422677304481564</v>
      </c>
      <c r="AK1527">
        <f t="shared" si="594"/>
        <v>1.8172263449795385</v>
      </c>
    </row>
    <row r="1528" spans="2:37" x14ac:dyDescent="0.25">
      <c r="B1528" s="1" t="s">
        <v>9</v>
      </c>
      <c r="C1528" s="1">
        <v>1518</v>
      </c>
      <c r="D1528" s="1">
        <v>41</v>
      </c>
      <c r="E1528" s="7">
        <v>1</v>
      </c>
      <c r="F1528" s="2">
        <v>71.900000000000006</v>
      </c>
      <c r="G1528" s="12">
        <f t="shared" si="575"/>
        <v>19.972222222222225</v>
      </c>
      <c r="H1528" s="5">
        <v>0.28000000000000003</v>
      </c>
      <c r="I1528" s="13">
        <f t="shared" si="576"/>
        <v>1.008</v>
      </c>
      <c r="J1528" s="13">
        <f t="shared" si="577"/>
        <v>410244.05467978399</v>
      </c>
      <c r="K1528" s="13">
        <f t="shared" si="595"/>
        <v>13579.547129629645</v>
      </c>
      <c r="L1528" t="str">
        <f t="shared" si="578"/>
        <v>NO</v>
      </c>
      <c r="M1528" s="17">
        <f t="shared" si="579"/>
        <v>575.94039999999995</v>
      </c>
      <c r="N1528" s="17">
        <v>282.52999999999997</v>
      </c>
      <c r="O1528">
        <f t="shared" si="580"/>
        <v>179.50184305844914</v>
      </c>
      <c r="P1528" s="17">
        <f t="shared" si="581"/>
        <v>1037.9722430584491</v>
      </c>
      <c r="Q1528" s="17">
        <f t="shared" si="582"/>
        <v>0</v>
      </c>
      <c r="R1528" s="17">
        <f t="shared" si="583"/>
        <v>7151.065169232159</v>
      </c>
      <c r="S1528" s="17">
        <f t="shared" si="584"/>
        <v>0</v>
      </c>
      <c r="T1528" s="17">
        <f t="shared" si="585"/>
        <v>20730.612298861804</v>
      </c>
      <c r="U1528" s="17">
        <f t="shared" si="586"/>
        <v>20730.612298861804</v>
      </c>
      <c r="V1528" s="17">
        <f t="shared" si="596"/>
        <v>10069961.837186536</v>
      </c>
      <c r="W1528">
        <f t="shared" si="587"/>
        <v>2.7972116214407046</v>
      </c>
      <c r="X1528" s="17">
        <f t="shared" si="597"/>
        <v>6395523.3474303177</v>
      </c>
      <c r="Y1528">
        <f t="shared" si="588"/>
        <v>1.7765342631750882</v>
      </c>
      <c r="AA1528">
        <f t="shared" si="589"/>
        <v>6078.4053938473353</v>
      </c>
      <c r="AB1528">
        <f t="shared" si="590"/>
        <v>5956.8372859703886</v>
      </c>
      <c r="AC1528">
        <f t="shared" si="590"/>
        <v>5837.7005402509803</v>
      </c>
      <c r="AD1528">
        <f t="shared" si="591"/>
        <v>5253.9304862258823</v>
      </c>
      <c r="AE1528">
        <f t="shared" si="591"/>
        <v>4728.5374376032942</v>
      </c>
      <c r="AF1528">
        <f t="shared" si="592"/>
        <v>4444.8251913470958</v>
      </c>
      <c r="AG1528">
        <f t="shared" si="592"/>
        <v>4178.13567986627</v>
      </c>
      <c r="AH1528">
        <f t="shared" si="598"/>
        <v>3736697.0733655854</v>
      </c>
      <c r="AI1528" s="17">
        <f t="shared" si="599"/>
        <v>2046315234.8030908</v>
      </c>
      <c r="AJ1528">
        <f t="shared" si="593"/>
        <v>0.97531731048312353</v>
      </c>
      <c r="AK1528">
        <f t="shared" si="594"/>
        <v>1.8218943109575809</v>
      </c>
    </row>
    <row r="1529" spans="2:37" x14ac:dyDescent="0.25">
      <c r="B1529" s="1" t="s">
        <v>9</v>
      </c>
      <c r="C1529" s="1">
        <v>1519</v>
      </c>
      <c r="D1529" s="1">
        <v>42</v>
      </c>
      <c r="E1529" s="7">
        <v>1</v>
      </c>
      <c r="F1529" s="2">
        <v>72.7</v>
      </c>
      <c r="G1529" s="12">
        <f t="shared" si="575"/>
        <v>20.194444444444446</v>
      </c>
      <c r="H1529" s="5">
        <v>0.21</v>
      </c>
      <c r="I1529" s="13">
        <f t="shared" si="576"/>
        <v>0.75599999999999989</v>
      </c>
      <c r="J1529" s="13">
        <f t="shared" si="577"/>
        <v>419424.05708719144</v>
      </c>
      <c r="K1529" s="13">
        <f t="shared" si="595"/>
        <v>9180.0024074074463</v>
      </c>
      <c r="L1529" t="str">
        <f t="shared" si="578"/>
        <v>NO</v>
      </c>
      <c r="M1529" s="17">
        <f t="shared" si="579"/>
        <v>431.95529999999997</v>
      </c>
      <c r="N1529" s="17">
        <v>282.52999999999997</v>
      </c>
      <c r="O1529">
        <f t="shared" si="580"/>
        <v>183.518543197338</v>
      </c>
      <c r="P1529" s="17">
        <f t="shared" si="581"/>
        <v>898.00384319733791</v>
      </c>
      <c r="Q1529" s="17">
        <f t="shared" si="582"/>
        <v>0</v>
      </c>
      <c r="R1529" s="17">
        <f t="shared" si="583"/>
        <v>8954.6863149387973</v>
      </c>
      <c r="S1529" s="17">
        <f t="shared" si="584"/>
        <v>0</v>
      </c>
      <c r="T1529" s="17">
        <f t="shared" si="585"/>
        <v>18134.688722346244</v>
      </c>
      <c r="U1529" s="17">
        <f t="shared" si="586"/>
        <v>18134.688722346244</v>
      </c>
      <c r="V1529" s="17">
        <f t="shared" si="596"/>
        <v>10088096.525908882</v>
      </c>
      <c r="W1529">
        <f t="shared" si="587"/>
        <v>2.8022490349746896</v>
      </c>
      <c r="X1529" s="17">
        <f t="shared" si="597"/>
        <v>6404478.0337452563</v>
      </c>
      <c r="Y1529">
        <f t="shared" si="588"/>
        <v>1.779021676040349</v>
      </c>
      <c r="AA1529">
        <f t="shared" si="589"/>
        <v>7611.4833676979779</v>
      </c>
      <c r="AB1529">
        <f t="shared" si="590"/>
        <v>7459.2537003440184</v>
      </c>
      <c r="AC1529">
        <f t="shared" si="590"/>
        <v>7310.0686263371381</v>
      </c>
      <c r="AD1529">
        <f t="shared" si="591"/>
        <v>6579.0617637034247</v>
      </c>
      <c r="AE1529">
        <f t="shared" si="591"/>
        <v>5921.1555873330826</v>
      </c>
      <c r="AF1529">
        <f t="shared" si="592"/>
        <v>5565.886252093097</v>
      </c>
      <c r="AG1529">
        <f t="shared" si="592"/>
        <v>5231.9330769675107</v>
      </c>
      <c r="AH1529">
        <f t="shared" si="598"/>
        <v>3741929.0064425529</v>
      </c>
      <c r="AI1529" s="17">
        <f t="shared" si="599"/>
        <v>2050057163.8095334</v>
      </c>
      <c r="AJ1529">
        <f t="shared" si="593"/>
        <v>0.97668290014615167</v>
      </c>
      <c r="AK1529">
        <f t="shared" si="594"/>
        <v>1.8255661348285379</v>
      </c>
    </row>
    <row r="1530" spans="2:37" x14ac:dyDescent="0.25">
      <c r="B1530" s="1" t="s">
        <v>9</v>
      </c>
      <c r="C1530" s="1">
        <v>1520</v>
      </c>
      <c r="D1530" s="1">
        <v>43</v>
      </c>
      <c r="E1530" s="7">
        <v>1</v>
      </c>
      <c r="F1530" s="2">
        <v>73.400000000000006</v>
      </c>
      <c r="G1530" s="12">
        <f t="shared" si="575"/>
        <v>20.388888888888889</v>
      </c>
      <c r="H1530" s="5">
        <v>0.15</v>
      </c>
      <c r="I1530" s="13">
        <f t="shared" si="576"/>
        <v>0.53999999999999992</v>
      </c>
      <c r="J1530" s="13">
        <f t="shared" si="577"/>
        <v>427539.883904321</v>
      </c>
      <c r="K1530" s="13">
        <f t="shared" si="595"/>
        <v>8115.826817129564</v>
      </c>
      <c r="L1530" t="str">
        <f t="shared" si="578"/>
        <v>NO</v>
      </c>
      <c r="M1530" s="17">
        <f t="shared" si="579"/>
        <v>308.53949999999998</v>
      </c>
      <c r="N1530" s="17">
        <v>282.52999999999997</v>
      </c>
      <c r="O1530">
        <f t="shared" si="580"/>
        <v>187.06961445601854</v>
      </c>
      <c r="P1530" s="17">
        <f t="shared" si="581"/>
        <v>778.13911445601843</v>
      </c>
      <c r="Q1530" s="17">
        <f t="shared" si="582"/>
        <v>0</v>
      </c>
      <c r="R1530" s="17">
        <f t="shared" si="583"/>
        <v>7749.56512761259</v>
      </c>
      <c r="S1530" s="17">
        <f t="shared" si="584"/>
        <v>0</v>
      </c>
      <c r="T1530" s="17">
        <f t="shared" si="585"/>
        <v>15865.391944742154</v>
      </c>
      <c r="U1530" s="17">
        <f t="shared" si="586"/>
        <v>15865.391944742154</v>
      </c>
      <c r="V1530" s="17">
        <f t="shared" si="596"/>
        <v>10103961.917853624</v>
      </c>
      <c r="W1530">
        <f t="shared" si="587"/>
        <v>2.8066560882926734</v>
      </c>
      <c r="X1530" s="17">
        <f t="shared" si="597"/>
        <v>6412227.5988728693</v>
      </c>
      <c r="Y1530">
        <f t="shared" si="588"/>
        <v>1.7811743330202414</v>
      </c>
      <c r="AA1530">
        <f t="shared" si="589"/>
        <v>6587.1303584707011</v>
      </c>
      <c r="AB1530">
        <f t="shared" si="590"/>
        <v>6455.3877513012867</v>
      </c>
      <c r="AC1530">
        <f t="shared" si="590"/>
        <v>6326.2799962752606</v>
      </c>
      <c r="AD1530">
        <f t="shared" si="591"/>
        <v>5693.6519966477344</v>
      </c>
      <c r="AE1530">
        <f t="shared" si="591"/>
        <v>5124.2867969829613</v>
      </c>
      <c r="AF1530">
        <f t="shared" si="592"/>
        <v>4816.8295891639837</v>
      </c>
      <c r="AG1530">
        <f t="shared" si="592"/>
        <v>4527.8198138141443</v>
      </c>
      <c r="AH1530">
        <f t="shared" si="598"/>
        <v>3746456.8262563669</v>
      </c>
      <c r="AI1530" s="17">
        <f t="shared" si="599"/>
        <v>2053803620.6357896</v>
      </c>
      <c r="AJ1530">
        <f t="shared" si="593"/>
        <v>0.97786470882811261</v>
      </c>
      <c r="AK1530">
        <f t="shared" si="594"/>
        <v>1.8287913794645609</v>
      </c>
    </row>
    <row r="1531" spans="2:37" x14ac:dyDescent="0.25">
      <c r="B1531" s="1" t="s">
        <v>9</v>
      </c>
      <c r="C1531" s="1">
        <v>1521</v>
      </c>
      <c r="D1531" s="1">
        <v>44</v>
      </c>
      <c r="E1531" s="7">
        <v>1</v>
      </c>
      <c r="F1531" s="2">
        <v>73.8</v>
      </c>
      <c r="G1531" s="12">
        <f t="shared" si="575"/>
        <v>20.5</v>
      </c>
      <c r="H1531" s="5">
        <v>0.1</v>
      </c>
      <c r="I1531" s="13">
        <f t="shared" si="576"/>
        <v>0.36</v>
      </c>
      <c r="J1531" s="13">
        <f t="shared" si="577"/>
        <v>432212.41624999995</v>
      </c>
      <c r="K1531" s="13">
        <f t="shared" si="595"/>
        <v>4672.5323456789483</v>
      </c>
      <c r="L1531" t="str">
        <f t="shared" si="578"/>
        <v>NO</v>
      </c>
      <c r="M1531" s="17">
        <f t="shared" si="579"/>
        <v>205.69299999999998</v>
      </c>
      <c r="N1531" s="17">
        <v>282.52999999999997</v>
      </c>
      <c r="O1531">
        <f t="shared" si="580"/>
        <v>189.11407593750002</v>
      </c>
      <c r="P1531" s="17">
        <f t="shared" si="581"/>
        <v>677.3370759375</v>
      </c>
      <c r="Q1531" s="17">
        <f t="shared" si="582"/>
        <v>0</v>
      </c>
      <c r="R1531" s="17">
        <f t="shared" si="583"/>
        <v>9212.8777110398023</v>
      </c>
      <c r="S1531" s="17">
        <f t="shared" si="584"/>
        <v>0</v>
      </c>
      <c r="T1531" s="17">
        <f t="shared" si="585"/>
        <v>13885.410056718751</v>
      </c>
      <c r="U1531" s="17">
        <f t="shared" si="586"/>
        <v>13885.410056718751</v>
      </c>
      <c r="V1531" s="17">
        <f t="shared" si="596"/>
        <v>10117847.327910343</v>
      </c>
      <c r="W1531">
        <f t="shared" si="587"/>
        <v>2.8105131466417621</v>
      </c>
      <c r="X1531" s="17">
        <f t="shared" si="597"/>
        <v>6421440.4765839092</v>
      </c>
      <c r="Y1531">
        <f t="shared" si="588"/>
        <v>1.7837334657177526</v>
      </c>
      <c r="AA1531">
        <f t="shared" si="589"/>
        <v>7830.9460543838313</v>
      </c>
      <c r="AB1531">
        <f t="shared" si="590"/>
        <v>7674.3271332961549</v>
      </c>
      <c r="AC1531">
        <f t="shared" si="590"/>
        <v>7520.8405906302314</v>
      </c>
      <c r="AD1531">
        <f t="shared" si="591"/>
        <v>6768.7565315672082</v>
      </c>
      <c r="AE1531">
        <f t="shared" si="591"/>
        <v>6091.8808784104876</v>
      </c>
      <c r="AF1531">
        <f t="shared" si="592"/>
        <v>5726.3680257058577</v>
      </c>
      <c r="AG1531">
        <f t="shared" si="592"/>
        <v>5382.7859441635055</v>
      </c>
      <c r="AH1531">
        <f t="shared" si="598"/>
        <v>3751839.6122005302</v>
      </c>
      <c r="AI1531" s="17">
        <f t="shared" si="599"/>
        <v>2057555460.2479901</v>
      </c>
      <c r="AJ1531">
        <f t="shared" si="593"/>
        <v>0.9792696726790463</v>
      </c>
      <c r="AK1531">
        <f t="shared" si="594"/>
        <v>1.8312434739627159</v>
      </c>
    </row>
    <row r="1532" spans="2:37" x14ac:dyDescent="0.25">
      <c r="B1532" s="1" t="s">
        <v>9</v>
      </c>
      <c r="C1532" s="1">
        <v>1522</v>
      </c>
      <c r="D1532" s="1">
        <v>45</v>
      </c>
      <c r="E1532" s="7">
        <v>1</v>
      </c>
      <c r="F1532" s="2">
        <v>74.099999999999994</v>
      </c>
      <c r="G1532" s="12">
        <f t="shared" si="575"/>
        <v>20.583333333333332</v>
      </c>
      <c r="H1532" s="5">
        <v>0.03</v>
      </c>
      <c r="I1532" s="13">
        <f t="shared" si="576"/>
        <v>0.10799999999999998</v>
      </c>
      <c r="J1532" s="13">
        <f t="shared" si="577"/>
        <v>435733.48045138881</v>
      </c>
      <c r="K1532" s="13">
        <f t="shared" si="595"/>
        <v>3521.0642013888573</v>
      </c>
      <c r="L1532" t="str">
        <f t="shared" si="578"/>
        <v>NO</v>
      </c>
      <c r="M1532" s="17">
        <f t="shared" si="579"/>
        <v>61.707899999999995</v>
      </c>
      <c r="N1532" s="17">
        <v>282.52999999999997</v>
      </c>
      <c r="O1532">
        <f t="shared" si="580"/>
        <v>190.65471377604166</v>
      </c>
      <c r="P1532" s="17">
        <f t="shared" si="581"/>
        <v>534.89261377604157</v>
      </c>
      <c r="Q1532" s="17">
        <f t="shared" si="582"/>
        <v>0</v>
      </c>
      <c r="R1532" s="17">
        <f t="shared" si="583"/>
        <v>7488.8087655013314</v>
      </c>
      <c r="S1532" s="17">
        <f t="shared" si="584"/>
        <v>0</v>
      </c>
      <c r="T1532" s="17">
        <f t="shared" si="585"/>
        <v>11009.872966890189</v>
      </c>
      <c r="U1532" s="17">
        <f t="shared" si="586"/>
        <v>11009.872966890189</v>
      </c>
      <c r="V1532" s="17">
        <f t="shared" si="596"/>
        <v>10128857.200877232</v>
      </c>
      <c r="W1532">
        <f t="shared" si="587"/>
        <v>2.8135714446881201</v>
      </c>
      <c r="X1532" s="17">
        <f t="shared" si="597"/>
        <v>6428929.285349411</v>
      </c>
      <c r="Y1532">
        <f t="shared" si="588"/>
        <v>1.7858136903748363</v>
      </c>
      <c r="AA1532">
        <f t="shared" si="589"/>
        <v>6365.4874506761316</v>
      </c>
      <c r="AB1532">
        <f t="shared" si="590"/>
        <v>6238.1777016626093</v>
      </c>
      <c r="AC1532">
        <f t="shared" si="590"/>
        <v>6113.4141476293571</v>
      </c>
      <c r="AD1532">
        <f t="shared" si="591"/>
        <v>5502.0727328664216</v>
      </c>
      <c r="AE1532">
        <f t="shared" si="591"/>
        <v>4951.8654595797798</v>
      </c>
      <c r="AF1532">
        <f t="shared" si="592"/>
        <v>4654.7535320049928</v>
      </c>
      <c r="AG1532">
        <f t="shared" si="592"/>
        <v>4375.468320084693</v>
      </c>
      <c r="AH1532">
        <f t="shared" si="598"/>
        <v>3756215.080520615</v>
      </c>
      <c r="AI1532" s="17">
        <f t="shared" si="599"/>
        <v>2061311675.3285108</v>
      </c>
      <c r="AJ1532">
        <f t="shared" si="593"/>
        <v>0.98041171601578525</v>
      </c>
      <c r="AK1532">
        <f t="shared" si="594"/>
        <v>1.8331597286723349</v>
      </c>
    </row>
    <row r="1533" spans="2:37" x14ac:dyDescent="0.25">
      <c r="B1533" s="1" t="s">
        <v>9</v>
      </c>
      <c r="C1533" s="1">
        <v>1523</v>
      </c>
      <c r="D1533" s="1">
        <v>46</v>
      </c>
      <c r="E1533" s="7">
        <v>1</v>
      </c>
      <c r="F1533" s="2">
        <v>74</v>
      </c>
      <c r="G1533" s="12">
        <f t="shared" si="575"/>
        <v>20.555555555555554</v>
      </c>
      <c r="H1533" s="5">
        <v>-7.0000000000000007E-2</v>
      </c>
      <c r="I1533" s="13">
        <f t="shared" si="576"/>
        <v>-0.252</v>
      </c>
      <c r="J1533" s="13">
        <f t="shared" si="577"/>
        <v>434558.20524691348</v>
      </c>
      <c r="K1533" s="13">
        <f t="shared" si="595"/>
        <v>-1175.2752044753288</v>
      </c>
      <c r="L1533" t="str">
        <f t="shared" si="578"/>
        <v>YES</v>
      </c>
      <c r="M1533" s="17">
        <f t="shared" si="579"/>
        <v>-143.98509999999999</v>
      </c>
      <c r="N1533" s="17">
        <v>282.52999999999997</v>
      </c>
      <c r="O1533">
        <f t="shared" si="580"/>
        <v>190.14047337962961</v>
      </c>
      <c r="P1533" s="17">
        <f t="shared" si="581"/>
        <v>328.6853733796296</v>
      </c>
      <c r="Q1533" s="17">
        <f t="shared" si="582"/>
        <v>143.98509999999999</v>
      </c>
      <c r="R1533" s="17">
        <f t="shared" si="583"/>
        <v>7931.5856572788252</v>
      </c>
      <c r="S1533" s="17">
        <f t="shared" si="584"/>
        <v>2959.6937222222218</v>
      </c>
      <c r="T1533" s="17">
        <f t="shared" si="585"/>
        <v>6756.3104528034964</v>
      </c>
      <c r="U1533" s="17">
        <f t="shared" si="586"/>
        <v>6756.3104528034964</v>
      </c>
      <c r="V1533" s="17">
        <f t="shared" si="596"/>
        <v>10135613.511330036</v>
      </c>
      <c r="W1533">
        <f t="shared" si="587"/>
        <v>2.8154481975916767</v>
      </c>
      <c r="X1533" s="17">
        <f t="shared" si="597"/>
        <v>6436860.87100669</v>
      </c>
      <c r="Y1533">
        <f t="shared" si="588"/>
        <v>1.7880169086129694</v>
      </c>
      <c r="AA1533">
        <f t="shared" si="589"/>
        <v>6741.8478086870009</v>
      </c>
      <c r="AB1533">
        <f t="shared" si="590"/>
        <v>6607.0108525132609</v>
      </c>
      <c r="AC1533">
        <f t="shared" si="590"/>
        <v>6474.8706354629958</v>
      </c>
      <c r="AD1533">
        <f t="shared" si="591"/>
        <v>5827.3835719166964</v>
      </c>
      <c r="AE1533">
        <f t="shared" si="591"/>
        <v>5244.6452147250266</v>
      </c>
      <c r="AF1533">
        <f t="shared" si="592"/>
        <v>4929.9665018415244</v>
      </c>
      <c r="AG1533">
        <f t="shared" si="592"/>
        <v>4634.1685117310326</v>
      </c>
      <c r="AH1533">
        <f t="shared" si="598"/>
        <v>3760849.2490323461</v>
      </c>
      <c r="AI1533" s="17">
        <f t="shared" si="599"/>
        <v>2065072524.577543</v>
      </c>
      <c r="AJ1533">
        <f t="shared" si="593"/>
        <v>0.98162128282852024</v>
      </c>
      <c r="AK1533">
        <f t="shared" si="594"/>
        <v>1.8338269147631565</v>
      </c>
    </row>
    <row r="1534" spans="2:37" x14ac:dyDescent="0.25">
      <c r="B1534" s="1" t="s">
        <v>9</v>
      </c>
      <c r="C1534" s="1">
        <v>1524</v>
      </c>
      <c r="D1534" s="1">
        <v>47</v>
      </c>
      <c r="E1534" s="7">
        <v>1</v>
      </c>
      <c r="F1534" s="2">
        <v>73.599999999999994</v>
      </c>
      <c r="G1534" s="12">
        <f t="shared" si="575"/>
        <v>20.444444444444443</v>
      </c>
      <c r="H1534" s="5">
        <v>-0.21</v>
      </c>
      <c r="I1534" s="13">
        <f t="shared" si="576"/>
        <v>-0.75599999999999989</v>
      </c>
      <c r="J1534" s="13">
        <f t="shared" si="577"/>
        <v>429872.97580246901</v>
      </c>
      <c r="K1534" s="13">
        <f t="shared" si="595"/>
        <v>-4685.2294444444706</v>
      </c>
      <c r="L1534" t="str">
        <f t="shared" si="578"/>
        <v>YES</v>
      </c>
      <c r="M1534" s="17">
        <f t="shared" si="579"/>
        <v>-431.95529999999997</v>
      </c>
      <c r="N1534" s="17">
        <v>282.52999999999997</v>
      </c>
      <c r="O1534">
        <f t="shared" si="580"/>
        <v>188.09045629629628</v>
      </c>
      <c r="P1534" s="17">
        <f t="shared" si="581"/>
        <v>38.665156296296288</v>
      </c>
      <c r="Q1534" s="17">
        <f t="shared" si="582"/>
        <v>431.95529999999997</v>
      </c>
      <c r="R1534" s="17">
        <f t="shared" si="583"/>
        <v>5475.7170842798614</v>
      </c>
      <c r="S1534" s="17">
        <f t="shared" si="584"/>
        <v>8831.0861333333323</v>
      </c>
      <c r="T1534" s="17">
        <f t="shared" si="585"/>
        <v>790.48763983539072</v>
      </c>
      <c r="U1534" s="17">
        <f t="shared" si="586"/>
        <v>790.48763983539072</v>
      </c>
      <c r="V1534" s="17">
        <f t="shared" si="596"/>
        <v>10136403.998969872</v>
      </c>
      <c r="W1534">
        <f t="shared" si="587"/>
        <v>2.815667777491631</v>
      </c>
      <c r="X1534" s="17">
        <f t="shared" si="597"/>
        <v>6442336.5880909702</v>
      </c>
      <c r="Y1534">
        <f t="shared" si="588"/>
        <v>1.7895379411363805</v>
      </c>
      <c r="AA1534">
        <f t="shared" si="589"/>
        <v>4654.3595216378817</v>
      </c>
      <c r="AB1534">
        <f t="shared" si="590"/>
        <v>4561.2723312051239</v>
      </c>
      <c r="AC1534">
        <f t="shared" si="590"/>
        <v>4470.046884581021</v>
      </c>
      <c r="AD1534">
        <f t="shared" si="591"/>
        <v>4023.042196122919</v>
      </c>
      <c r="AE1534">
        <f t="shared" si="591"/>
        <v>3620.737976510627</v>
      </c>
      <c r="AF1534">
        <f t="shared" si="592"/>
        <v>3403.4936979199892</v>
      </c>
      <c r="AG1534">
        <f t="shared" si="592"/>
        <v>3199.2840760447898</v>
      </c>
      <c r="AH1534">
        <f t="shared" si="598"/>
        <v>3764048.5331083909</v>
      </c>
      <c r="AI1534" s="17">
        <f t="shared" si="599"/>
        <v>2068836573.1106515</v>
      </c>
      <c r="AJ1534">
        <f t="shared" si="593"/>
        <v>0.98245632968387298</v>
      </c>
      <c r="AK1534">
        <f t="shared" si="594"/>
        <v>1.8332114478077579</v>
      </c>
    </row>
    <row r="1535" spans="2:37" x14ac:dyDescent="0.25">
      <c r="B1535" s="1" t="s">
        <v>9</v>
      </c>
      <c r="C1535" s="1">
        <v>1525</v>
      </c>
      <c r="D1535" s="1">
        <v>48</v>
      </c>
      <c r="E1535" s="7">
        <v>1</v>
      </c>
      <c r="F1535" s="2">
        <v>72.5</v>
      </c>
      <c r="G1535" s="12">
        <f t="shared" si="575"/>
        <v>20.138888888888889</v>
      </c>
      <c r="H1535" s="5">
        <v>-0.39</v>
      </c>
      <c r="I1535" s="13">
        <f t="shared" si="576"/>
        <v>-1.4039999999999999</v>
      </c>
      <c r="J1535" s="13">
        <f t="shared" si="577"/>
        <v>417119.53366126539</v>
      </c>
      <c r="K1535" s="13">
        <f t="shared" si="595"/>
        <v>-12753.442141203617</v>
      </c>
      <c r="L1535" t="str">
        <f t="shared" si="578"/>
        <v>YES</v>
      </c>
      <c r="M1535" s="17">
        <f t="shared" si="579"/>
        <v>-802.20269999999994</v>
      </c>
      <c r="N1535" s="17">
        <v>282.52999999999997</v>
      </c>
      <c r="O1535">
        <f t="shared" si="580"/>
        <v>182.51020146122687</v>
      </c>
      <c r="P1535" s="17">
        <f t="shared" si="581"/>
        <v>-337.16249853877309</v>
      </c>
      <c r="Q1535" s="17">
        <f t="shared" si="582"/>
        <v>802.20269999999994</v>
      </c>
      <c r="R1535" s="17">
        <f t="shared" si="583"/>
        <v>5963.3640456311032</v>
      </c>
      <c r="S1535" s="17">
        <f t="shared" si="584"/>
        <v>16155.471041666666</v>
      </c>
      <c r="T1535" s="17">
        <f t="shared" si="585"/>
        <v>-6790.078095572514</v>
      </c>
      <c r="U1535" s="17">
        <f t="shared" si="586"/>
        <v>-6790.078095572514</v>
      </c>
      <c r="V1535" s="17">
        <f t="shared" si="596"/>
        <v>10136403.998969872</v>
      </c>
      <c r="W1535">
        <f t="shared" si="587"/>
        <v>2.815667777491631</v>
      </c>
      <c r="X1535" s="17">
        <f t="shared" si="597"/>
        <v>6448299.9521366013</v>
      </c>
      <c r="Y1535">
        <f t="shared" si="588"/>
        <v>1.791194431149056</v>
      </c>
      <c r="AA1535">
        <f t="shared" si="589"/>
        <v>5068.8594387864377</v>
      </c>
      <c r="AB1535">
        <f t="shared" si="590"/>
        <v>4967.4822500107093</v>
      </c>
      <c r="AC1535">
        <f t="shared" si="590"/>
        <v>4868.1326050104954</v>
      </c>
      <c r="AD1535">
        <f t="shared" si="591"/>
        <v>4381.3193445094457</v>
      </c>
      <c r="AE1535">
        <f t="shared" si="591"/>
        <v>3943.1874100585014</v>
      </c>
      <c r="AF1535">
        <f t="shared" si="592"/>
        <v>3706.596165454991</v>
      </c>
      <c r="AG1535">
        <f t="shared" si="592"/>
        <v>3484.2003955276914</v>
      </c>
      <c r="AH1535">
        <f t="shared" si="598"/>
        <v>3767532.7335039186</v>
      </c>
      <c r="AI1535" s="17">
        <f t="shared" si="599"/>
        <v>2072604105.8441553</v>
      </c>
      <c r="AJ1535">
        <f t="shared" si="593"/>
        <v>0.98336574270083177</v>
      </c>
      <c r="AK1535">
        <f t="shared" si="594"/>
        <v>1.8323020347907992</v>
      </c>
    </row>
    <row r="1536" spans="2:37" x14ac:dyDescent="0.25">
      <c r="B1536" s="1" t="s">
        <v>9</v>
      </c>
      <c r="C1536" s="1">
        <v>1526</v>
      </c>
      <c r="D1536" s="1">
        <v>49</v>
      </c>
      <c r="E1536" s="7">
        <v>1</v>
      </c>
      <c r="F1536" s="2">
        <v>70.8</v>
      </c>
      <c r="G1536" s="12">
        <f t="shared" si="575"/>
        <v>19.666666666666664</v>
      </c>
      <c r="H1536" s="5">
        <v>-0.54</v>
      </c>
      <c r="I1536" s="13">
        <f t="shared" si="576"/>
        <v>-1.944</v>
      </c>
      <c r="J1536" s="13">
        <f t="shared" si="577"/>
        <v>397787.40722222207</v>
      </c>
      <c r="K1536" s="13">
        <f t="shared" si="595"/>
        <v>-19332.126439043321</v>
      </c>
      <c r="L1536" t="str">
        <f t="shared" si="578"/>
        <v>YES</v>
      </c>
      <c r="M1536" s="17">
        <f t="shared" si="579"/>
        <v>-1110.7421999999999</v>
      </c>
      <c r="N1536" s="17">
        <v>282.52999999999997</v>
      </c>
      <c r="O1536">
        <f t="shared" si="580"/>
        <v>174.05145041666663</v>
      </c>
      <c r="P1536" s="17">
        <f t="shared" si="581"/>
        <v>-654.16074958333331</v>
      </c>
      <c r="Q1536" s="17">
        <f t="shared" si="582"/>
        <v>1110.7421999999999</v>
      </c>
      <c r="R1536" s="17">
        <f t="shared" si="583"/>
        <v>6466.9650305711002</v>
      </c>
      <c r="S1536" s="17">
        <f t="shared" si="584"/>
        <v>21844.596599999997</v>
      </c>
      <c r="T1536" s="17">
        <f t="shared" si="585"/>
        <v>-12865.161408472221</v>
      </c>
      <c r="U1536" s="17">
        <f t="shared" si="586"/>
        <v>-12865.161408472221</v>
      </c>
      <c r="V1536" s="17">
        <f t="shared" si="596"/>
        <v>10136403.998969872</v>
      </c>
      <c r="W1536">
        <f t="shared" si="587"/>
        <v>2.815667777491631</v>
      </c>
      <c r="X1536" s="17">
        <f t="shared" si="597"/>
        <v>6454766.9171671728</v>
      </c>
      <c r="Y1536">
        <f t="shared" si="588"/>
        <v>1.7929908103242147</v>
      </c>
      <c r="AA1536">
        <f t="shared" si="589"/>
        <v>5496.9202759854352</v>
      </c>
      <c r="AB1536">
        <f t="shared" si="590"/>
        <v>5386.9818704657264</v>
      </c>
      <c r="AC1536">
        <f t="shared" si="590"/>
        <v>5279.2422330564114</v>
      </c>
      <c r="AD1536">
        <f t="shared" si="591"/>
        <v>4751.3180097507702</v>
      </c>
      <c r="AE1536">
        <f t="shared" si="591"/>
        <v>4276.1862087756936</v>
      </c>
      <c r="AF1536">
        <f t="shared" si="592"/>
        <v>4019.6150362491517</v>
      </c>
      <c r="AG1536">
        <f t="shared" si="592"/>
        <v>3778.4381340742025</v>
      </c>
      <c r="AH1536">
        <f t="shared" si="598"/>
        <v>3771311.1716379928</v>
      </c>
      <c r="AI1536" s="17">
        <f t="shared" si="599"/>
        <v>2076375417.0157933</v>
      </c>
      <c r="AJ1536">
        <f t="shared" si="593"/>
        <v>0.98435195486799398</v>
      </c>
      <c r="AK1536">
        <f t="shared" si="594"/>
        <v>1.831315822623637</v>
      </c>
    </row>
    <row r="1537" spans="2:37" x14ac:dyDescent="0.25">
      <c r="B1537" s="1" t="s">
        <v>9</v>
      </c>
      <c r="C1537" s="1">
        <v>1527</v>
      </c>
      <c r="D1537" s="1">
        <v>50</v>
      </c>
      <c r="E1537" s="7">
        <v>1</v>
      </c>
      <c r="F1537" s="2">
        <v>68.599999999999994</v>
      </c>
      <c r="G1537" s="12">
        <f t="shared" si="575"/>
        <v>19.055555555555554</v>
      </c>
      <c r="H1537" s="5">
        <v>-0.64</v>
      </c>
      <c r="I1537" s="13">
        <f t="shared" si="576"/>
        <v>-2.3039999999999998</v>
      </c>
      <c r="J1537" s="13">
        <f t="shared" si="577"/>
        <v>373450.24316358019</v>
      </c>
      <c r="K1537" s="13">
        <f t="shared" si="595"/>
        <v>-24337.16405864188</v>
      </c>
      <c r="L1537" t="str">
        <f t="shared" si="578"/>
        <v>YES</v>
      </c>
      <c r="M1537" s="17">
        <f t="shared" si="579"/>
        <v>-1316.4351999999999</v>
      </c>
      <c r="N1537" s="17">
        <v>282.52999999999997</v>
      </c>
      <c r="O1537">
        <f t="shared" si="580"/>
        <v>163.40275056712963</v>
      </c>
      <c r="P1537" s="17">
        <f t="shared" si="581"/>
        <v>-870.50244943287032</v>
      </c>
      <c r="Q1537" s="17">
        <f t="shared" si="582"/>
        <v>1316.4351999999999</v>
      </c>
      <c r="R1537" s="17">
        <f t="shared" si="583"/>
        <v>7749.2562722266302</v>
      </c>
      <c r="S1537" s="17">
        <f t="shared" si="584"/>
        <v>25085.404088888885</v>
      </c>
      <c r="T1537" s="17">
        <f t="shared" si="585"/>
        <v>-16587.90778641525</v>
      </c>
      <c r="U1537" s="17">
        <f t="shared" si="586"/>
        <v>-16587.90778641525</v>
      </c>
      <c r="V1537" s="17">
        <f t="shared" si="596"/>
        <v>10136403.998969872</v>
      </c>
      <c r="W1537">
        <f t="shared" si="587"/>
        <v>2.815667777491631</v>
      </c>
      <c r="X1537" s="17">
        <f t="shared" si="597"/>
        <v>6462516.1734393993</v>
      </c>
      <c r="Y1537">
        <f t="shared" si="588"/>
        <v>1.7951433815109443</v>
      </c>
      <c r="AA1537">
        <f t="shared" si="589"/>
        <v>6586.8678313926357</v>
      </c>
      <c r="AB1537">
        <f t="shared" si="590"/>
        <v>6455.1304747647828</v>
      </c>
      <c r="AC1537">
        <f t="shared" si="590"/>
        <v>6326.0278652694869</v>
      </c>
      <c r="AD1537">
        <f t="shared" si="591"/>
        <v>5693.4250787425381</v>
      </c>
      <c r="AE1537">
        <f t="shared" si="591"/>
        <v>5124.0825708682842</v>
      </c>
      <c r="AF1537">
        <f t="shared" si="592"/>
        <v>4816.6376166161872</v>
      </c>
      <c r="AG1537">
        <f t="shared" si="592"/>
        <v>4527.6393596192156</v>
      </c>
      <c r="AH1537">
        <f t="shared" si="598"/>
        <v>3775838.8109976118</v>
      </c>
      <c r="AI1537" s="17">
        <f t="shared" si="599"/>
        <v>2080151255.826791</v>
      </c>
      <c r="AJ1537">
        <f t="shared" si="593"/>
        <v>0.98553371644950849</v>
      </c>
      <c r="AK1537">
        <f t="shared" si="594"/>
        <v>1.8301340610421226</v>
      </c>
    </row>
    <row r="1538" spans="2:37" x14ac:dyDescent="0.25">
      <c r="B1538" s="1" t="s">
        <v>9</v>
      </c>
      <c r="C1538" s="1">
        <v>1528</v>
      </c>
      <c r="D1538" s="1">
        <v>51</v>
      </c>
      <c r="E1538" s="7">
        <v>1</v>
      </c>
      <c r="F1538" s="2">
        <v>66.2</v>
      </c>
      <c r="G1538" s="12">
        <f t="shared" si="575"/>
        <v>18.388888888888889</v>
      </c>
      <c r="H1538" s="5">
        <v>-0.64</v>
      </c>
      <c r="I1538" s="13">
        <f t="shared" si="576"/>
        <v>-2.3039999999999998</v>
      </c>
      <c r="J1538" s="13">
        <f t="shared" si="577"/>
        <v>347776.70945987653</v>
      </c>
      <c r="K1538" s="13">
        <f t="shared" si="595"/>
        <v>-25673.533703703666</v>
      </c>
      <c r="L1538" t="str">
        <f t="shared" si="578"/>
        <v>YES</v>
      </c>
      <c r="M1538" s="17">
        <f t="shared" si="579"/>
        <v>-1316.4351999999999</v>
      </c>
      <c r="N1538" s="17">
        <v>282.52999999999997</v>
      </c>
      <c r="O1538">
        <f t="shared" si="580"/>
        <v>152.16932362268523</v>
      </c>
      <c r="P1538" s="17">
        <f t="shared" si="581"/>
        <v>-881.73587637731475</v>
      </c>
      <c r="Q1538" s="17">
        <f t="shared" si="582"/>
        <v>1316.4351999999999</v>
      </c>
      <c r="R1538" s="17">
        <f t="shared" si="583"/>
        <v>9459.3906436541547</v>
      </c>
      <c r="S1538" s="17">
        <f t="shared" si="584"/>
        <v>24207.780622222221</v>
      </c>
      <c r="T1538" s="17">
        <f t="shared" si="585"/>
        <v>-16214.143060049511</v>
      </c>
      <c r="U1538" s="17">
        <f t="shared" si="586"/>
        <v>-16214.143060049511</v>
      </c>
      <c r="V1538" s="17">
        <f t="shared" si="596"/>
        <v>10136403.998969872</v>
      </c>
      <c r="W1538">
        <f t="shared" si="587"/>
        <v>2.815667777491631</v>
      </c>
      <c r="X1538" s="17">
        <f t="shared" si="597"/>
        <v>6471975.5640830537</v>
      </c>
      <c r="Y1538">
        <f t="shared" si="588"/>
        <v>1.7977709900230705</v>
      </c>
      <c r="AA1538">
        <f t="shared" si="589"/>
        <v>8040.4820471060311</v>
      </c>
      <c r="AB1538">
        <f t="shared" si="590"/>
        <v>7879.6724061639106</v>
      </c>
      <c r="AC1538">
        <f t="shared" si="590"/>
        <v>7722.0789580406326</v>
      </c>
      <c r="AD1538">
        <f t="shared" si="591"/>
        <v>6949.8710622365697</v>
      </c>
      <c r="AE1538">
        <f t="shared" si="591"/>
        <v>6254.8839560129127</v>
      </c>
      <c r="AF1538">
        <f t="shared" si="592"/>
        <v>5879.5909186521376</v>
      </c>
      <c r="AG1538">
        <f t="shared" si="592"/>
        <v>5526.8154635330093</v>
      </c>
      <c r="AH1538">
        <f t="shared" si="598"/>
        <v>3781365.626461145</v>
      </c>
      <c r="AI1538" s="17">
        <f t="shared" si="599"/>
        <v>2083932621.4532521</v>
      </c>
      <c r="AJ1538">
        <f t="shared" si="593"/>
        <v>0.98697627352266581</v>
      </c>
      <c r="AK1538">
        <f t="shared" si="594"/>
        <v>1.8286915039689653</v>
      </c>
    </row>
    <row r="1539" spans="2:37" x14ac:dyDescent="0.25">
      <c r="B1539" s="1" t="s">
        <v>9</v>
      </c>
      <c r="C1539" s="1">
        <v>1529</v>
      </c>
      <c r="D1539" s="1">
        <v>52</v>
      </c>
      <c r="E1539" s="7">
        <v>1</v>
      </c>
      <c r="F1539" s="2">
        <v>64</v>
      </c>
      <c r="G1539" s="12">
        <f t="shared" si="575"/>
        <v>17.777777777777779</v>
      </c>
      <c r="H1539" s="5">
        <v>-0.56000000000000005</v>
      </c>
      <c r="I1539" s="13">
        <f t="shared" si="576"/>
        <v>-2.016</v>
      </c>
      <c r="J1539" s="13">
        <f t="shared" si="577"/>
        <v>325045.72839506174</v>
      </c>
      <c r="K1539" s="13">
        <f t="shared" si="595"/>
        <v>-22730.981064814783</v>
      </c>
      <c r="L1539" t="str">
        <f t="shared" si="578"/>
        <v>YES</v>
      </c>
      <c r="M1539" s="17">
        <f t="shared" si="579"/>
        <v>-1151.8807999999999</v>
      </c>
      <c r="N1539" s="17">
        <v>282.52999999999997</v>
      </c>
      <c r="O1539">
        <f t="shared" si="580"/>
        <v>142.22340740740745</v>
      </c>
      <c r="P1539" s="17">
        <f t="shared" si="581"/>
        <v>-727.12739259259251</v>
      </c>
      <c r="Q1539" s="17">
        <f t="shared" si="582"/>
        <v>1151.8807999999999</v>
      </c>
      <c r="R1539" s="17">
        <f t="shared" si="583"/>
        <v>9804.271863168693</v>
      </c>
      <c r="S1539" s="17">
        <f t="shared" si="584"/>
        <v>20477.880888888889</v>
      </c>
      <c r="T1539" s="17">
        <f t="shared" si="585"/>
        <v>-12926.70920164609</v>
      </c>
      <c r="U1539" s="17">
        <f t="shared" si="586"/>
        <v>-12926.70920164609</v>
      </c>
      <c r="V1539" s="17">
        <f t="shared" si="596"/>
        <v>10136403.998969872</v>
      </c>
      <c r="W1539">
        <f t="shared" si="587"/>
        <v>2.815667777491631</v>
      </c>
      <c r="X1539" s="17">
        <f t="shared" si="597"/>
        <v>6481779.8359462228</v>
      </c>
      <c r="Y1539">
        <f t="shared" si="588"/>
        <v>1.8004943988739508</v>
      </c>
      <c r="AA1539">
        <f t="shared" si="589"/>
        <v>8333.6310836933881</v>
      </c>
      <c r="AB1539">
        <f t="shared" si="590"/>
        <v>8166.9584620195201</v>
      </c>
      <c r="AC1539">
        <f t="shared" si="590"/>
        <v>8003.6192927791299</v>
      </c>
      <c r="AD1539">
        <f t="shared" si="591"/>
        <v>7203.2573635012168</v>
      </c>
      <c r="AE1539">
        <f t="shared" si="591"/>
        <v>6482.9316271510952</v>
      </c>
      <c r="AF1539">
        <f t="shared" si="592"/>
        <v>6093.9557295220293</v>
      </c>
      <c r="AG1539">
        <f t="shared" si="592"/>
        <v>5728.3183857507074</v>
      </c>
      <c r="AH1539">
        <f t="shared" si="598"/>
        <v>3787093.9448468955</v>
      </c>
      <c r="AI1539" s="17">
        <f t="shared" si="599"/>
        <v>2087719715.3980989</v>
      </c>
      <c r="AJ1539">
        <f t="shared" si="593"/>
        <v>0.98847142498179907</v>
      </c>
      <c r="AK1539">
        <f t="shared" si="594"/>
        <v>1.8271963525098318</v>
      </c>
    </row>
    <row r="1540" spans="2:37" x14ac:dyDescent="0.25">
      <c r="B1540" s="1" t="s">
        <v>9</v>
      </c>
      <c r="C1540" s="1">
        <v>1530</v>
      </c>
      <c r="D1540" s="1">
        <v>53</v>
      </c>
      <c r="E1540" s="7">
        <v>1</v>
      </c>
      <c r="F1540" s="2">
        <v>62.2</v>
      </c>
      <c r="G1540" s="12">
        <f t="shared" si="575"/>
        <v>17.277777777777779</v>
      </c>
      <c r="H1540" s="5">
        <v>-0.43</v>
      </c>
      <c r="I1540" s="13">
        <f t="shared" si="576"/>
        <v>-1.5479999999999998</v>
      </c>
      <c r="J1540" s="13">
        <f t="shared" si="577"/>
        <v>307019.02242283954</v>
      </c>
      <c r="K1540" s="13">
        <f t="shared" si="595"/>
        <v>-18026.705972222204</v>
      </c>
      <c r="L1540" t="str">
        <f t="shared" si="578"/>
        <v>YES</v>
      </c>
      <c r="M1540" s="17">
        <f t="shared" si="579"/>
        <v>-884.47989999999993</v>
      </c>
      <c r="N1540" s="17">
        <v>282.52999999999997</v>
      </c>
      <c r="O1540">
        <f t="shared" si="580"/>
        <v>134.33584167824077</v>
      </c>
      <c r="P1540" s="17">
        <f t="shared" si="581"/>
        <v>-467.61405832175922</v>
      </c>
      <c r="Q1540" s="17">
        <f t="shared" si="582"/>
        <v>884.47989999999993</v>
      </c>
      <c r="R1540" s="17">
        <f t="shared" si="583"/>
        <v>9947.37418677403</v>
      </c>
      <c r="S1540" s="17">
        <f t="shared" si="584"/>
        <v>15281.847161111111</v>
      </c>
      <c r="T1540" s="17">
        <f t="shared" si="585"/>
        <v>-8079.3317854481738</v>
      </c>
      <c r="U1540" s="17">
        <f t="shared" si="586"/>
        <v>-8079.3317854481738</v>
      </c>
      <c r="V1540" s="17">
        <f t="shared" si="596"/>
        <v>10136403.998969872</v>
      </c>
      <c r="W1540">
        <f t="shared" si="587"/>
        <v>2.815667777491631</v>
      </c>
      <c r="X1540" s="17">
        <f t="shared" si="597"/>
        <v>6491727.2101329966</v>
      </c>
      <c r="Y1540">
        <f t="shared" si="588"/>
        <v>1.8032575583702768</v>
      </c>
      <c r="AA1540">
        <f t="shared" si="589"/>
        <v>8455.2680587579252</v>
      </c>
      <c r="AB1540">
        <f t="shared" si="590"/>
        <v>8286.1626975827658</v>
      </c>
      <c r="AC1540">
        <f t="shared" si="590"/>
        <v>8120.4394436311104</v>
      </c>
      <c r="AD1540">
        <f t="shared" si="591"/>
        <v>7308.3954992679992</v>
      </c>
      <c r="AE1540">
        <f t="shared" si="591"/>
        <v>6577.5559493411993</v>
      </c>
      <c r="AF1540">
        <f t="shared" si="592"/>
        <v>6182.9025923807267</v>
      </c>
      <c r="AG1540">
        <f t="shared" si="592"/>
        <v>5811.9284368378831</v>
      </c>
      <c r="AH1540">
        <f t="shared" si="598"/>
        <v>3792905.8732837336</v>
      </c>
      <c r="AI1540" s="17">
        <f t="shared" si="599"/>
        <v>2091512621.2713826</v>
      </c>
      <c r="AJ1540">
        <f t="shared" si="593"/>
        <v>0.98998839954528206</v>
      </c>
      <c r="AK1540">
        <f t="shared" si="594"/>
        <v>1.8256793779463489</v>
      </c>
    </row>
    <row r="1541" spans="2:37" x14ac:dyDescent="0.25">
      <c r="B1541" s="1" t="s">
        <v>9</v>
      </c>
      <c r="C1541" s="1">
        <v>1531</v>
      </c>
      <c r="D1541" s="1">
        <v>54</v>
      </c>
      <c r="E1541" s="7">
        <v>1</v>
      </c>
      <c r="F1541" s="2">
        <v>60.9</v>
      </c>
      <c r="G1541" s="12">
        <f t="shared" si="575"/>
        <v>16.916666666666664</v>
      </c>
      <c r="H1541" s="5">
        <v>-0.28000000000000003</v>
      </c>
      <c r="I1541" s="13">
        <f t="shared" si="576"/>
        <v>-1.008</v>
      </c>
      <c r="J1541" s="13">
        <f t="shared" si="577"/>
        <v>294319.54295138881</v>
      </c>
      <c r="K1541" s="13">
        <f t="shared" si="595"/>
        <v>-12699.47947145073</v>
      </c>
      <c r="L1541" t="str">
        <f t="shared" si="578"/>
        <v>YES</v>
      </c>
      <c r="M1541" s="17">
        <f t="shared" si="579"/>
        <v>-575.94039999999995</v>
      </c>
      <c r="N1541" s="17">
        <v>282.52999999999997</v>
      </c>
      <c r="O1541">
        <f t="shared" si="580"/>
        <v>128.77919815104164</v>
      </c>
      <c r="P1541" s="17">
        <f t="shared" si="581"/>
        <v>-164.63120184895834</v>
      </c>
      <c r="Q1541" s="17">
        <f t="shared" si="582"/>
        <v>575.94039999999995</v>
      </c>
      <c r="R1541" s="17">
        <f t="shared" si="583"/>
        <v>9914.468306839186</v>
      </c>
      <c r="S1541" s="17">
        <f t="shared" si="584"/>
        <v>9742.9917666666643</v>
      </c>
      <c r="T1541" s="17">
        <f t="shared" si="585"/>
        <v>-2785.0111646115447</v>
      </c>
      <c r="U1541" s="17">
        <f t="shared" si="586"/>
        <v>-2785.0111646115447</v>
      </c>
      <c r="V1541" s="17">
        <f t="shared" si="596"/>
        <v>10136403.998969872</v>
      </c>
      <c r="W1541">
        <f t="shared" si="587"/>
        <v>2.815667777491631</v>
      </c>
      <c r="X1541" s="17">
        <f t="shared" si="597"/>
        <v>6501641.678439836</v>
      </c>
      <c r="Y1541">
        <f t="shared" si="588"/>
        <v>1.806011577344399</v>
      </c>
      <c r="AA1541">
        <f t="shared" si="589"/>
        <v>8427.2980608133075</v>
      </c>
      <c r="AB1541">
        <f t="shared" si="590"/>
        <v>8258.7520995970408</v>
      </c>
      <c r="AC1541">
        <f t="shared" si="590"/>
        <v>8093.5770576051</v>
      </c>
      <c r="AD1541">
        <f t="shared" si="591"/>
        <v>7284.2193518445902</v>
      </c>
      <c r="AE1541">
        <f t="shared" si="591"/>
        <v>6555.7974166601316</v>
      </c>
      <c r="AF1541">
        <f t="shared" si="592"/>
        <v>6162.4495716605234</v>
      </c>
      <c r="AG1541">
        <f t="shared" si="592"/>
        <v>5792.7025973608916</v>
      </c>
      <c r="AH1541">
        <f t="shared" si="598"/>
        <v>3798698.5758810947</v>
      </c>
      <c r="AI1541" s="17">
        <f t="shared" si="599"/>
        <v>2095311319.8472636</v>
      </c>
      <c r="AJ1541">
        <f t="shared" si="593"/>
        <v>0.99150035596207509</v>
      </c>
      <c r="AK1541">
        <f t="shared" si="594"/>
        <v>1.8241674215295558</v>
      </c>
    </row>
    <row r="1542" spans="2:37" x14ac:dyDescent="0.25">
      <c r="B1542" s="1" t="s">
        <v>9</v>
      </c>
      <c r="C1542" s="1">
        <v>1532</v>
      </c>
      <c r="D1542" s="1">
        <v>55</v>
      </c>
      <c r="E1542" s="7">
        <v>1</v>
      </c>
      <c r="F1542" s="2">
        <v>60.2</v>
      </c>
      <c r="G1542" s="12">
        <f t="shared" si="575"/>
        <v>16.722222222222221</v>
      </c>
      <c r="H1542" s="5">
        <v>-0.13</v>
      </c>
      <c r="I1542" s="13">
        <f t="shared" si="576"/>
        <v>-0.46799999999999997</v>
      </c>
      <c r="J1542" s="13">
        <f t="shared" si="577"/>
        <v>287592.46131172834</v>
      </c>
      <c r="K1542" s="13">
        <f t="shared" si="595"/>
        <v>-6727.0816396604641</v>
      </c>
      <c r="L1542" t="str">
        <f t="shared" si="578"/>
        <v>YES</v>
      </c>
      <c r="M1542" s="17">
        <f t="shared" si="579"/>
        <v>-267.40089999999998</v>
      </c>
      <c r="N1542" s="17">
        <v>282.52999999999997</v>
      </c>
      <c r="O1542">
        <f t="shared" si="580"/>
        <v>125.8357708449074</v>
      </c>
      <c r="P1542" s="17">
        <f t="shared" si="581"/>
        <v>140.96487084490741</v>
      </c>
      <c r="Q1542" s="17">
        <f t="shared" si="582"/>
        <v>267.40089999999998</v>
      </c>
      <c r="R1542" s="17">
        <f t="shared" si="583"/>
        <v>9084.3275354558609</v>
      </c>
      <c r="S1542" s="17">
        <f t="shared" si="584"/>
        <v>4471.5372722222219</v>
      </c>
      <c r="T1542" s="17">
        <f t="shared" si="585"/>
        <v>2357.2458957953959</v>
      </c>
      <c r="U1542" s="17">
        <f t="shared" si="586"/>
        <v>2357.2458957953959</v>
      </c>
      <c r="V1542" s="17">
        <f t="shared" si="596"/>
        <v>10138761.244865667</v>
      </c>
      <c r="W1542">
        <f t="shared" si="587"/>
        <v>2.8163225680182409</v>
      </c>
      <c r="X1542" s="17">
        <f t="shared" si="597"/>
        <v>6510726.0059752921</v>
      </c>
      <c r="Y1542">
        <f t="shared" si="588"/>
        <v>1.8085350016598034</v>
      </c>
      <c r="AA1542">
        <f t="shared" si="589"/>
        <v>7721.6784051374816</v>
      </c>
      <c r="AB1542">
        <f t="shared" si="590"/>
        <v>7567.244837034732</v>
      </c>
      <c r="AC1542">
        <f t="shared" si="590"/>
        <v>7415.8999402940372</v>
      </c>
      <c r="AD1542">
        <f t="shared" si="591"/>
        <v>6674.3099462646333</v>
      </c>
      <c r="AE1542">
        <f t="shared" si="591"/>
        <v>6006.8789516381703</v>
      </c>
      <c r="AF1542">
        <f t="shared" si="592"/>
        <v>5646.4662145398797</v>
      </c>
      <c r="AG1542">
        <f t="shared" si="592"/>
        <v>5307.6782416674869</v>
      </c>
      <c r="AH1542">
        <f t="shared" si="598"/>
        <v>3804006.254122762</v>
      </c>
      <c r="AI1542" s="17">
        <f t="shared" si="599"/>
        <v>2099115326.1013863</v>
      </c>
      <c r="AJ1542">
        <f t="shared" si="593"/>
        <v>0.9928857159112322</v>
      </c>
      <c r="AK1542">
        <f t="shared" si="594"/>
        <v>1.8234368521070086</v>
      </c>
    </row>
    <row r="1543" spans="2:37" x14ac:dyDescent="0.25">
      <c r="B1543" s="1" t="s">
        <v>9</v>
      </c>
      <c r="C1543" s="1">
        <v>1533</v>
      </c>
      <c r="D1543" s="1">
        <v>56</v>
      </c>
      <c r="E1543" s="7">
        <v>1</v>
      </c>
      <c r="F1543" s="2">
        <v>60</v>
      </c>
      <c r="G1543" s="12">
        <f t="shared" si="575"/>
        <v>16.666666666666668</v>
      </c>
      <c r="H1543" s="5">
        <v>0.03</v>
      </c>
      <c r="I1543" s="13">
        <f t="shared" si="576"/>
        <v>0.10799999999999998</v>
      </c>
      <c r="J1543" s="13">
        <f t="shared" si="577"/>
        <v>285684.72222222225</v>
      </c>
      <c r="K1543" s="13">
        <f t="shared" si="595"/>
        <v>-1907.7390895060962</v>
      </c>
      <c r="L1543" t="str">
        <f t="shared" si="578"/>
        <v>NO</v>
      </c>
      <c r="M1543" s="17">
        <f t="shared" si="579"/>
        <v>61.707899999999995</v>
      </c>
      <c r="N1543" s="17">
        <v>282.52999999999997</v>
      </c>
      <c r="O1543">
        <f t="shared" si="580"/>
        <v>125.00104166666669</v>
      </c>
      <c r="P1543" s="17">
        <f t="shared" si="581"/>
        <v>469.23894166666668</v>
      </c>
      <c r="Q1543" s="17">
        <f t="shared" si="582"/>
        <v>0</v>
      </c>
      <c r="R1543" s="17">
        <f t="shared" si="583"/>
        <v>9728.3881172838737</v>
      </c>
      <c r="S1543" s="17">
        <f t="shared" si="584"/>
        <v>0</v>
      </c>
      <c r="T1543" s="17">
        <f t="shared" si="585"/>
        <v>7820.6490277777784</v>
      </c>
      <c r="U1543" s="17">
        <f t="shared" si="586"/>
        <v>7820.6490277777784</v>
      </c>
      <c r="V1543" s="17">
        <f t="shared" si="596"/>
        <v>10146581.893893445</v>
      </c>
      <c r="W1543">
        <f t="shared" si="587"/>
        <v>2.8184949705259568</v>
      </c>
      <c r="X1543" s="17">
        <f t="shared" si="597"/>
        <v>6520454.3940925756</v>
      </c>
      <c r="Y1543">
        <f t="shared" si="588"/>
        <v>1.8112373316923822</v>
      </c>
      <c r="AA1543">
        <f t="shared" si="589"/>
        <v>8269.1298996912919</v>
      </c>
      <c r="AB1543">
        <f t="shared" si="590"/>
        <v>8103.7473016974664</v>
      </c>
      <c r="AC1543">
        <f t="shared" si="590"/>
        <v>7941.672355663517</v>
      </c>
      <c r="AD1543">
        <f t="shared" si="591"/>
        <v>7147.5051200971657</v>
      </c>
      <c r="AE1543">
        <f t="shared" si="591"/>
        <v>6432.754608087449</v>
      </c>
      <c r="AF1543">
        <f t="shared" si="592"/>
        <v>6046.7893316022019</v>
      </c>
      <c r="AG1543">
        <f t="shared" si="592"/>
        <v>5683.9819717060691</v>
      </c>
      <c r="AH1543">
        <f t="shared" si="598"/>
        <v>3809690.2360944683</v>
      </c>
      <c r="AI1543" s="17">
        <f t="shared" si="599"/>
        <v>2102925016.3374808</v>
      </c>
      <c r="AJ1543">
        <f t="shared" si="593"/>
        <v>0.99436929509911787</v>
      </c>
      <c r="AK1543">
        <f t="shared" si="594"/>
        <v>1.8241256754268389</v>
      </c>
    </row>
    <row r="1544" spans="2:37" x14ac:dyDescent="0.25">
      <c r="B1544" s="1" t="s">
        <v>9</v>
      </c>
      <c r="C1544" s="1">
        <v>1534</v>
      </c>
      <c r="D1544" s="1">
        <v>57</v>
      </c>
      <c r="E1544" s="7">
        <v>1</v>
      </c>
      <c r="F1544" s="2">
        <v>60.4</v>
      </c>
      <c r="G1544" s="12">
        <f t="shared" si="575"/>
        <v>16.777777777777779</v>
      </c>
      <c r="H1544" s="5">
        <v>0.19</v>
      </c>
      <c r="I1544" s="13">
        <f t="shared" si="576"/>
        <v>0.68399999999999994</v>
      </c>
      <c r="J1544" s="13">
        <f t="shared" si="577"/>
        <v>289506.54895061732</v>
      </c>
      <c r="K1544" s="13">
        <f t="shared" si="595"/>
        <v>3821.8267283950699</v>
      </c>
      <c r="L1544" t="str">
        <f t="shared" si="578"/>
        <v>NO</v>
      </c>
      <c r="M1544" s="17">
        <f t="shared" si="579"/>
        <v>390.81669999999997</v>
      </c>
      <c r="N1544" s="17">
        <v>282.52999999999997</v>
      </c>
      <c r="O1544">
        <f t="shared" si="580"/>
        <v>126.67327782407411</v>
      </c>
      <c r="P1544" s="17">
        <f t="shared" si="581"/>
        <v>800.01997782407409</v>
      </c>
      <c r="Q1544" s="17">
        <f t="shared" si="582"/>
        <v>0</v>
      </c>
      <c r="R1544" s="17">
        <f t="shared" si="583"/>
        <v>9600.7306773199507</v>
      </c>
      <c r="S1544" s="17">
        <f t="shared" si="584"/>
        <v>0</v>
      </c>
      <c r="T1544" s="17">
        <f t="shared" si="585"/>
        <v>13422.557405715021</v>
      </c>
      <c r="U1544" s="17">
        <f t="shared" si="586"/>
        <v>13422.557405715021</v>
      </c>
      <c r="V1544" s="17">
        <f t="shared" si="596"/>
        <v>10160004.451299161</v>
      </c>
      <c r="W1544">
        <f t="shared" si="587"/>
        <v>2.8222234586942112</v>
      </c>
      <c r="X1544" s="17">
        <f t="shared" si="597"/>
        <v>6530055.1247698953</v>
      </c>
      <c r="Y1544">
        <f t="shared" si="588"/>
        <v>1.8139042013249709</v>
      </c>
      <c r="AA1544">
        <f t="shared" si="589"/>
        <v>8160.6210757219578</v>
      </c>
      <c r="AB1544">
        <f t="shared" si="590"/>
        <v>7997.4086542075183</v>
      </c>
      <c r="AC1544">
        <f t="shared" si="590"/>
        <v>7837.4604811233676</v>
      </c>
      <c r="AD1544">
        <f t="shared" si="591"/>
        <v>7053.7144330110314</v>
      </c>
      <c r="AE1544">
        <f t="shared" si="591"/>
        <v>6348.3429897099286</v>
      </c>
      <c r="AF1544">
        <f t="shared" si="592"/>
        <v>5967.4424103273323</v>
      </c>
      <c r="AG1544">
        <f t="shared" si="592"/>
        <v>5609.3958657076919</v>
      </c>
      <c r="AH1544">
        <f t="shared" si="598"/>
        <v>3815299.6319601759</v>
      </c>
      <c r="AI1544" s="17">
        <f t="shared" si="599"/>
        <v>2106740315.9694409</v>
      </c>
      <c r="AJ1544">
        <f t="shared" si="593"/>
        <v>0.99583340652740904</v>
      </c>
      <c r="AK1544">
        <f t="shared" si="594"/>
        <v>1.8263900521668022</v>
      </c>
    </row>
    <row r="1545" spans="2:37" x14ac:dyDescent="0.25">
      <c r="B1545" s="1" t="s">
        <v>9</v>
      </c>
      <c r="C1545" s="1">
        <v>1535</v>
      </c>
      <c r="D1545" s="1">
        <v>58</v>
      </c>
      <c r="E1545" s="7">
        <v>1</v>
      </c>
      <c r="F1545" s="2">
        <v>61.4</v>
      </c>
      <c r="G1545" s="12">
        <f t="shared" si="575"/>
        <v>17.055555555555554</v>
      </c>
      <c r="H1545" s="5">
        <v>0.39</v>
      </c>
      <c r="I1545" s="13">
        <f t="shared" si="576"/>
        <v>1.4039999999999999</v>
      </c>
      <c r="J1545" s="13">
        <f t="shared" si="577"/>
        <v>299172.21538580238</v>
      </c>
      <c r="K1545" s="13">
        <f t="shared" si="595"/>
        <v>9665.6664351850632</v>
      </c>
      <c r="L1545" t="str">
        <f t="shared" si="578"/>
        <v>NO</v>
      </c>
      <c r="M1545" s="17">
        <f t="shared" si="579"/>
        <v>802.20269999999994</v>
      </c>
      <c r="N1545" s="17">
        <v>282.52999999999997</v>
      </c>
      <c r="O1545">
        <f t="shared" si="580"/>
        <v>130.90247973379627</v>
      </c>
      <c r="P1545" s="17">
        <f t="shared" si="581"/>
        <v>1215.6351797337963</v>
      </c>
      <c r="Q1545" s="17">
        <f t="shared" si="582"/>
        <v>0</v>
      </c>
      <c r="R1545" s="17">
        <f t="shared" si="583"/>
        <v>11067.666908052463</v>
      </c>
      <c r="S1545" s="17">
        <f t="shared" si="584"/>
        <v>0</v>
      </c>
      <c r="T1545" s="17">
        <f t="shared" si="585"/>
        <v>20733.333343237526</v>
      </c>
      <c r="U1545" s="17">
        <f t="shared" si="586"/>
        <v>20733.333343237526</v>
      </c>
      <c r="V1545" s="17">
        <f t="shared" si="596"/>
        <v>10180737.784642398</v>
      </c>
      <c r="W1545">
        <f t="shared" si="587"/>
        <v>2.8279827179562216</v>
      </c>
      <c r="X1545" s="17">
        <f t="shared" si="597"/>
        <v>6541122.7916779481</v>
      </c>
      <c r="Y1545">
        <f t="shared" si="588"/>
        <v>1.8169785532438745</v>
      </c>
      <c r="AA1545">
        <f t="shared" si="589"/>
        <v>9407.516871844593</v>
      </c>
      <c r="AB1545">
        <f t="shared" si="590"/>
        <v>9219.3665344077017</v>
      </c>
      <c r="AC1545">
        <f t="shared" si="590"/>
        <v>9034.9792037195475</v>
      </c>
      <c r="AD1545">
        <f t="shared" si="591"/>
        <v>8131.4812833475926</v>
      </c>
      <c r="AE1545">
        <f t="shared" si="591"/>
        <v>7318.3331550128332</v>
      </c>
      <c r="AF1545">
        <f t="shared" si="592"/>
        <v>6879.2331657120631</v>
      </c>
      <c r="AG1545">
        <f t="shared" si="592"/>
        <v>6466.4791757693392</v>
      </c>
      <c r="AH1545">
        <f t="shared" si="598"/>
        <v>3821766.1111359452</v>
      </c>
      <c r="AI1545" s="17">
        <f t="shared" si="599"/>
        <v>2110562082.0805769</v>
      </c>
      <c r="AJ1545">
        <f t="shared" si="593"/>
        <v>0.9975212257308872</v>
      </c>
      <c r="AK1545">
        <f t="shared" si="594"/>
        <v>1.8304614922253344</v>
      </c>
    </row>
    <row r="1546" spans="2:37" x14ac:dyDescent="0.25">
      <c r="B1546" s="1" t="s">
        <v>9</v>
      </c>
      <c r="C1546" s="1">
        <v>1536</v>
      </c>
      <c r="D1546" s="1">
        <v>59</v>
      </c>
      <c r="E1546" s="7">
        <v>1</v>
      </c>
      <c r="F1546" s="2">
        <v>63.2</v>
      </c>
      <c r="G1546" s="12">
        <f t="shared" si="575"/>
        <v>17.555555555555557</v>
      </c>
      <c r="H1546" s="5">
        <v>0.57999999999999996</v>
      </c>
      <c r="I1546" s="13">
        <f t="shared" si="576"/>
        <v>2.0879999999999996</v>
      </c>
      <c r="J1546" s="13">
        <f t="shared" si="577"/>
        <v>316970.37358024693</v>
      </c>
      <c r="K1546" s="13">
        <f t="shared" si="595"/>
        <v>17798.15819444455</v>
      </c>
      <c r="L1546" t="str">
        <f t="shared" si="578"/>
        <v>NO</v>
      </c>
      <c r="M1546" s="17">
        <f t="shared" si="579"/>
        <v>1193.0193999999999</v>
      </c>
      <c r="N1546" s="17">
        <v>282.52999999999997</v>
      </c>
      <c r="O1546">
        <f t="shared" si="580"/>
        <v>138.69004462962965</v>
      </c>
      <c r="P1546" s="17">
        <f t="shared" si="581"/>
        <v>1614.2394446296296</v>
      </c>
      <c r="Q1546" s="17">
        <f t="shared" si="582"/>
        <v>0</v>
      </c>
      <c r="R1546" s="17">
        <f t="shared" si="583"/>
        <v>10540.712055720061</v>
      </c>
      <c r="S1546" s="17">
        <f t="shared" si="584"/>
        <v>0</v>
      </c>
      <c r="T1546" s="17">
        <f t="shared" si="585"/>
        <v>28338.870250164611</v>
      </c>
      <c r="U1546" s="17">
        <f t="shared" si="586"/>
        <v>28338.870250164611</v>
      </c>
      <c r="V1546" s="17">
        <f t="shared" si="596"/>
        <v>10209076.654892564</v>
      </c>
      <c r="W1546">
        <f t="shared" si="587"/>
        <v>2.8358546263590454</v>
      </c>
      <c r="X1546" s="17">
        <f t="shared" si="597"/>
        <v>6551663.5037336685</v>
      </c>
      <c r="Y1546">
        <f t="shared" si="588"/>
        <v>1.8199065288149079</v>
      </c>
      <c r="AA1546">
        <f t="shared" si="589"/>
        <v>8959.6052473620512</v>
      </c>
      <c r="AB1546">
        <f t="shared" si="590"/>
        <v>8780.4131424148109</v>
      </c>
      <c r="AC1546">
        <f t="shared" si="590"/>
        <v>8604.8048795665145</v>
      </c>
      <c r="AD1546">
        <f t="shared" si="591"/>
        <v>7744.3243916098636</v>
      </c>
      <c r="AE1546">
        <f t="shared" si="591"/>
        <v>6969.8919524488774</v>
      </c>
      <c r="AF1546">
        <f t="shared" si="592"/>
        <v>6551.6984353019443</v>
      </c>
      <c r="AG1546">
        <f t="shared" si="592"/>
        <v>6158.5965291838274</v>
      </c>
      <c r="AH1546">
        <f t="shared" si="598"/>
        <v>3827924.7076651291</v>
      </c>
      <c r="AI1546" s="17">
        <f t="shared" si="599"/>
        <v>2114390006.7882421</v>
      </c>
      <c r="AJ1546">
        <f t="shared" si="593"/>
        <v>0.99912868431938451</v>
      </c>
      <c r="AK1546">
        <f t="shared" si="594"/>
        <v>1.8367259420396609</v>
      </c>
    </row>
    <row r="1547" spans="2:37" x14ac:dyDescent="0.25">
      <c r="B1547" s="1" t="s">
        <v>9</v>
      </c>
      <c r="C1547" s="1">
        <v>1537</v>
      </c>
      <c r="D1547" s="1">
        <v>60</v>
      </c>
      <c r="E1547" s="7">
        <v>1</v>
      </c>
      <c r="F1547" s="2">
        <v>65.599999999999994</v>
      </c>
      <c r="G1547" s="12">
        <f t="shared" ref="G1547:G1610" si="600">SUM(F1547/3.6)</f>
        <v>18.222222222222221</v>
      </c>
      <c r="H1547" s="5">
        <v>0.72</v>
      </c>
      <c r="I1547" s="13">
        <f t="shared" ref="I1547:I1610" si="601">SUM(H1547/(5/18))</f>
        <v>2.5919999999999996</v>
      </c>
      <c r="J1547" s="13">
        <f t="shared" ref="J1547:J1610" si="602">SUM(0.5*$AB$5*(G1547)^2)</f>
        <v>341501.16839506169</v>
      </c>
      <c r="K1547" s="13">
        <f t="shared" si="595"/>
        <v>24530.794814814755</v>
      </c>
      <c r="L1547" t="str">
        <f t="shared" ref="L1547:L1610" si="603">IF((H1547)&lt;0,"YES","NO")</f>
        <v>NO</v>
      </c>
      <c r="M1547" s="17">
        <f t="shared" ref="M1547:M1610" si="604">SUM(H1547*$AB$5)</f>
        <v>1480.9895999999999</v>
      </c>
      <c r="N1547" s="17">
        <v>282.52999999999997</v>
      </c>
      <c r="O1547">
        <f t="shared" ref="O1547:O1610" si="605">0.5*$V$5*$AC$5*$W$5*(G1547)^2</f>
        <v>149.4234674074074</v>
      </c>
      <c r="P1547" s="17">
        <f t="shared" ref="P1547:P1610" si="606">(M1547+N1547+O1547)</f>
        <v>1912.9430674074072</v>
      </c>
      <c r="Q1547" s="17">
        <f t="shared" ref="Q1547:Q1610" si="607">IF((H1547&gt;0),0,$AB$5*H1547)*-1</f>
        <v>0</v>
      </c>
      <c r="R1547" s="17">
        <f t="shared" ref="R1547:R1610" si="608">(K1547-U1547)*-1</f>
        <v>10327.278857942438</v>
      </c>
      <c r="S1547" s="17">
        <f t="shared" ref="S1547:S1610" si="609">Q1547*G1547</f>
        <v>0</v>
      </c>
      <c r="T1547" s="17">
        <f t="shared" ref="T1547:T1610" si="610">P1547*G1547</f>
        <v>34858.073672757193</v>
      </c>
      <c r="U1547" s="17">
        <f t="shared" ref="U1547:U1610" si="611">P1547*G1547</f>
        <v>34858.073672757193</v>
      </c>
      <c r="V1547" s="17">
        <f t="shared" si="596"/>
        <v>10243934.72856532</v>
      </c>
      <c r="W1547">
        <f t="shared" ref="W1547:W1610" si="612">V1547/3600000</f>
        <v>2.8455374246014777</v>
      </c>
      <c r="X1547" s="17">
        <f t="shared" si="597"/>
        <v>6561990.7825916111</v>
      </c>
      <c r="Y1547">
        <f t="shared" ref="Y1547:Y1610" si="613">X1547/3600000</f>
        <v>1.8227752173865586</v>
      </c>
      <c r="AA1547">
        <f t="shared" ref="AA1547:AA1610" si="614">SUM(R1547*0.85)</f>
        <v>8778.1870292510721</v>
      </c>
      <c r="AB1547">
        <f t="shared" ref="AB1547:AC1610" si="615">SUM(AA1547*0.98)</f>
        <v>8602.6232886660509</v>
      </c>
      <c r="AC1547">
        <f t="shared" si="615"/>
        <v>8430.5708228927306</v>
      </c>
      <c r="AD1547">
        <f t="shared" ref="AD1547:AE1610" si="616">SUM(AC1547*0.9)</f>
        <v>7587.5137406034573</v>
      </c>
      <c r="AE1547">
        <f t="shared" si="616"/>
        <v>6828.762366543112</v>
      </c>
      <c r="AF1547">
        <f t="shared" ref="AF1547:AG1610" si="617">SUM(AE1547*0.94)</f>
        <v>6419.0366245505247</v>
      </c>
      <c r="AG1547">
        <f t="shared" si="617"/>
        <v>6033.8944270774928</v>
      </c>
      <c r="AH1547">
        <f t="shared" si="598"/>
        <v>3833958.6020922065</v>
      </c>
      <c r="AI1547" s="17">
        <f t="shared" si="599"/>
        <v>2118223965.3903344</v>
      </c>
      <c r="AJ1547">
        <f t="shared" ref="AJ1547:AJ1610" si="618">SUM(0.549*Y1547)</f>
        <v>1.0007035943452207</v>
      </c>
      <c r="AK1547">
        <f t="shared" ref="AK1547:AK1610" si="619">SUM(W1547-AJ1547)</f>
        <v>1.844833830256257</v>
      </c>
    </row>
    <row r="1548" spans="2:37" x14ac:dyDescent="0.25">
      <c r="B1548" s="1" t="s">
        <v>9</v>
      </c>
      <c r="C1548" s="1">
        <v>1538</v>
      </c>
      <c r="D1548" s="1">
        <v>61</v>
      </c>
      <c r="E1548" s="7">
        <v>1</v>
      </c>
      <c r="F1548" s="2">
        <v>68.400000000000006</v>
      </c>
      <c r="G1548" s="12">
        <f t="shared" si="600"/>
        <v>19</v>
      </c>
      <c r="H1548" s="5">
        <v>0.83</v>
      </c>
      <c r="I1548" s="13">
        <f t="shared" si="601"/>
        <v>2.9879999999999995</v>
      </c>
      <c r="J1548" s="13">
        <f t="shared" si="602"/>
        <v>371275.86499999999</v>
      </c>
      <c r="K1548" s="13">
        <f t="shared" ref="K1548:K1611" si="620">SUM(J1548-J1547)</f>
        <v>29774.696604938305</v>
      </c>
      <c r="L1548" t="str">
        <f t="shared" si="603"/>
        <v>NO</v>
      </c>
      <c r="M1548" s="17">
        <f t="shared" si="604"/>
        <v>1707.2518999999998</v>
      </c>
      <c r="N1548" s="17">
        <v>282.52999999999997</v>
      </c>
      <c r="O1548">
        <f t="shared" si="605"/>
        <v>162.45135375000001</v>
      </c>
      <c r="P1548" s="17">
        <f t="shared" si="606"/>
        <v>2152.2332537499997</v>
      </c>
      <c r="Q1548" s="17">
        <f t="shared" si="607"/>
        <v>0</v>
      </c>
      <c r="R1548" s="17">
        <f t="shared" si="608"/>
        <v>11117.735216311688</v>
      </c>
      <c r="S1548" s="17">
        <f t="shared" si="609"/>
        <v>0</v>
      </c>
      <c r="T1548" s="17">
        <f t="shared" si="610"/>
        <v>40892.431821249993</v>
      </c>
      <c r="U1548" s="17">
        <f t="shared" si="611"/>
        <v>40892.431821249993</v>
      </c>
      <c r="V1548" s="17">
        <f t="shared" ref="V1548:V1611" si="621">V1547 + IF(U1548&gt;0, ABS(U1548), 0)</f>
        <v>10284827.16038657</v>
      </c>
      <c r="W1548">
        <f t="shared" si="612"/>
        <v>2.8568964334407139</v>
      </c>
      <c r="X1548" s="17">
        <f t="shared" ref="X1548:X1611" si="622">SUM(R1548+X1547)</f>
        <v>6573108.5178079233</v>
      </c>
      <c r="Y1548">
        <f t="shared" si="613"/>
        <v>1.8258634771688675</v>
      </c>
      <c r="AA1548">
        <f t="shared" si="614"/>
        <v>9450.0749338649348</v>
      </c>
      <c r="AB1548">
        <f t="shared" si="615"/>
        <v>9261.0734351876363</v>
      </c>
      <c r="AC1548">
        <f t="shared" si="615"/>
        <v>9075.8519664838841</v>
      </c>
      <c r="AD1548">
        <f t="shared" si="616"/>
        <v>8168.2667698354962</v>
      </c>
      <c r="AE1548">
        <f t="shared" si="616"/>
        <v>7351.4400928519472</v>
      </c>
      <c r="AF1548">
        <f t="shared" si="617"/>
        <v>6910.3536872808299</v>
      </c>
      <c r="AG1548">
        <f t="shared" si="617"/>
        <v>6495.7324660439799</v>
      </c>
      <c r="AH1548">
        <f t="shared" ref="AH1548:AH1611" si="623">SUM(AG1548+AH1547)</f>
        <v>3840454.3345582504</v>
      </c>
      <c r="AI1548" s="17">
        <f t="shared" ref="AI1548:AI1611" si="624">IF((AH1548)&lt;0,AI1547,AH1548+AI1547)</f>
        <v>2122064419.7248926</v>
      </c>
      <c r="AJ1548">
        <f t="shared" si="618"/>
        <v>1.0023990489657084</v>
      </c>
      <c r="AK1548">
        <f t="shared" si="619"/>
        <v>1.8544973844750055</v>
      </c>
    </row>
    <row r="1549" spans="2:37" x14ac:dyDescent="0.25">
      <c r="B1549" s="1" t="s">
        <v>9</v>
      </c>
      <c r="C1549" s="1">
        <v>1539</v>
      </c>
      <c r="D1549" s="1">
        <v>62</v>
      </c>
      <c r="E1549" s="7">
        <v>1</v>
      </c>
      <c r="F1549" s="2">
        <v>71.599999999999994</v>
      </c>
      <c r="G1549" s="12">
        <f t="shared" si="600"/>
        <v>19.888888888888886</v>
      </c>
      <c r="H1549" s="5">
        <v>0.9</v>
      </c>
      <c r="I1549" s="13">
        <f t="shared" si="601"/>
        <v>3.2399999999999998</v>
      </c>
      <c r="J1549" s="13">
        <f t="shared" si="602"/>
        <v>406827.7415432097</v>
      </c>
      <c r="K1549" s="13">
        <f t="shared" si="620"/>
        <v>35551.876543209713</v>
      </c>
      <c r="L1549" t="str">
        <f t="shared" si="603"/>
        <v>NO</v>
      </c>
      <c r="M1549" s="17">
        <f t="shared" si="604"/>
        <v>1851.2369999999999</v>
      </c>
      <c r="N1549" s="17">
        <v>282.52999999999997</v>
      </c>
      <c r="O1549">
        <f t="shared" si="605"/>
        <v>178.00703893518514</v>
      </c>
      <c r="P1549" s="17">
        <f t="shared" si="606"/>
        <v>2311.7740389351848</v>
      </c>
      <c r="Q1549" s="17">
        <f t="shared" si="607"/>
        <v>0</v>
      </c>
      <c r="R1549" s="17">
        <f t="shared" si="608"/>
        <v>10426.740453390063</v>
      </c>
      <c r="S1549" s="17">
        <f t="shared" si="609"/>
        <v>0</v>
      </c>
      <c r="T1549" s="17">
        <f t="shared" si="610"/>
        <v>45978.616996599776</v>
      </c>
      <c r="U1549" s="17">
        <f t="shared" si="611"/>
        <v>45978.616996599776</v>
      </c>
      <c r="V1549" s="17">
        <f t="shared" si="621"/>
        <v>10330805.777383169</v>
      </c>
      <c r="W1549">
        <f t="shared" si="612"/>
        <v>2.8696682714953248</v>
      </c>
      <c r="X1549" s="17">
        <f t="shared" si="622"/>
        <v>6583535.2582613137</v>
      </c>
      <c r="Y1549">
        <f t="shared" si="613"/>
        <v>1.8287597939614759</v>
      </c>
      <c r="AA1549">
        <f t="shared" si="614"/>
        <v>8862.7293853815536</v>
      </c>
      <c r="AB1549">
        <f t="shared" si="615"/>
        <v>8685.4747976739218</v>
      </c>
      <c r="AC1549">
        <f t="shared" si="615"/>
        <v>8511.7653017204429</v>
      </c>
      <c r="AD1549">
        <f t="shared" si="616"/>
        <v>7660.5887715483987</v>
      </c>
      <c r="AE1549">
        <f t="shared" si="616"/>
        <v>6894.5298943935586</v>
      </c>
      <c r="AF1549">
        <f t="shared" si="617"/>
        <v>6480.8581007299445</v>
      </c>
      <c r="AG1549">
        <f t="shared" si="617"/>
        <v>6092.0066146861473</v>
      </c>
      <c r="AH1549">
        <f t="shared" si="623"/>
        <v>3846546.3411729364</v>
      </c>
      <c r="AI1549" s="17">
        <f t="shared" si="624"/>
        <v>2125910966.0660655</v>
      </c>
      <c r="AJ1549">
        <f t="shared" si="618"/>
        <v>1.0039891268848504</v>
      </c>
      <c r="AK1549">
        <f t="shared" si="619"/>
        <v>1.8656791446104743</v>
      </c>
    </row>
    <row r="1550" spans="2:37" x14ac:dyDescent="0.25">
      <c r="B1550" s="1" t="s">
        <v>9</v>
      </c>
      <c r="C1550" s="1">
        <v>1540</v>
      </c>
      <c r="D1550" s="1">
        <v>63</v>
      </c>
      <c r="E1550" s="7">
        <v>1</v>
      </c>
      <c r="F1550" s="2">
        <v>74.900000000000006</v>
      </c>
      <c r="G1550" s="12">
        <f t="shared" si="600"/>
        <v>20.805555555555557</v>
      </c>
      <c r="H1550" s="5">
        <v>0.94</v>
      </c>
      <c r="I1550" s="13">
        <f t="shared" si="601"/>
        <v>3.3839999999999995</v>
      </c>
      <c r="J1550" s="13">
        <f t="shared" si="602"/>
        <v>445192.81903163582</v>
      </c>
      <c r="K1550" s="13">
        <f t="shared" si="620"/>
        <v>38365.077488426119</v>
      </c>
      <c r="L1550" t="str">
        <f t="shared" si="603"/>
        <v>NO</v>
      </c>
      <c r="M1550" s="17">
        <f t="shared" si="604"/>
        <v>1933.5141999999998</v>
      </c>
      <c r="N1550" s="17">
        <v>282.52999999999997</v>
      </c>
      <c r="O1550">
        <f t="shared" si="605"/>
        <v>194.79363715567135</v>
      </c>
      <c r="P1550" s="17">
        <f t="shared" si="606"/>
        <v>2410.837837155671</v>
      </c>
      <c r="Q1550" s="17">
        <f t="shared" si="607"/>
        <v>0</v>
      </c>
      <c r="R1550" s="17">
        <f t="shared" si="608"/>
        <v>11793.743067951596</v>
      </c>
      <c r="S1550" s="17">
        <f t="shared" si="609"/>
        <v>0</v>
      </c>
      <c r="T1550" s="17">
        <f t="shared" si="610"/>
        <v>50158.820556377716</v>
      </c>
      <c r="U1550" s="17">
        <f t="shared" si="611"/>
        <v>50158.820556377716</v>
      </c>
      <c r="V1550" s="17">
        <f t="shared" si="621"/>
        <v>10380964.597939547</v>
      </c>
      <c r="W1550">
        <f t="shared" si="612"/>
        <v>2.8836012772054298</v>
      </c>
      <c r="X1550" s="17">
        <f t="shared" si="622"/>
        <v>6595329.0013292655</v>
      </c>
      <c r="Y1550">
        <f t="shared" si="613"/>
        <v>1.8320358337025737</v>
      </c>
      <c r="AA1550">
        <f t="shared" si="614"/>
        <v>10024.681607758857</v>
      </c>
      <c r="AB1550">
        <f t="shared" si="615"/>
        <v>9824.1879756036797</v>
      </c>
      <c r="AC1550">
        <f t="shared" si="615"/>
        <v>9627.7042160916062</v>
      </c>
      <c r="AD1550">
        <f t="shared" si="616"/>
        <v>8664.9337944824456</v>
      </c>
      <c r="AE1550">
        <f t="shared" si="616"/>
        <v>7798.4404150342016</v>
      </c>
      <c r="AF1550">
        <f t="shared" si="617"/>
        <v>7330.5339901321495</v>
      </c>
      <c r="AG1550">
        <f t="shared" si="617"/>
        <v>6890.7019507242203</v>
      </c>
      <c r="AH1550">
        <f t="shared" si="623"/>
        <v>3853437.0431236606</v>
      </c>
      <c r="AI1550" s="17">
        <f t="shared" si="624"/>
        <v>2129764403.1091893</v>
      </c>
      <c r="AJ1550">
        <f t="shared" si="618"/>
        <v>1.0057876727027131</v>
      </c>
      <c r="AK1550">
        <f t="shared" si="619"/>
        <v>1.8778136045027167</v>
      </c>
    </row>
    <row r="1551" spans="2:37" x14ac:dyDescent="0.25">
      <c r="B1551" s="1" t="s">
        <v>9</v>
      </c>
      <c r="C1551" s="1">
        <v>1541</v>
      </c>
      <c r="D1551" s="1">
        <v>64</v>
      </c>
      <c r="E1551" s="7">
        <v>1</v>
      </c>
      <c r="F1551" s="2">
        <v>78.400000000000006</v>
      </c>
      <c r="G1551" s="12">
        <f t="shared" si="600"/>
        <v>21.777777777777779</v>
      </c>
      <c r="H1551" s="5">
        <v>0.96</v>
      </c>
      <c r="I1551" s="13">
        <f t="shared" si="601"/>
        <v>3.4559999999999995</v>
      </c>
      <c r="J1551" s="13">
        <f t="shared" si="602"/>
        <v>487771.74617283954</v>
      </c>
      <c r="K1551" s="13">
        <f t="shared" si="620"/>
        <v>42578.92714120372</v>
      </c>
      <c r="L1551" t="str">
        <f t="shared" si="603"/>
        <v>NO</v>
      </c>
      <c r="M1551" s="17">
        <f t="shared" si="604"/>
        <v>1974.6527999999998</v>
      </c>
      <c r="N1551" s="17">
        <v>282.52999999999997</v>
      </c>
      <c r="O1551">
        <f t="shared" si="605"/>
        <v>213.42400074074078</v>
      </c>
      <c r="P1551" s="17">
        <f t="shared" si="606"/>
        <v>2470.6068007407403</v>
      </c>
      <c r="Q1551" s="17">
        <f t="shared" si="607"/>
        <v>0</v>
      </c>
      <c r="R1551" s="17">
        <f t="shared" si="608"/>
        <v>11225.398741594625</v>
      </c>
      <c r="S1551" s="17">
        <f t="shared" si="609"/>
        <v>0</v>
      </c>
      <c r="T1551" s="17">
        <f t="shared" si="610"/>
        <v>53804.325882798345</v>
      </c>
      <c r="U1551" s="17">
        <f t="shared" si="611"/>
        <v>53804.325882798345</v>
      </c>
      <c r="V1551" s="17">
        <f t="shared" si="621"/>
        <v>10434768.923822345</v>
      </c>
      <c r="W1551">
        <f t="shared" si="612"/>
        <v>2.8985469232839849</v>
      </c>
      <c r="X1551" s="17">
        <f t="shared" si="622"/>
        <v>6606554.4000708601</v>
      </c>
      <c r="Y1551">
        <f t="shared" si="613"/>
        <v>1.8351540000196833</v>
      </c>
      <c r="AA1551">
        <f t="shared" si="614"/>
        <v>9541.5889303554304</v>
      </c>
      <c r="AB1551">
        <f t="shared" si="615"/>
        <v>9350.7571517483211</v>
      </c>
      <c r="AC1551">
        <f t="shared" si="615"/>
        <v>9163.7420087133542</v>
      </c>
      <c r="AD1551">
        <f t="shared" si="616"/>
        <v>8247.3678078420198</v>
      </c>
      <c r="AE1551">
        <f t="shared" si="616"/>
        <v>7422.6310270578178</v>
      </c>
      <c r="AF1551">
        <f t="shared" si="617"/>
        <v>6977.2731654343488</v>
      </c>
      <c r="AG1551">
        <f t="shared" si="617"/>
        <v>6558.6367755082874</v>
      </c>
      <c r="AH1551">
        <f t="shared" si="623"/>
        <v>3859995.6798991687</v>
      </c>
      <c r="AI1551" s="17">
        <f t="shared" si="624"/>
        <v>2133624398.7890885</v>
      </c>
      <c r="AJ1551">
        <f t="shared" si="618"/>
        <v>1.0074995460108063</v>
      </c>
      <c r="AK1551">
        <f t="shared" si="619"/>
        <v>1.8910473772731786</v>
      </c>
    </row>
    <row r="1552" spans="2:37" x14ac:dyDescent="0.25">
      <c r="B1552" s="1" t="s">
        <v>9</v>
      </c>
      <c r="C1552" s="1">
        <v>1542</v>
      </c>
      <c r="D1552" s="1">
        <v>65</v>
      </c>
      <c r="E1552" s="7">
        <v>1</v>
      </c>
      <c r="F1552" s="2">
        <v>81.8</v>
      </c>
      <c r="G1552" s="12">
        <f t="shared" si="600"/>
        <v>22.722222222222221</v>
      </c>
      <c r="H1552" s="5">
        <v>0.9</v>
      </c>
      <c r="I1552" s="13">
        <f t="shared" si="601"/>
        <v>3.2399999999999998</v>
      </c>
      <c r="J1552" s="13">
        <f t="shared" si="602"/>
        <v>530995.84464506165</v>
      </c>
      <c r="K1552" s="13">
        <f t="shared" si="620"/>
        <v>43224.098472222104</v>
      </c>
      <c r="L1552" t="str">
        <f t="shared" si="603"/>
        <v>NO</v>
      </c>
      <c r="M1552" s="17">
        <f t="shared" si="604"/>
        <v>1851.2369999999999</v>
      </c>
      <c r="N1552" s="17">
        <v>282.52999999999997</v>
      </c>
      <c r="O1552">
        <f t="shared" si="605"/>
        <v>232.33665834490739</v>
      </c>
      <c r="P1552" s="17">
        <f t="shared" si="606"/>
        <v>2366.1036583449072</v>
      </c>
      <c r="Q1552" s="17">
        <f t="shared" si="607"/>
        <v>0</v>
      </c>
      <c r="R1552" s="17">
        <f t="shared" si="608"/>
        <v>10539.034653503841</v>
      </c>
      <c r="S1552" s="17">
        <f t="shared" si="609"/>
        <v>0</v>
      </c>
      <c r="T1552" s="17">
        <f t="shared" si="610"/>
        <v>53763.133125725944</v>
      </c>
      <c r="U1552" s="17">
        <f t="shared" si="611"/>
        <v>53763.133125725944</v>
      </c>
      <c r="V1552" s="17">
        <f t="shared" si="621"/>
        <v>10488532.056948071</v>
      </c>
      <c r="W1552">
        <f t="shared" si="612"/>
        <v>2.9134811269300198</v>
      </c>
      <c r="X1552" s="17">
        <f t="shared" si="622"/>
        <v>6617093.4347243635</v>
      </c>
      <c r="Y1552">
        <f t="shared" si="613"/>
        <v>1.8380815096456564</v>
      </c>
      <c r="AA1552">
        <f t="shared" si="614"/>
        <v>8958.1794554782646</v>
      </c>
      <c r="AB1552">
        <f t="shared" si="615"/>
        <v>8779.0158663686998</v>
      </c>
      <c r="AC1552">
        <f t="shared" si="615"/>
        <v>8603.4355490413254</v>
      </c>
      <c r="AD1552">
        <f t="shared" si="616"/>
        <v>7743.0919941371931</v>
      </c>
      <c r="AE1552">
        <f t="shared" si="616"/>
        <v>6968.7827947234737</v>
      </c>
      <c r="AF1552">
        <f t="shared" si="617"/>
        <v>6550.6558270400647</v>
      </c>
      <c r="AG1552">
        <f t="shared" si="617"/>
        <v>6157.6164774176605</v>
      </c>
      <c r="AH1552">
        <f t="shared" si="623"/>
        <v>3866153.2963765864</v>
      </c>
      <c r="AI1552" s="17">
        <f t="shared" si="624"/>
        <v>2137490552.0854652</v>
      </c>
      <c r="AJ1552">
        <f t="shared" si="618"/>
        <v>1.0091067487954655</v>
      </c>
      <c r="AK1552">
        <f t="shared" si="619"/>
        <v>1.9043743781345543</v>
      </c>
    </row>
    <row r="1553" spans="2:37" x14ac:dyDescent="0.25">
      <c r="B1553" s="1" t="s">
        <v>9</v>
      </c>
      <c r="C1553" s="1">
        <v>1543</v>
      </c>
      <c r="D1553" s="1">
        <v>66</v>
      </c>
      <c r="E1553" s="7">
        <v>1</v>
      </c>
      <c r="F1553" s="2">
        <v>84.9</v>
      </c>
      <c r="G1553" s="12">
        <f t="shared" si="600"/>
        <v>23.583333333333336</v>
      </c>
      <c r="H1553" s="5">
        <v>0.78</v>
      </c>
      <c r="I1553" s="13">
        <f t="shared" si="601"/>
        <v>2.8079999999999998</v>
      </c>
      <c r="J1553" s="13">
        <f t="shared" si="602"/>
        <v>572005.09295138891</v>
      </c>
      <c r="K1553" s="13">
        <f t="shared" si="620"/>
        <v>41009.248306327267</v>
      </c>
      <c r="L1553" t="str">
        <f t="shared" si="603"/>
        <v>NO</v>
      </c>
      <c r="M1553" s="17">
        <f t="shared" si="604"/>
        <v>1604.4053999999999</v>
      </c>
      <c r="N1553" s="17">
        <v>282.52999999999997</v>
      </c>
      <c r="O1553">
        <f t="shared" si="605"/>
        <v>250.28021065104173</v>
      </c>
      <c r="P1553" s="17">
        <f t="shared" si="606"/>
        <v>2137.2156106510415</v>
      </c>
      <c r="Q1553" s="17">
        <f t="shared" si="607"/>
        <v>0</v>
      </c>
      <c r="R1553" s="17">
        <f t="shared" si="608"/>
        <v>9393.4198448598036</v>
      </c>
      <c r="S1553" s="17">
        <f t="shared" si="609"/>
        <v>0</v>
      </c>
      <c r="T1553" s="17">
        <f t="shared" si="610"/>
        <v>50402.66815118707</v>
      </c>
      <c r="U1553" s="17">
        <f t="shared" si="611"/>
        <v>50402.66815118707</v>
      </c>
      <c r="V1553" s="17">
        <f t="shared" si="621"/>
        <v>10538934.725099258</v>
      </c>
      <c r="W1553">
        <f t="shared" si="612"/>
        <v>2.9274818680831274</v>
      </c>
      <c r="X1553" s="17">
        <f t="shared" si="622"/>
        <v>6626486.8545692237</v>
      </c>
      <c r="Y1553">
        <f t="shared" si="613"/>
        <v>1.8406907929358955</v>
      </c>
      <c r="AA1553">
        <f t="shared" si="614"/>
        <v>7984.4068681308327</v>
      </c>
      <c r="AB1553">
        <f t="shared" si="615"/>
        <v>7824.7187307682161</v>
      </c>
      <c r="AC1553">
        <f t="shared" si="615"/>
        <v>7668.2243561528512</v>
      </c>
      <c r="AD1553">
        <f t="shared" si="616"/>
        <v>6901.4019205375662</v>
      </c>
      <c r="AE1553">
        <f t="shared" si="616"/>
        <v>6211.2617284838097</v>
      </c>
      <c r="AF1553">
        <f t="shared" si="617"/>
        <v>5838.5860247747805</v>
      </c>
      <c r="AG1553">
        <f t="shared" si="617"/>
        <v>5488.2708632882932</v>
      </c>
      <c r="AH1553">
        <f t="shared" si="623"/>
        <v>3871641.5672398745</v>
      </c>
      <c r="AI1553" s="17">
        <f t="shared" si="624"/>
        <v>2141362193.652705</v>
      </c>
      <c r="AJ1553">
        <f t="shared" si="618"/>
        <v>1.0105392453218067</v>
      </c>
      <c r="AK1553">
        <f t="shared" si="619"/>
        <v>1.9169426227613207</v>
      </c>
    </row>
    <row r="1554" spans="2:37" x14ac:dyDescent="0.25">
      <c r="B1554" s="1" t="s">
        <v>9</v>
      </c>
      <c r="C1554" s="1">
        <v>1544</v>
      </c>
      <c r="D1554" s="1">
        <v>67</v>
      </c>
      <c r="E1554" s="7">
        <v>1</v>
      </c>
      <c r="F1554" s="2">
        <v>87.4</v>
      </c>
      <c r="G1554" s="12">
        <f t="shared" si="600"/>
        <v>24.277777777777779</v>
      </c>
      <c r="H1554" s="5">
        <v>0.56999999999999995</v>
      </c>
      <c r="I1554" s="13">
        <f t="shared" si="601"/>
        <v>2.0519999999999996</v>
      </c>
      <c r="J1554" s="13">
        <f t="shared" si="602"/>
        <v>606188.0635339506</v>
      </c>
      <c r="K1554" s="13">
        <f t="shared" si="620"/>
        <v>34182.970582561684</v>
      </c>
      <c r="L1554" t="str">
        <f t="shared" si="603"/>
        <v>NO</v>
      </c>
      <c r="M1554" s="17">
        <f t="shared" si="604"/>
        <v>1172.4500999999998</v>
      </c>
      <c r="N1554" s="17">
        <v>282.52999999999997</v>
      </c>
      <c r="O1554">
        <f t="shared" si="605"/>
        <v>265.23693251157408</v>
      </c>
      <c r="P1554" s="17">
        <f t="shared" si="606"/>
        <v>1720.217032511574</v>
      </c>
      <c r="Q1554" s="17">
        <f t="shared" si="607"/>
        <v>0</v>
      </c>
      <c r="R1554" s="17">
        <f t="shared" si="608"/>
        <v>7580.0762623026385</v>
      </c>
      <c r="S1554" s="17">
        <f t="shared" si="609"/>
        <v>0</v>
      </c>
      <c r="T1554" s="17">
        <f t="shared" si="610"/>
        <v>41763.046844864322</v>
      </c>
      <c r="U1554" s="17">
        <f t="shared" si="611"/>
        <v>41763.046844864322</v>
      </c>
      <c r="V1554" s="17">
        <f t="shared" si="621"/>
        <v>10580697.771944122</v>
      </c>
      <c r="W1554">
        <f t="shared" si="612"/>
        <v>2.9390827144289231</v>
      </c>
      <c r="X1554" s="17">
        <f t="shared" si="622"/>
        <v>6634066.9308315264</v>
      </c>
      <c r="Y1554">
        <f t="shared" si="613"/>
        <v>1.8427963696754239</v>
      </c>
      <c r="AA1554">
        <f t="shared" si="614"/>
        <v>6443.0648229572425</v>
      </c>
      <c r="AB1554">
        <f t="shared" si="615"/>
        <v>6314.2035264980977</v>
      </c>
      <c r="AC1554">
        <f t="shared" si="615"/>
        <v>6187.9194559681355</v>
      </c>
      <c r="AD1554">
        <f t="shared" si="616"/>
        <v>5569.1275103713224</v>
      </c>
      <c r="AE1554">
        <f t="shared" si="616"/>
        <v>5012.2147593341906</v>
      </c>
      <c r="AF1554">
        <f t="shared" si="617"/>
        <v>4711.4818737741389</v>
      </c>
      <c r="AG1554">
        <f t="shared" si="617"/>
        <v>4428.7929613476899</v>
      </c>
      <c r="AH1554">
        <f t="shared" si="623"/>
        <v>3876070.3602012224</v>
      </c>
      <c r="AI1554" s="17">
        <f t="shared" si="624"/>
        <v>2145238264.0129061</v>
      </c>
      <c r="AJ1554">
        <f t="shared" si="618"/>
        <v>1.0116952069518079</v>
      </c>
      <c r="AK1554">
        <f t="shared" si="619"/>
        <v>1.9273875074771152</v>
      </c>
    </row>
    <row r="1555" spans="2:37" x14ac:dyDescent="0.25">
      <c r="B1555" s="1" t="s">
        <v>9</v>
      </c>
      <c r="C1555" s="1">
        <v>1545</v>
      </c>
      <c r="D1555" s="1">
        <v>68</v>
      </c>
      <c r="E1555" s="7">
        <v>1</v>
      </c>
      <c r="F1555" s="2">
        <v>89</v>
      </c>
      <c r="G1555" s="12">
        <f t="shared" si="600"/>
        <v>24.722222222222221</v>
      </c>
      <c r="H1555" s="5">
        <v>0.36</v>
      </c>
      <c r="I1555" s="13">
        <f t="shared" si="601"/>
        <v>1.2959999999999998</v>
      </c>
      <c r="J1555" s="13">
        <f t="shared" si="602"/>
        <v>628585.74575617269</v>
      </c>
      <c r="K1555" s="13">
        <f t="shared" si="620"/>
        <v>22397.682222222094</v>
      </c>
      <c r="L1555" t="str">
        <f t="shared" si="603"/>
        <v>NO</v>
      </c>
      <c r="M1555" s="17">
        <f t="shared" si="604"/>
        <v>740.49479999999994</v>
      </c>
      <c r="N1555" s="17">
        <v>282.52999999999997</v>
      </c>
      <c r="O1555">
        <f t="shared" si="605"/>
        <v>275.03701417824072</v>
      </c>
      <c r="P1555" s="17">
        <f t="shared" si="606"/>
        <v>1298.0618141782406</v>
      </c>
      <c r="Q1555" s="17">
        <f t="shared" si="607"/>
        <v>0</v>
      </c>
      <c r="R1555" s="17">
        <f t="shared" si="608"/>
        <v>9693.2904060732981</v>
      </c>
      <c r="S1555" s="17">
        <f t="shared" si="609"/>
        <v>0</v>
      </c>
      <c r="T1555" s="17">
        <f t="shared" si="610"/>
        <v>32090.972628295392</v>
      </c>
      <c r="U1555" s="17">
        <f t="shared" si="611"/>
        <v>32090.972628295392</v>
      </c>
      <c r="V1555" s="17">
        <f t="shared" si="621"/>
        <v>10612788.744572418</v>
      </c>
      <c r="W1555">
        <f t="shared" si="612"/>
        <v>2.9479968734923383</v>
      </c>
      <c r="X1555" s="17">
        <f t="shared" si="622"/>
        <v>6643760.2212375998</v>
      </c>
      <c r="Y1555">
        <f t="shared" si="613"/>
        <v>1.8454889503437777</v>
      </c>
      <c r="AA1555">
        <f t="shared" si="614"/>
        <v>8239.2968451623037</v>
      </c>
      <c r="AB1555">
        <f t="shared" si="615"/>
        <v>8074.5109082590579</v>
      </c>
      <c r="AC1555">
        <f t="shared" si="615"/>
        <v>7913.0206900938765</v>
      </c>
      <c r="AD1555">
        <f t="shared" si="616"/>
        <v>7121.7186210844893</v>
      </c>
      <c r="AE1555">
        <f t="shared" si="616"/>
        <v>6409.5467589760401</v>
      </c>
      <c r="AF1555">
        <f t="shared" si="617"/>
        <v>6024.9739534374776</v>
      </c>
      <c r="AG1555">
        <f t="shared" si="617"/>
        <v>5663.4755162312285</v>
      </c>
      <c r="AH1555">
        <f t="shared" si="623"/>
        <v>3881733.8357174536</v>
      </c>
      <c r="AI1555" s="17">
        <f t="shared" si="624"/>
        <v>2149119997.8486238</v>
      </c>
      <c r="AJ1555">
        <f t="shared" si="618"/>
        <v>1.0131734337387341</v>
      </c>
      <c r="AK1555">
        <f t="shared" si="619"/>
        <v>1.9348234397536042</v>
      </c>
    </row>
    <row r="1556" spans="2:37" x14ac:dyDescent="0.25">
      <c r="B1556" s="1" t="s">
        <v>9</v>
      </c>
      <c r="C1556" s="1">
        <v>1546</v>
      </c>
      <c r="D1556" s="1">
        <v>69</v>
      </c>
      <c r="E1556" s="7">
        <v>1</v>
      </c>
      <c r="F1556" s="2">
        <v>90</v>
      </c>
      <c r="G1556" s="12">
        <f t="shared" si="600"/>
        <v>25</v>
      </c>
      <c r="H1556" s="5">
        <v>0.22</v>
      </c>
      <c r="I1556" s="13">
        <f t="shared" si="601"/>
        <v>0.79199999999999993</v>
      </c>
      <c r="J1556" s="13">
        <f t="shared" si="602"/>
        <v>642790.625</v>
      </c>
      <c r="K1556" s="13">
        <f t="shared" si="620"/>
        <v>14204.879243827309</v>
      </c>
      <c r="L1556" t="str">
        <f t="shared" si="603"/>
        <v>NO</v>
      </c>
      <c r="M1556" s="17">
        <f t="shared" si="604"/>
        <v>452.52459999999996</v>
      </c>
      <c r="N1556" s="17">
        <v>282.52999999999997</v>
      </c>
      <c r="O1556">
        <f t="shared" si="605"/>
        <v>281.25234375000002</v>
      </c>
      <c r="P1556" s="17">
        <f t="shared" si="606"/>
        <v>1016.30694375</v>
      </c>
      <c r="Q1556" s="17">
        <f t="shared" si="607"/>
        <v>0</v>
      </c>
      <c r="R1556" s="17">
        <f t="shared" si="608"/>
        <v>11202.794349922689</v>
      </c>
      <c r="S1556" s="17">
        <f t="shared" si="609"/>
        <v>0</v>
      </c>
      <c r="T1556" s="17">
        <f t="shared" si="610"/>
        <v>25407.673593749998</v>
      </c>
      <c r="U1556" s="17">
        <f t="shared" si="611"/>
        <v>25407.673593749998</v>
      </c>
      <c r="V1556" s="17">
        <f t="shared" si="621"/>
        <v>10638196.418166168</v>
      </c>
      <c r="W1556">
        <f t="shared" si="612"/>
        <v>2.9550545606017136</v>
      </c>
      <c r="X1556" s="17">
        <f t="shared" si="622"/>
        <v>6654963.0155875226</v>
      </c>
      <c r="Y1556">
        <f t="shared" si="613"/>
        <v>1.8486008376632008</v>
      </c>
      <c r="AA1556">
        <f t="shared" si="614"/>
        <v>9522.3751974342849</v>
      </c>
      <c r="AB1556">
        <f t="shared" si="615"/>
        <v>9331.9276934855989</v>
      </c>
      <c r="AC1556">
        <f t="shared" si="615"/>
        <v>9145.2891396158866</v>
      </c>
      <c r="AD1556">
        <f t="shared" si="616"/>
        <v>8230.7602256542978</v>
      </c>
      <c r="AE1556">
        <f t="shared" si="616"/>
        <v>7407.6842030888683</v>
      </c>
      <c r="AF1556">
        <f t="shared" si="617"/>
        <v>6963.2231509035355</v>
      </c>
      <c r="AG1556">
        <f t="shared" si="617"/>
        <v>6545.4297618493229</v>
      </c>
      <c r="AH1556">
        <f t="shared" si="623"/>
        <v>3888279.265479303</v>
      </c>
      <c r="AI1556" s="17">
        <f t="shared" si="624"/>
        <v>2153008277.1141028</v>
      </c>
      <c r="AJ1556">
        <f t="shared" si="618"/>
        <v>1.0148818598770972</v>
      </c>
      <c r="AK1556">
        <f t="shared" si="619"/>
        <v>1.9401727007246163</v>
      </c>
    </row>
    <row r="1557" spans="2:37" x14ac:dyDescent="0.25">
      <c r="B1557" s="1" t="s">
        <v>9</v>
      </c>
      <c r="C1557" s="1">
        <v>1547</v>
      </c>
      <c r="D1557" s="1">
        <v>70</v>
      </c>
      <c r="E1557" s="7">
        <v>1</v>
      </c>
      <c r="F1557" s="2">
        <v>90.6</v>
      </c>
      <c r="G1557" s="12">
        <f t="shared" si="600"/>
        <v>25.166666666666664</v>
      </c>
      <c r="H1557" s="5">
        <v>0.14000000000000001</v>
      </c>
      <c r="I1557" s="13">
        <f t="shared" si="601"/>
        <v>0.504</v>
      </c>
      <c r="J1557" s="13">
        <f t="shared" si="602"/>
        <v>651389.7351388887</v>
      </c>
      <c r="K1557" s="13">
        <f t="shared" si="620"/>
        <v>8599.1101388887037</v>
      </c>
      <c r="L1557" t="str">
        <f t="shared" si="603"/>
        <v>NO</v>
      </c>
      <c r="M1557" s="17">
        <f t="shared" si="604"/>
        <v>287.97019999999998</v>
      </c>
      <c r="N1557" s="17">
        <v>282.52999999999997</v>
      </c>
      <c r="O1557">
        <f t="shared" si="605"/>
        <v>285.01487510416661</v>
      </c>
      <c r="P1557" s="17">
        <f t="shared" si="606"/>
        <v>855.5150751041665</v>
      </c>
      <c r="Q1557" s="17">
        <f t="shared" si="607"/>
        <v>0</v>
      </c>
      <c r="R1557" s="17">
        <f t="shared" si="608"/>
        <v>12931.35258456615</v>
      </c>
      <c r="S1557" s="17">
        <f t="shared" si="609"/>
        <v>0</v>
      </c>
      <c r="T1557" s="17">
        <f t="shared" si="610"/>
        <v>21530.462723454853</v>
      </c>
      <c r="U1557" s="17">
        <f t="shared" si="611"/>
        <v>21530.462723454853</v>
      </c>
      <c r="V1557" s="17">
        <f t="shared" si="621"/>
        <v>10659726.880889622</v>
      </c>
      <c r="W1557">
        <f t="shared" si="612"/>
        <v>2.961035244691562</v>
      </c>
      <c r="X1557" s="17">
        <f t="shared" si="622"/>
        <v>6667894.3681720886</v>
      </c>
      <c r="Y1557">
        <f t="shared" si="613"/>
        <v>1.8521928800478025</v>
      </c>
      <c r="AA1557">
        <f t="shared" si="614"/>
        <v>10991.649696881226</v>
      </c>
      <c r="AB1557">
        <f t="shared" si="615"/>
        <v>10771.816702943601</v>
      </c>
      <c r="AC1557">
        <f t="shared" si="615"/>
        <v>10556.380368884729</v>
      </c>
      <c r="AD1557">
        <f t="shared" si="616"/>
        <v>9500.7423319962563</v>
      </c>
      <c r="AE1557">
        <f t="shared" si="616"/>
        <v>8550.6680987966301</v>
      </c>
      <c r="AF1557">
        <f t="shared" si="617"/>
        <v>8037.6280128688322</v>
      </c>
      <c r="AG1557">
        <f t="shared" si="617"/>
        <v>7555.3703320967015</v>
      </c>
      <c r="AH1557">
        <f t="shared" si="623"/>
        <v>3895834.6358113997</v>
      </c>
      <c r="AI1557" s="17">
        <f t="shared" si="624"/>
        <v>2156904111.7499142</v>
      </c>
      <c r="AJ1557">
        <f t="shared" si="618"/>
        <v>1.0168538911462437</v>
      </c>
      <c r="AK1557">
        <f t="shared" si="619"/>
        <v>1.9441813535453183</v>
      </c>
    </row>
    <row r="1558" spans="2:37" x14ac:dyDescent="0.25">
      <c r="B1558" s="1" t="s">
        <v>9</v>
      </c>
      <c r="C1558" s="1">
        <v>1548</v>
      </c>
      <c r="D1558" s="1">
        <v>71</v>
      </c>
      <c r="E1558" s="7">
        <v>1</v>
      </c>
      <c r="F1558" s="2">
        <v>91</v>
      </c>
      <c r="G1558" s="12">
        <f t="shared" si="600"/>
        <v>25.277777777777779</v>
      </c>
      <c r="H1558" s="5">
        <v>0.13</v>
      </c>
      <c r="I1558" s="13">
        <f t="shared" si="601"/>
        <v>0.46799999999999997</v>
      </c>
      <c r="J1558" s="13">
        <f t="shared" si="602"/>
        <v>657154.21797839506</v>
      </c>
      <c r="K1558" s="13">
        <f t="shared" si="620"/>
        <v>5764.4828395063523</v>
      </c>
      <c r="L1558" t="str">
        <f t="shared" si="603"/>
        <v>NO</v>
      </c>
      <c r="M1558" s="17">
        <f t="shared" si="604"/>
        <v>267.40089999999998</v>
      </c>
      <c r="N1558" s="17">
        <v>282.52999999999997</v>
      </c>
      <c r="O1558">
        <f t="shared" si="605"/>
        <v>287.53711834490741</v>
      </c>
      <c r="P1558" s="17">
        <f t="shared" si="606"/>
        <v>837.46801834490736</v>
      </c>
      <c r="Q1558" s="17">
        <f t="shared" si="607"/>
        <v>0</v>
      </c>
      <c r="R1558" s="17">
        <f t="shared" si="608"/>
        <v>15404.84762421214</v>
      </c>
      <c r="S1558" s="17">
        <f t="shared" si="609"/>
        <v>0</v>
      </c>
      <c r="T1558" s="17">
        <f t="shared" si="610"/>
        <v>21169.330463718492</v>
      </c>
      <c r="U1558" s="17">
        <f t="shared" si="611"/>
        <v>21169.330463718492</v>
      </c>
      <c r="V1558" s="17">
        <f t="shared" si="621"/>
        <v>10680896.211353341</v>
      </c>
      <c r="W1558">
        <f t="shared" si="612"/>
        <v>2.966915614264817</v>
      </c>
      <c r="X1558" s="17">
        <f t="shared" si="622"/>
        <v>6683299.2157963011</v>
      </c>
      <c r="Y1558">
        <f t="shared" si="613"/>
        <v>1.8564720043878615</v>
      </c>
      <c r="AA1558">
        <f t="shared" si="614"/>
        <v>13094.120480580319</v>
      </c>
      <c r="AB1558">
        <f t="shared" si="615"/>
        <v>12832.238070968713</v>
      </c>
      <c r="AC1558">
        <f t="shared" si="615"/>
        <v>12575.593309549338</v>
      </c>
      <c r="AD1558">
        <f t="shared" si="616"/>
        <v>11318.033978594405</v>
      </c>
      <c r="AE1558">
        <f t="shared" si="616"/>
        <v>10186.230580734966</v>
      </c>
      <c r="AF1558">
        <f t="shared" si="617"/>
        <v>9575.0567458908681</v>
      </c>
      <c r="AG1558">
        <f t="shared" si="617"/>
        <v>9000.5533411374163</v>
      </c>
      <c r="AH1558">
        <f t="shared" si="623"/>
        <v>3904835.1891525369</v>
      </c>
      <c r="AI1558" s="17">
        <f t="shared" si="624"/>
        <v>2160808946.9390669</v>
      </c>
      <c r="AJ1558">
        <f t="shared" si="618"/>
        <v>1.019203130408936</v>
      </c>
      <c r="AK1558">
        <f t="shared" si="619"/>
        <v>1.947712483855881</v>
      </c>
    </row>
    <row r="1559" spans="2:37" x14ac:dyDescent="0.25">
      <c r="B1559" s="1" t="s">
        <v>9</v>
      </c>
      <c r="C1559" s="1">
        <v>1549</v>
      </c>
      <c r="D1559" s="1">
        <v>72</v>
      </c>
      <c r="E1559" s="7">
        <v>1</v>
      </c>
      <c r="F1559" s="2">
        <v>91.5</v>
      </c>
      <c r="G1559" s="12">
        <f t="shared" si="600"/>
        <v>25.416666666666664</v>
      </c>
      <c r="H1559" s="5">
        <v>0.14000000000000001</v>
      </c>
      <c r="I1559" s="13">
        <f t="shared" si="601"/>
        <v>0.504</v>
      </c>
      <c r="J1559" s="13">
        <f t="shared" si="602"/>
        <v>664395.53211805539</v>
      </c>
      <c r="K1559" s="13">
        <f t="shared" si="620"/>
        <v>7241.3141396603314</v>
      </c>
      <c r="L1559" t="str">
        <f t="shared" si="603"/>
        <v>NO</v>
      </c>
      <c r="M1559" s="17">
        <f t="shared" si="604"/>
        <v>287.97019999999998</v>
      </c>
      <c r="N1559" s="17">
        <v>282.52999999999997</v>
      </c>
      <c r="O1559">
        <f t="shared" si="605"/>
        <v>290.70554752604164</v>
      </c>
      <c r="P1559" s="17">
        <f t="shared" si="606"/>
        <v>861.20574752604159</v>
      </c>
      <c r="Q1559" s="17">
        <f t="shared" si="607"/>
        <v>0</v>
      </c>
      <c r="R1559" s="17">
        <f t="shared" si="608"/>
        <v>14647.665276626558</v>
      </c>
      <c r="S1559" s="17">
        <f t="shared" si="609"/>
        <v>0</v>
      </c>
      <c r="T1559" s="17">
        <f t="shared" si="610"/>
        <v>21888.979416286889</v>
      </c>
      <c r="U1559" s="17">
        <f t="shared" si="611"/>
        <v>21888.979416286889</v>
      </c>
      <c r="V1559" s="17">
        <f t="shared" si="621"/>
        <v>10702785.190769628</v>
      </c>
      <c r="W1559">
        <f t="shared" si="612"/>
        <v>2.9729958863248966</v>
      </c>
      <c r="X1559" s="17">
        <f t="shared" si="622"/>
        <v>6697946.8810729273</v>
      </c>
      <c r="Y1559">
        <f t="shared" si="613"/>
        <v>1.8605408002980353</v>
      </c>
      <c r="AA1559">
        <f t="shared" si="614"/>
        <v>12450.515485132573</v>
      </c>
      <c r="AB1559">
        <f t="shared" si="615"/>
        <v>12201.505175429922</v>
      </c>
      <c r="AC1559">
        <f t="shared" si="615"/>
        <v>11957.475071921323</v>
      </c>
      <c r="AD1559">
        <f t="shared" si="616"/>
        <v>10761.72756472919</v>
      </c>
      <c r="AE1559">
        <f t="shared" si="616"/>
        <v>9685.5548082562709</v>
      </c>
      <c r="AF1559">
        <f t="shared" si="617"/>
        <v>9104.4215197608937</v>
      </c>
      <c r="AG1559">
        <f t="shared" si="617"/>
        <v>8558.1562285752389</v>
      </c>
      <c r="AH1559">
        <f t="shared" si="623"/>
        <v>3913393.3453811123</v>
      </c>
      <c r="AI1559" s="17">
        <f t="shared" si="624"/>
        <v>2164722340.2844481</v>
      </c>
      <c r="AJ1559">
        <f t="shared" si="618"/>
        <v>1.0214368993636214</v>
      </c>
      <c r="AK1559">
        <f t="shared" si="619"/>
        <v>1.9515589869612753</v>
      </c>
    </row>
    <row r="1560" spans="2:37" x14ac:dyDescent="0.25">
      <c r="B1560" s="1" t="s">
        <v>9</v>
      </c>
      <c r="C1560" s="1">
        <v>1550</v>
      </c>
      <c r="D1560" s="1">
        <v>73</v>
      </c>
      <c r="E1560" s="7">
        <v>1</v>
      </c>
      <c r="F1560" s="2">
        <v>92</v>
      </c>
      <c r="G1560" s="12">
        <f t="shared" si="600"/>
        <v>25.555555555555554</v>
      </c>
      <c r="H1560" s="5">
        <v>0.17</v>
      </c>
      <c r="I1560" s="13">
        <f t="shared" si="601"/>
        <v>0.61199999999999999</v>
      </c>
      <c r="J1560" s="13">
        <f t="shared" si="602"/>
        <v>671676.52469135798</v>
      </c>
      <c r="K1560" s="13">
        <f t="shared" si="620"/>
        <v>7280.9925733025884</v>
      </c>
      <c r="L1560" t="str">
        <f t="shared" si="603"/>
        <v>NO</v>
      </c>
      <c r="M1560" s="17">
        <f t="shared" si="604"/>
        <v>349.67809999999997</v>
      </c>
      <c r="N1560" s="17">
        <v>282.52999999999997</v>
      </c>
      <c r="O1560">
        <f t="shared" si="605"/>
        <v>293.89133796296295</v>
      </c>
      <c r="P1560" s="17">
        <f t="shared" si="606"/>
        <v>926.09943796296284</v>
      </c>
      <c r="Q1560" s="17">
        <f t="shared" si="607"/>
        <v>0</v>
      </c>
      <c r="R1560" s="17">
        <f t="shared" si="608"/>
        <v>16385.993063528684</v>
      </c>
      <c r="S1560" s="17">
        <f t="shared" si="609"/>
        <v>0</v>
      </c>
      <c r="T1560" s="17">
        <f t="shared" si="610"/>
        <v>23666.985636831272</v>
      </c>
      <c r="U1560" s="17">
        <f t="shared" si="611"/>
        <v>23666.985636831272</v>
      </c>
      <c r="V1560" s="17">
        <f t="shared" si="621"/>
        <v>10726452.17640646</v>
      </c>
      <c r="W1560">
        <f t="shared" si="612"/>
        <v>2.9795700490017945</v>
      </c>
      <c r="X1560" s="17">
        <f t="shared" si="622"/>
        <v>6714332.8741364563</v>
      </c>
      <c r="Y1560">
        <f t="shared" si="613"/>
        <v>1.8650924650379046</v>
      </c>
      <c r="AA1560">
        <f t="shared" si="614"/>
        <v>13928.094103999381</v>
      </c>
      <c r="AB1560">
        <f t="shared" si="615"/>
        <v>13649.532221919393</v>
      </c>
      <c r="AC1560">
        <f t="shared" si="615"/>
        <v>13376.541577481004</v>
      </c>
      <c r="AD1560">
        <f t="shared" si="616"/>
        <v>12038.887419732904</v>
      </c>
      <c r="AE1560">
        <f t="shared" si="616"/>
        <v>10834.998677759613</v>
      </c>
      <c r="AF1560">
        <f t="shared" si="617"/>
        <v>10184.898757094035</v>
      </c>
      <c r="AG1560">
        <f t="shared" si="617"/>
        <v>9573.8048316683926</v>
      </c>
      <c r="AH1560">
        <f t="shared" si="623"/>
        <v>3922967.1502127806</v>
      </c>
      <c r="AI1560" s="17">
        <f t="shared" si="624"/>
        <v>2168645307.4346609</v>
      </c>
      <c r="AJ1560">
        <f t="shared" si="618"/>
        <v>1.0239357633058097</v>
      </c>
      <c r="AK1560">
        <f t="shared" si="619"/>
        <v>1.9556342856959847</v>
      </c>
    </row>
    <row r="1561" spans="2:37" x14ac:dyDescent="0.25">
      <c r="B1561" s="1" t="s">
        <v>9</v>
      </c>
      <c r="C1561" s="1">
        <v>1551</v>
      </c>
      <c r="D1561" s="1">
        <v>74</v>
      </c>
      <c r="E1561" s="7">
        <v>1</v>
      </c>
      <c r="F1561" s="2">
        <v>92.7</v>
      </c>
      <c r="G1561" s="12">
        <f t="shared" si="600"/>
        <v>25.75</v>
      </c>
      <c r="H1561" s="5">
        <v>0.19</v>
      </c>
      <c r="I1561" s="13">
        <f t="shared" si="601"/>
        <v>0.68399999999999994</v>
      </c>
      <c r="J1561" s="13">
        <f t="shared" si="602"/>
        <v>681936.57406249992</v>
      </c>
      <c r="K1561" s="13">
        <f t="shared" si="620"/>
        <v>10260.04937114194</v>
      </c>
      <c r="L1561" t="str">
        <f t="shared" si="603"/>
        <v>NO</v>
      </c>
      <c r="M1561" s="17">
        <f t="shared" si="604"/>
        <v>390.81669999999997</v>
      </c>
      <c r="N1561" s="17">
        <v>282.52999999999997</v>
      </c>
      <c r="O1561">
        <f t="shared" si="605"/>
        <v>298.38061148437504</v>
      </c>
      <c r="P1561" s="17">
        <f t="shared" si="606"/>
        <v>971.72731148437492</v>
      </c>
      <c r="Q1561" s="17">
        <f t="shared" si="607"/>
        <v>0</v>
      </c>
      <c r="R1561" s="17">
        <f t="shared" si="608"/>
        <v>14761.928899580715</v>
      </c>
      <c r="S1561" s="17">
        <f t="shared" si="609"/>
        <v>0</v>
      </c>
      <c r="T1561" s="17">
        <f t="shared" si="610"/>
        <v>25021.978270722655</v>
      </c>
      <c r="U1561" s="17">
        <f t="shared" si="611"/>
        <v>25021.978270722655</v>
      </c>
      <c r="V1561" s="17">
        <f t="shared" si="621"/>
        <v>10751474.154677182</v>
      </c>
      <c r="W1561">
        <f t="shared" si="612"/>
        <v>2.9865205985214396</v>
      </c>
      <c r="X1561" s="17">
        <f t="shared" si="622"/>
        <v>6729094.8030360369</v>
      </c>
      <c r="Y1561">
        <f t="shared" si="613"/>
        <v>1.8691930008433435</v>
      </c>
      <c r="AA1561">
        <f t="shared" si="614"/>
        <v>12547.639564643607</v>
      </c>
      <c r="AB1561">
        <f t="shared" si="615"/>
        <v>12296.686773350735</v>
      </c>
      <c r="AC1561">
        <f t="shared" si="615"/>
        <v>12050.75303788372</v>
      </c>
      <c r="AD1561">
        <f t="shared" si="616"/>
        <v>10845.677734095349</v>
      </c>
      <c r="AE1561">
        <f t="shared" si="616"/>
        <v>9761.1099606858133</v>
      </c>
      <c r="AF1561">
        <f t="shared" si="617"/>
        <v>9175.4433630446638</v>
      </c>
      <c r="AG1561">
        <f t="shared" si="617"/>
        <v>8624.916761261984</v>
      </c>
      <c r="AH1561">
        <f t="shared" si="623"/>
        <v>3931592.0669740424</v>
      </c>
      <c r="AI1561" s="17">
        <f t="shared" si="624"/>
        <v>2172576899.5016351</v>
      </c>
      <c r="AJ1561">
        <f t="shared" si="618"/>
        <v>1.0261869574629956</v>
      </c>
      <c r="AK1561">
        <f t="shared" si="619"/>
        <v>1.960333641058444</v>
      </c>
    </row>
    <row r="1562" spans="2:37" x14ac:dyDescent="0.25">
      <c r="B1562" s="1" t="s">
        <v>9</v>
      </c>
      <c r="C1562" s="1">
        <v>1552</v>
      </c>
      <c r="D1562" s="1">
        <v>75</v>
      </c>
      <c r="E1562" s="7">
        <v>1</v>
      </c>
      <c r="F1562" s="2">
        <v>93.4</v>
      </c>
      <c r="G1562" s="12">
        <f t="shared" si="600"/>
        <v>25.944444444444446</v>
      </c>
      <c r="H1562" s="5">
        <v>0.21</v>
      </c>
      <c r="I1562" s="13">
        <f t="shared" si="601"/>
        <v>0.75599999999999989</v>
      </c>
      <c r="J1562" s="13">
        <f t="shared" si="602"/>
        <v>692274.39316358033</v>
      </c>
      <c r="K1562" s="13">
        <f t="shared" si="620"/>
        <v>10337.819101080415</v>
      </c>
      <c r="L1562" t="str">
        <f t="shared" si="603"/>
        <v>NO</v>
      </c>
      <c r="M1562" s="17">
        <f t="shared" si="604"/>
        <v>431.95529999999997</v>
      </c>
      <c r="N1562" s="17">
        <v>282.52999999999997</v>
      </c>
      <c r="O1562">
        <f t="shared" si="605"/>
        <v>302.90391306712968</v>
      </c>
      <c r="P1562" s="17">
        <f t="shared" si="606"/>
        <v>1017.3892130671296</v>
      </c>
      <c r="Q1562" s="17">
        <f t="shared" si="607"/>
        <v>0</v>
      </c>
      <c r="R1562" s="17">
        <f t="shared" si="608"/>
        <v>16057.778815716782</v>
      </c>
      <c r="S1562" s="17">
        <f t="shared" si="609"/>
        <v>0</v>
      </c>
      <c r="T1562" s="17">
        <f t="shared" si="610"/>
        <v>26395.597916797196</v>
      </c>
      <c r="U1562" s="17">
        <f t="shared" si="611"/>
        <v>26395.597916797196</v>
      </c>
      <c r="V1562" s="17">
        <f t="shared" si="621"/>
        <v>10777869.752593979</v>
      </c>
      <c r="W1562">
        <f t="shared" si="612"/>
        <v>2.9938527090538831</v>
      </c>
      <c r="X1562" s="17">
        <f t="shared" si="622"/>
        <v>6745152.5818517534</v>
      </c>
      <c r="Y1562">
        <f t="shared" si="613"/>
        <v>1.8736534949588204</v>
      </c>
      <c r="AA1562">
        <f t="shared" si="614"/>
        <v>13649.111993359264</v>
      </c>
      <c r="AB1562">
        <f t="shared" si="615"/>
        <v>13376.129753492078</v>
      </c>
      <c r="AC1562">
        <f t="shared" si="615"/>
        <v>13108.607158422235</v>
      </c>
      <c r="AD1562">
        <f t="shared" si="616"/>
        <v>11797.746442580012</v>
      </c>
      <c r="AE1562">
        <f t="shared" si="616"/>
        <v>10617.971798322011</v>
      </c>
      <c r="AF1562">
        <f t="shared" si="617"/>
        <v>9980.8934904226899</v>
      </c>
      <c r="AG1562">
        <f t="shared" si="617"/>
        <v>9382.0398809973285</v>
      </c>
      <c r="AH1562">
        <f t="shared" si="623"/>
        <v>3940974.10685504</v>
      </c>
      <c r="AI1562" s="17">
        <f t="shared" si="624"/>
        <v>2176517873.60849</v>
      </c>
      <c r="AJ1562">
        <f t="shared" si="618"/>
        <v>1.0286357687323924</v>
      </c>
      <c r="AK1562">
        <f t="shared" si="619"/>
        <v>1.9652169403214907</v>
      </c>
    </row>
    <row r="1563" spans="2:37" x14ac:dyDescent="0.25">
      <c r="B1563" s="1" t="s">
        <v>9</v>
      </c>
      <c r="C1563" s="1">
        <v>1553</v>
      </c>
      <c r="D1563" s="1">
        <v>76</v>
      </c>
      <c r="E1563" s="7">
        <v>1</v>
      </c>
      <c r="F1563" s="2">
        <v>94.2</v>
      </c>
      <c r="G1563" s="12">
        <f t="shared" si="600"/>
        <v>26.166666666666668</v>
      </c>
      <c r="H1563" s="5">
        <v>0.21</v>
      </c>
      <c r="I1563" s="13">
        <f t="shared" si="601"/>
        <v>0.75599999999999989</v>
      </c>
      <c r="J1563" s="13">
        <f t="shared" si="602"/>
        <v>704184.27180555556</v>
      </c>
      <c r="K1563" s="13">
        <f t="shared" si="620"/>
        <v>11909.878641975229</v>
      </c>
      <c r="L1563" t="str">
        <f t="shared" si="603"/>
        <v>NO</v>
      </c>
      <c r="M1563" s="17">
        <f t="shared" si="604"/>
        <v>431.95529999999997</v>
      </c>
      <c r="N1563" s="17">
        <v>282.52999999999997</v>
      </c>
      <c r="O1563">
        <f t="shared" si="605"/>
        <v>308.11506760416671</v>
      </c>
      <c r="P1563" s="17">
        <f t="shared" si="606"/>
        <v>1022.6003676041666</v>
      </c>
      <c r="Q1563" s="17">
        <f t="shared" si="607"/>
        <v>0</v>
      </c>
      <c r="R1563" s="17">
        <f t="shared" si="608"/>
        <v>14848.164310333799</v>
      </c>
      <c r="S1563" s="17">
        <f t="shared" si="609"/>
        <v>0</v>
      </c>
      <c r="T1563" s="17">
        <f t="shared" si="610"/>
        <v>26758.042952309028</v>
      </c>
      <c r="U1563" s="17">
        <f t="shared" si="611"/>
        <v>26758.042952309028</v>
      </c>
      <c r="V1563" s="17">
        <f t="shared" si="621"/>
        <v>10804627.795546288</v>
      </c>
      <c r="W1563">
        <f t="shared" si="612"/>
        <v>3.0012854987628579</v>
      </c>
      <c r="X1563" s="17">
        <f t="shared" si="622"/>
        <v>6760000.7461620877</v>
      </c>
      <c r="Y1563">
        <f t="shared" si="613"/>
        <v>1.8777779850450242</v>
      </c>
      <c r="AA1563">
        <f t="shared" si="614"/>
        <v>12620.939663783729</v>
      </c>
      <c r="AB1563">
        <f t="shared" si="615"/>
        <v>12368.520870508055</v>
      </c>
      <c r="AC1563">
        <f t="shared" si="615"/>
        <v>12121.150453097893</v>
      </c>
      <c r="AD1563">
        <f t="shared" si="616"/>
        <v>10909.035407788104</v>
      </c>
      <c r="AE1563">
        <f t="shared" si="616"/>
        <v>9818.1318670092933</v>
      </c>
      <c r="AF1563">
        <f t="shared" si="617"/>
        <v>9229.043954988736</v>
      </c>
      <c r="AG1563">
        <f t="shared" si="617"/>
        <v>8675.301317689411</v>
      </c>
      <c r="AH1563">
        <f t="shared" si="623"/>
        <v>3949649.4081727294</v>
      </c>
      <c r="AI1563" s="17">
        <f t="shared" si="624"/>
        <v>2180467523.0166626</v>
      </c>
      <c r="AJ1563">
        <f t="shared" si="618"/>
        <v>1.0309001137897185</v>
      </c>
      <c r="AK1563">
        <f t="shared" si="619"/>
        <v>1.9703853849731394</v>
      </c>
    </row>
    <row r="1564" spans="2:37" x14ac:dyDescent="0.25">
      <c r="B1564" s="1" t="s">
        <v>9</v>
      </c>
      <c r="C1564" s="1">
        <v>1554</v>
      </c>
      <c r="D1564" s="1">
        <v>77</v>
      </c>
      <c r="E1564" s="7">
        <v>1</v>
      </c>
      <c r="F1564" s="2">
        <v>94.9</v>
      </c>
      <c r="G1564" s="12">
        <f t="shared" si="600"/>
        <v>26.361111111111111</v>
      </c>
      <c r="H1564" s="5">
        <v>0.21</v>
      </c>
      <c r="I1564" s="13">
        <f t="shared" si="601"/>
        <v>0.75599999999999989</v>
      </c>
      <c r="J1564" s="13">
        <f t="shared" si="602"/>
        <v>714688.74032793194</v>
      </c>
      <c r="K1564" s="13">
        <f t="shared" si="620"/>
        <v>10504.468522376381</v>
      </c>
      <c r="L1564" t="str">
        <f t="shared" si="603"/>
        <v>NO</v>
      </c>
      <c r="M1564" s="17">
        <f t="shared" si="604"/>
        <v>431.95529999999997</v>
      </c>
      <c r="N1564" s="17">
        <v>282.52999999999997</v>
      </c>
      <c r="O1564">
        <f t="shared" si="605"/>
        <v>312.71128646122685</v>
      </c>
      <c r="P1564" s="17">
        <f t="shared" si="606"/>
        <v>1027.1965864612268</v>
      </c>
      <c r="Q1564" s="17">
        <f t="shared" si="607"/>
        <v>0</v>
      </c>
      <c r="R1564" s="17">
        <f t="shared" si="608"/>
        <v>16573.574826282071</v>
      </c>
      <c r="S1564" s="17">
        <f t="shared" si="609"/>
        <v>0</v>
      </c>
      <c r="T1564" s="17">
        <f t="shared" si="610"/>
        <v>27078.043348658452</v>
      </c>
      <c r="U1564" s="17">
        <f t="shared" si="611"/>
        <v>27078.043348658452</v>
      </c>
      <c r="V1564" s="17">
        <f t="shared" si="621"/>
        <v>10831705.838894947</v>
      </c>
      <c r="W1564">
        <f t="shared" si="612"/>
        <v>3.0088071774708185</v>
      </c>
      <c r="X1564" s="17">
        <f t="shared" si="622"/>
        <v>6776574.3209883701</v>
      </c>
      <c r="Y1564">
        <f t="shared" si="613"/>
        <v>1.8823817558301028</v>
      </c>
      <c r="AA1564">
        <f t="shared" si="614"/>
        <v>14087.53860233976</v>
      </c>
      <c r="AB1564">
        <f t="shared" si="615"/>
        <v>13805.787830292966</v>
      </c>
      <c r="AC1564">
        <f t="shared" si="615"/>
        <v>13529.672073687107</v>
      </c>
      <c r="AD1564">
        <f t="shared" si="616"/>
        <v>12176.704866318396</v>
      </c>
      <c r="AE1564">
        <f t="shared" si="616"/>
        <v>10959.034379686556</v>
      </c>
      <c r="AF1564">
        <f t="shared" si="617"/>
        <v>10301.492316905362</v>
      </c>
      <c r="AG1564">
        <f t="shared" si="617"/>
        <v>9683.4027778910404</v>
      </c>
      <c r="AH1564">
        <f t="shared" si="623"/>
        <v>3959332.8109506206</v>
      </c>
      <c r="AI1564" s="17">
        <f t="shared" si="624"/>
        <v>2184426855.8276134</v>
      </c>
      <c r="AJ1564">
        <f t="shared" si="618"/>
        <v>1.0334275839507265</v>
      </c>
      <c r="AK1564">
        <f t="shared" si="619"/>
        <v>1.975379593520092</v>
      </c>
    </row>
    <row r="1565" spans="2:37" x14ac:dyDescent="0.25">
      <c r="B1565" s="1" t="s">
        <v>9</v>
      </c>
      <c r="C1565" s="1">
        <v>1555</v>
      </c>
      <c r="D1565" s="1">
        <v>78</v>
      </c>
      <c r="E1565" s="7">
        <v>1</v>
      </c>
      <c r="F1565" s="2">
        <v>95.7</v>
      </c>
      <c r="G1565" s="12">
        <f t="shared" si="600"/>
        <v>26.583333333333332</v>
      </c>
      <c r="H1565" s="5">
        <v>0.24</v>
      </c>
      <c r="I1565" s="13">
        <f t="shared" si="601"/>
        <v>0.86399999999999988</v>
      </c>
      <c r="J1565" s="13">
        <f t="shared" si="602"/>
        <v>726789.07545138884</v>
      </c>
      <c r="K1565" s="13">
        <f t="shared" si="620"/>
        <v>12100.335123456898</v>
      </c>
      <c r="L1565" t="str">
        <f t="shared" si="603"/>
        <v>NO</v>
      </c>
      <c r="M1565" s="17">
        <f t="shared" si="604"/>
        <v>493.66319999999996</v>
      </c>
      <c r="N1565" s="17">
        <v>282.52999999999997</v>
      </c>
      <c r="O1565">
        <f t="shared" si="605"/>
        <v>318.0057750260417</v>
      </c>
      <c r="P1565" s="17">
        <f t="shared" si="606"/>
        <v>1094.1989750260416</v>
      </c>
      <c r="Q1565" s="17">
        <f t="shared" si="607"/>
        <v>0</v>
      </c>
      <c r="R1565" s="17">
        <f t="shared" si="608"/>
        <v>16987.120962652039</v>
      </c>
      <c r="S1565" s="17">
        <f t="shared" si="609"/>
        <v>0</v>
      </c>
      <c r="T1565" s="17">
        <f t="shared" si="610"/>
        <v>29087.456086108938</v>
      </c>
      <c r="U1565" s="17">
        <f t="shared" si="611"/>
        <v>29087.456086108938</v>
      </c>
      <c r="V1565" s="17">
        <f t="shared" si="621"/>
        <v>10860793.294981055</v>
      </c>
      <c r="W1565">
        <f t="shared" si="612"/>
        <v>3.0168870263836265</v>
      </c>
      <c r="X1565" s="17">
        <f t="shared" si="622"/>
        <v>6793561.4419510225</v>
      </c>
      <c r="Y1565">
        <f t="shared" si="613"/>
        <v>1.8871004005419507</v>
      </c>
      <c r="AA1565">
        <f t="shared" si="614"/>
        <v>14439.052818254233</v>
      </c>
      <c r="AB1565">
        <f t="shared" si="615"/>
        <v>14150.271761889147</v>
      </c>
      <c r="AC1565">
        <f t="shared" si="615"/>
        <v>13867.266326651365</v>
      </c>
      <c r="AD1565">
        <f t="shared" si="616"/>
        <v>12480.539693986228</v>
      </c>
      <c r="AE1565">
        <f t="shared" si="616"/>
        <v>11232.485724587605</v>
      </c>
      <c r="AF1565">
        <f t="shared" si="617"/>
        <v>10558.536581112348</v>
      </c>
      <c r="AG1565">
        <f t="shared" si="617"/>
        <v>9925.0243862456064</v>
      </c>
      <c r="AH1565">
        <f t="shared" si="623"/>
        <v>3969257.8353368663</v>
      </c>
      <c r="AI1565" s="17">
        <f t="shared" si="624"/>
        <v>2188396113.66295</v>
      </c>
      <c r="AJ1565">
        <f t="shared" si="618"/>
        <v>1.0360181198975311</v>
      </c>
      <c r="AK1565">
        <f t="shared" si="619"/>
        <v>1.9808689064860954</v>
      </c>
    </row>
    <row r="1566" spans="2:37" x14ac:dyDescent="0.25">
      <c r="B1566" s="1" t="s">
        <v>9</v>
      </c>
      <c r="C1566" s="1">
        <v>1556</v>
      </c>
      <c r="D1566" s="1">
        <v>79</v>
      </c>
      <c r="E1566" s="7">
        <v>1</v>
      </c>
      <c r="F1566" s="2">
        <v>96.6</v>
      </c>
      <c r="G1566" s="12">
        <f t="shared" si="600"/>
        <v>26.833333333333332</v>
      </c>
      <c r="H1566" s="5">
        <v>0.28000000000000003</v>
      </c>
      <c r="I1566" s="13">
        <f t="shared" si="601"/>
        <v>1.008</v>
      </c>
      <c r="J1566" s="13">
        <f t="shared" si="602"/>
        <v>740523.36847222212</v>
      </c>
      <c r="K1566" s="13">
        <f t="shared" si="620"/>
        <v>13734.293020833284</v>
      </c>
      <c r="L1566" t="str">
        <f t="shared" si="603"/>
        <v>NO</v>
      </c>
      <c r="M1566" s="17">
        <f t="shared" si="604"/>
        <v>575.94039999999995</v>
      </c>
      <c r="N1566" s="17">
        <v>282.52999999999997</v>
      </c>
      <c r="O1566">
        <f t="shared" si="605"/>
        <v>324.01520010416664</v>
      </c>
      <c r="P1566" s="17">
        <f t="shared" si="606"/>
        <v>1182.4856001041667</v>
      </c>
      <c r="Q1566" s="17">
        <f t="shared" si="607"/>
        <v>0</v>
      </c>
      <c r="R1566" s="17">
        <f t="shared" si="608"/>
        <v>17995.73724862852</v>
      </c>
      <c r="S1566" s="17">
        <f t="shared" si="609"/>
        <v>0</v>
      </c>
      <c r="T1566" s="17">
        <f t="shared" si="610"/>
        <v>31730.030269461804</v>
      </c>
      <c r="U1566" s="17">
        <f t="shared" si="611"/>
        <v>31730.030269461804</v>
      </c>
      <c r="V1566" s="17">
        <f t="shared" si="621"/>
        <v>10892523.325250518</v>
      </c>
      <c r="W1566">
        <f t="shared" si="612"/>
        <v>3.0257009236806995</v>
      </c>
      <c r="X1566" s="17">
        <f t="shared" si="622"/>
        <v>6811557.1791996509</v>
      </c>
      <c r="Y1566">
        <f t="shared" si="613"/>
        <v>1.8920992164443475</v>
      </c>
      <c r="AA1566">
        <f t="shared" si="614"/>
        <v>15296.376661334241</v>
      </c>
      <c r="AB1566">
        <f t="shared" si="615"/>
        <v>14990.449128107557</v>
      </c>
      <c r="AC1566">
        <f t="shared" si="615"/>
        <v>14690.640145545405</v>
      </c>
      <c r="AD1566">
        <f t="shared" si="616"/>
        <v>13221.576130990865</v>
      </c>
      <c r="AE1566">
        <f t="shared" si="616"/>
        <v>11899.418517891778</v>
      </c>
      <c r="AF1566">
        <f t="shared" si="617"/>
        <v>11185.453406818271</v>
      </c>
      <c r="AG1566">
        <f t="shared" si="617"/>
        <v>10514.326202409175</v>
      </c>
      <c r="AH1566">
        <f t="shared" si="623"/>
        <v>3979772.1615392757</v>
      </c>
      <c r="AI1566" s="17">
        <f t="shared" si="624"/>
        <v>2192375885.8244891</v>
      </c>
      <c r="AJ1566">
        <f t="shared" si="618"/>
        <v>1.038762469827947</v>
      </c>
      <c r="AK1566">
        <f t="shared" si="619"/>
        <v>1.9869384538527526</v>
      </c>
    </row>
    <row r="1567" spans="2:37" x14ac:dyDescent="0.25">
      <c r="B1567" s="1" t="s">
        <v>9</v>
      </c>
      <c r="C1567" s="1">
        <v>1557</v>
      </c>
      <c r="D1567" s="1">
        <v>80</v>
      </c>
      <c r="E1567" s="7">
        <v>1</v>
      </c>
      <c r="F1567" s="2">
        <v>97.7</v>
      </c>
      <c r="G1567" s="12">
        <f t="shared" si="600"/>
        <v>27.138888888888889</v>
      </c>
      <c r="H1567" s="5">
        <v>0.32</v>
      </c>
      <c r="I1567" s="13">
        <f t="shared" si="601"/>
        <v>1.1519999999999999</v>
      </c>
      <c r="J1567" s="13">
        <f t="shared" si="602"/>
        <v>757484.31171682093</v>
      </c>
      <c r="K1567" s="13">
        <f t="shared" si="620"/>
        <v>16960.943244598806</v>
      </c>
      <c r="L1567" t="str">
        <f t="shared" si="603"/>
        <v>NO</v>
      </c>
      <c r="M1567" s="17">
        <f t="shared" si="604"/>
        <v>658.21759999999995</v>
      </c>
      <c r="N1567" s="17">
        <v>282.52999999999997</v>
      </c>
      <c r="O1567">
        <f t="shared" si="605"/>
        <v>331.43644250289356</v>
      </c>
      <c r="P1567" s="17">
        <f t="shared" si="606"/>
        <v>1272.1840425028936</v>
      </c>
      <c r="Q1567" s="17">
        <f t="shared" si="607"/>
        <v>0</v>
      </c>
      <c r="R1567" s="17">
        <f t="shared" si="608"/>
        <v>17564.718131104724</v>
      </c>
      <c r="S1567" s="17">
        <f t="shared" si="609"/>
        <v>0</v>
      </c>
      <c r="T1567" s="17">
        <f t="shared" si="610"/>
        <v>34525.66137570353</v>
      </c>
      <c r="U1567" s="17">
        <f t="shared" si="611"/>
        <v>34525.66137570353</v>
      </c>
      <c r="V1567" s="17">
        <f t="shared" si="621"/>
        <v>10927048.986626221</v>
      </c>
      <c r="W1567">
        <f t="shared" si="612"/>
        <v>3.03529138517395</v>
      </c>
      <c r="X1567" s="17">
        <f t="shared" si="622"/>
        <v>6829121.8973307554</v>
      </c>
      <c r="Y1567">
        <f t="shared" si="613"/>
        <v>1.8969783048140987</v>
      </c>
      <c r="AA1567">
        <f t="shared" si="614"/>
        <v>14930.010411439016</v>
      </c>
      <c r="AB1567">
        <f t="shared" si="615"/>
        <v>14631.410203210235</v>
      </c>
      <c r="AC1567">
        <f t="shared" si="615"/>
        <v>14338.781999146029</v>
      </c>
      <c r="AD1567">
        <f t="shared" si="616"/>
        <v>12904.903799231426</v>
      </c>
      <c r="AE1567">
        <f t="shared" si="616"/>
        <v>11614.413419308285</v>
      </c>
      <c r="AF1567">
        <f t="shared" si="617"/>
        <v>10917.548614149788</v>
      </c>
      <c r="AG1567">
        <f t="shared" si="617"/>
        <v>10262.495697300799</v>
      </c>
      <c r="AH1567">
        <f t="shared" si="623"/>
        <v>3990034.6572365765</v>
      </c>
      <c r="AI1567" s="17">
        <f t="shared" si="624"/>
        <v>2196365920.4817257</v>
      </c>
      <c r="AJ1567">
        <f t="shared" si="618"/>
        <v>1.0414410893429402</v>
      </c>
      <c r="AK1567">
        <f t="shared" si="619"/>
        <v>1.9938502958310098</v>
      </c>
    </row>
    <row r="1568" spans="2:37" x14ac:dyDescent="0.25">
      <c r="B1568" s="1" t="s">
        <v>9</v>
      </c>
      <c r="C1568" s="1">
        <v>1558</v>
      </c>
      <c r="D1568" s="1">
        <v>81</v>
      </c>
      <c r="E1568" s="7">
        <v>1</v>
      </c>
      <c r="F1568" s="2">
        <v>98.9</v>
      </c>
      <c r="G1568" s="12">
        <f t="shared" si="600"/>
        <v>27.472222222222221</v>
      </c>
      <c r="H1568" s="5">
        <v>0.38</v>
      </c>
      <c r="I1568" s="13">
        <f t="shared" si="601"/>
        <v>1.3679999999999999</v>
      </c>
      <c r="J1568" s="13">
        <f t="shared" si="602"/>
        <v>776206.18384645041</v>
      </c>
      <c r="K1568" s="13">
        <f t="shared" si="620"/>
        <v>18721.872129629483</v>
      </c>
      <c r="L1568" t="str">
        <f t="shared" si="603"/>
        <v>NO</v>
      </c>
      <c r="M1568" s="17">
        <f t="shared" si="604"/>
        <v>781.63339999999994</v>
      </c>
      <c r="N1568" s="17">
        <v>282.52999999999997</v>
      </c>
      <c r="O1568">
        <f t="shared" si="605"/>
        <v>339.62817743344908</v>
      </c>
      <c r="P1568" s="17">
        <f t="shared" si="606"/>
        <v>1403.791577433449</v>
      </c>
      <c r="Q1568" s="17">
        <f t="shared" si="607"/>
        <v>0</v>
      </c>
      <c r="R1568" s="17">
        <f t="shared" si="608"/>
        <v>19843.4020393061</v>
      </c>
      <c r="S1568" s="17">
        <f t="shared" si="609"/>
        <v>0</v>
      </c>
      <c r="T1568" s="17">
        <f t="shared" si="610"/>
        <v>38565.274168935583</v>
      </c>
      <c r="U1568" s="17">
        <f t="shared" si="611"/>
        <v>38565.274168935583</v>
      </c>
      <c r="V1568" s="17">
        <f t="shared" si="621"/>
        <v>10965614.260795156</v>
      </c>
      <c r="W1568">
        <f t="shared" si="612"/>
        <v>3.0460039613319876</v>
      </c>
      <c r="X1568" s="17">
        <f t="shared" si="622"/>
        <v>6848965.2993700616</v>
      </c>
      <c r="Y1568">
        <f t="shared" si="613"/>
        <v>1.9024903609361283</v>
      </c>
      <c r="AA1568">
        <f t="shared" si="614"/>
        <v>16866.891733410186</v>
      </c>
      <c r="AB1568">
        <f t="shared" si="615"/>
        <v>16529.553898741982</v>
      </c>
      <c r="AC1568">
        <f t="shared" si="615"/>
        <v>16198.962820767143</v>
      </c>
      <c r="AD1568">
        <f t="shared" si="616"/>
        <v>14579.066538690429</v>
      </c>
      <c r="AE1568">
        <f t="shared" si="616"/>
        <v>13121.159884821387</v>
      </c>
      <c r="AF1568">
        <f t="shared" si="617"/>
        <v>12333.890291732103</v>
      </c>
      <c r="AG1568">
        <f t="shared" si="617"/>
        <v>11593.856874228177</v>
      </c>
      <c r="AH1568">
        <f t="shared" si="623"/>
        <v>4001628.5141108045</v>
      </c>
      <c r="AI1568" s="17">
        <f t="shared" si="624"/>
        <v>2200367548.9958367</v>
      </c>
      <c r="AJ1568">
        <f t="shared" si="618"/>
        <v>1.0444672081539346</v>
      </c>
      <c r="AK1568">
        <f t="shared" si="619"/>
        <v>2.001536753178053</v>
      </c>
    </row>
    <row r="1569" spans="2:37" x14ac:dyDescent="0.25">
      <c r="B1569" s="1" t="s">
        <v>9</v>
      </c>
      <c r="C1569" s="1">
        <v>1559</v>
      </c>
      <c r="D1569" s="1">
        <v>82</v>
      </c>
      <c r="E1569" s="7">
        <v>1</v>
      </c>
      <c r="F1569" s="2">
        <v>100.4</v>
      </c>
      <c r="G1569" s="12">
        <f t="shared" si="600"/>
        <v>27.888888888888889</v>
      </c>
      <c r="H1569" s="5">
        <v>0.43</v>
      </c>
      <c r="I1569" s="13">
        <f t="shared" si="601"/>
        <v>1.5479999999999998</v>
      </c>
      <c r="J1569" s="13">
        <f t="shared" si="602"/>
        <v>799929.91932098765</v>
      </c>
      <c r="K1569" s="13">
        <f t="shared" si="620"/>
        <v>23723.735474537243</v>
      </c>
      <c r="L1569" t="str">
        <f t="shared" si="603"/>
        <v>NO</v>
      </c>
      <c r="M1569" s="17">
        <f t="shared" si="604"/>
        <v>884.47989999999993</v>
      </c>
      <c r="N1569" s="17">
        <v>282.52999999999997</v>
      </c>
      <c r="O1569">
        <f t="shared" si="605"/>
        <v>350.00847226851857</v>
      </c>
      <c r="P1569" s="17">
        <f t="shared" si="606"/>
        <v>1517.0183722685185</v>
      </c>
      <c r="Q1569" s="17">
        <f t="shared" si="607"/>
        <v>0</v>
      </c>
      <c r="R1569" s="17">
        <f t="shared" si="608"/>
        <v>18584.221352062552</v>
      </c>
      <c r="S1569" s="17">
        <f t="shared" si="609"/>
        <v>0</v>
      </c>
      <c r="T1569" s="17">
        <f t="shared" si="610"/>
        <v>42307.956826599795</v>
      </c>
      <c r="U1569" s="17">
        <f t="shared" si="611"/>
        <v>42307.956826599795</v>
      </c>
      <c r="V1569" s="17">
        <f t="shared" si="621"/>
        <v>11007922.217621755</v>
      </c>
      <c r="W1569">
        <f t="shared" si="612"/>
        <v>3.0577561715615986</v>
      </c>
      <c r="X1569" s="17">
        <f t="shared" si="622"/>
        <v>6867549.5207221238</v>
      </c>
      <c r="Y1569">
        <f t="shared" si="613"/>
        <v>1.9076526446450344</v>
      </c>
      <c r="AA1569">
        <f t="shared" si="614"/>
        <v>15796.588149253168</v>
      </c>
      <c r="AB1569">
        <f t="shared" si="615"/>
        <v>15480.656386268105</v>
      </c>
      <c r="AC1569">
        <f t="shared" si="615"/>
        <v>15171.043258542742</v>
      </c>
      <c r="AD1569">
        <f t="shared" si="616"/>
        <v>13653.938932688468</v>
      </c>
      <c r="AE1569">
        <f t="shared" si="616"/>
        <v>12288.545039419621</v>
      </c>
      <c r="AF1569">
        <f t="shared" si="617"/>
        <v>11551.232337054444</v>
      </c>
      <c r="AG1569">
        <f t="shared" si="617"/>
        <v>10858.158396831177</v>
      </c>
      <c r="AH1569">
        <f t="shared" si="623"/>
        <v>4012486.6725076358</v>
      </c>
      <c r="AI1569" s="17">
        <f t="shared" si="624"/>
        <v>2204380035.6683445</v>
      </c>
      <c r="AJ1569">
        <f t="shared" si="618"/>
        <v>1.047301301910124</v>
      </c>
      <c r="AK1569">
        <f t="shared" si="619"/>
        <v>2.0104548696514746</v>
      </c>
    </row>
    <row r="1570" spans="2:37" x14ac:dyDescent="0.25">
      <c r="B1570" s="1" t="s">
        <v>9</v>
      </c>
      <c r="C1570" s="1">
        <v>1560</v>
      </c>
      <c r="D1570" s="1">
        <v>83</v>
      </c>
      <c r="E1570" s="7">
        <v>1</v>
      </c>
      <c r="F1570" s="2">
        <v>102</v>
      </c>
      <c r="G1570" s="12">
        <f t="shared" si="600"/>
        <v>28.333333333333332</v>
      </c>
      <c r="H1570" s="5">
        <v>0.44</v>
      </c>
      <c r="I1570" s="13">
        <f t="shared" si="601"/>
        <v>1.5839999999999999</v>
      </c>
      <c r="J1570" s="13">
        <f t="shared" si="602"/>
        <v>825628.84722222213</v>
      </c>
      <c r="K1570" s="13">
        <f t="shared" si="620"/>
        <v>25698.927901234478</v>
      </c>
      <c r="L1570" t="str">
        <f t="shared" si="603"/>
        <v>NO</v>
      </c>
      <c r="M1570" s="17">
        <f t="shared" si="604"/>
        <v>905.04919999999993</v>
      </c>
      <c r="N1570" s="17">
        <v>282.52999999999997</v>
      </c>
      <c r="O1570">
        <f t="shared" si="605"/>
        <v>361.25301041666665</v>
      </c>
      <c r="P1570" s="17">
        <f t="shared" si="606"/>
        <v>1548.8322104166666</v>
      </c>
      <c r="Q1570" s="17">
        <f t="shared" si="607"/>
        <v>0</v>
      </c>
      <c r="R1570" s="17">
        <f t="shared" si="608"/>
        <v>18184.651393904409</v>
      </c>
      <c r="S1570" s="17">
        <f t="shared" si="609"/>
        <v>0</v>
      </c>
      <c r="T1570" s="17">
        <f t="shared" si="610"/>
        <v>43883.579295138887</v>
      </c>
      <c r="U1570" s="17">
        <f t="shared" si="611"/>
        <v>43883.579295138887</v>
      </c>
      <c r="V1570" s="17">
        <f t="shared" si="621"/>
        <v>11051805.796916895</v>
      </c>
      <c r="W1570">
        <f t="shared" si="612"/>
        <v>3.0699460546991375</v>
      </c>
      <c r="X1570" s="17">
        <f t="shared" si="622"/>
        <v>6885734.1721160281</v>
      </c>
      <c r="Y1570">
        <f t="shared" si="613"/>
        <v>1.9127039366988967</v>
      </c>
      <c r="AA1570">
        <f t="shared" si="614"/>
        <v>15456.953684818747</v>
      </c>
      <c r="AB1570">
        <f t="shared" si="615"/>
        <v>15147.814611122372</v>
      </c>
      <c r="AC1570">
        <f t="shared" si="615"/>
        <v>14844.858318899924</v>
      </c>
      <c r="AD1570">
        <f t="shared" si="616"/>
        <v>13360.372487009932</v>
      </c>
      <c r="AE1570">
        <f t="shared" si="616"/>
        <v>12024.335238308939</v>
      </c>
      <c r="AF1570">
        <f t="shared" si="617"/>
        <v>11302.875124010401</v>
      </c>
      <c r="AG1570">
        <f t="shared" si="617"/>
        <v>10624.702616569777</v>
      </c>
      <c r="AH1570">
        <f t="shared" si="623"/>
        <v>4023111.3751242054</v>
      </c>
      <c r="AI1570" s="17">
        <f t="shared" si="624"/>
        <v>2208403147.0434685</v>
      </c>
      <c r="AJ1570">
        <f t="shared" si="618"/>
        <v>1.0500744612476944</v>
      </c>
      <c r="AK1570">
        <f t="shared" si="619"/>
        <v>2.0198715934514428</v>
      </c>
    </row>
    <row r="1571" spans="2:37" x14ac:dyDescent="0.25">
      <c r="B1571" s="1" t="s">
        <v>9</v>
      </c>
      <c r="C1571" s="1">
        <v>1561</v>
      </c>
      <c r="D1571" s="1">
        <v>84</v>
      </c>
      <c r="E1571" s="7">
        <v>1</v>
      </c>
      <c r="F1571" s="2">
        <v>103.6</v>
      </c>
      <c r="G1571" s="12">
        <f t="shared" si="600"/>
        <v>28.777777777777775</v>
      </c>
      <c r="H1571" s="5">
        <v>0.44</v>
      </c>
      <c r="I1571" s="13">
        <f t="shared" si="601"/>
        <v>1.5839999999999999</v>
      </c>
      <c r="J1571" s="13">
        <f t="shared" si="602"/>
        <v>851734.08228395029</v>
      </c>
      <c r="K1571" s="13">
        <f t="shared" si="620"/>
        <v>26105.235061728163</v>
      </c>
      <c r="L1571" t="str">
        <f t="shared" si="603"/>
        <v>NO</v>
      </c>
      <c r="M1571" s="17">
        <f t="shared" si="604"/>
        <v>905.04919999999993</v>
      </c>
      <c r="N1571" s="17">
        <v>282.52999999999997</v>
      </c>
      <c r="O1571">
        <f t="shared" si="605"/>
        <v>372.67532782407403</v>
      </c>
      <c r="P1571" s="17">
        <f t="shared" si="606"/>
        <v>1560.2545278240739</v>
      </c>
      <c r="Q1571" s="17">
        <f t="shared" si="607"/>
        <v>0</v>
      </c>
      <c r="R1571" s="17">
        <f t="shared" si="608"/>
        <v>18795.423016764624</v>
      </c>
      <c r="S1571" s="17">
        <f t="shared" si="609"/>
        <v>0</v>
      </c>
      <c r="T1571" s="17">
        <f t="shared" si="610"/>
        <v>44900.658078492786</v>
      </c>
      <c r="U1571" s="17">
        <f t="shared" si="611"/>
        <v>44900.658078492786</v>
      </c>
      <c r="V1571" s="17">
        <f t="shared" si="621"/>
        <v>11096706.454995388</v>
      </c>
      <c r="W1571">
        <f t="shared" si="612"/>
        <v>3.082418459720941</v>
      </c>
      <c r="X1571" s="17">
        <f t="shared" si="622"/>
        <v>6904529.5951327924</v>
      </c>
      <c r="Y1571">
        <f t="shared" si="613"/>
        <v>1.9179248875368868</v>
      </c>
      <c r="AA1571">
        <f t="shared" si="614"/>
        <v>15976.109564249929</v>
      </c>
      <c r="AB1571">
        <f t="shared" si="615"/>
        <v>15656.58737296493</v>
      </c>
      <c r="AC1571">
        <f t="shared" si="615"/>
        <v>15343.45562550563</v>
      </c>
      <c r="AD1571">
        <f t="shared" si="616"/>
        <v>13809.110062955067</v>
      </c>
      <c r="AE1571">
        <f t="shared" si="616"/>
        <v>12428.199056659561</v>
      </c>
      <c r="AF1571">
        <f t="shared" si="617"/>
        <v>11682.507113259988</v>
      </c>
      <c r="AG1571">
        <f t="shared" si="617"/>
        <v>10981.556686464388</v>
      </c>
      <c r="AH1571">
        <f t="shared" si="623"/>
        <v>4034092.9318106696</v>
      </c>
      <c r="AI1571" s="17">
        <f t="shared" si="624"/>
        <v>2212437239.9752793</v>
      </c>
      <c r="AJ1571">
        <f t="shared" si="618"/>
        <v>1.052940763257751</v>
      </c>
      <c r="AK1571">
        <f t="shared" si="619"/>
        <v>2.0294776964631902</v>
      </c>
    </row>
    <row r="1572" spans="2:37" x14ac:dyDescent="0.25">
      <c r="B1572" s="1" t="s">
        <v>9</v>
      </c>
      <c r="C1572" s="1">
        <v>1562</v>
      </c>
      <c r="D1572" s="1">
        <v>85</v>
      </c>
      <c r="E1572" s="7">
        <v>1</v>
      </c>
      <c r="F1572" s="2">
        <v>105.2</v>
      </c>
      <c r="G1572" s="12">
        <f t="shared" si="600"/>
        <v>29.222222222222221</v>
      </c>
      <c r="H1572" s="5">
        <v>0.44</v>
      </c>
      <c r="I1572" s="13">
        <f t="shared" si="601"/>
        <v>1.5839999999999999</v>
      </c>
      <c r="J1572" s="13">
        <f t="shared" si="602"/>
        <v>878245.62450617272</v>
      </c>
      <c r="K1572" s="13">
        <f t="shared" si="620"/>
        <v>26511.54222222243</v>
      </c>
      <c r="L1572" t="str">
        <f t="shared" si="603"/>
        <v>NO</v>
      </c>
      <c r="M1572" s="17">
        <f t="shared" si="604"/>
        <v>905.04919999999993</v>
      </c>
      <c r="N1572" s="17">
        <v>282.52999999999997</v>
      </c>
      <c r="O1572">
        <f t="shared" si="605"/>
        <v>384.27542449074076</v>
      </c>
      <c r="P1572" s="17">
        <f t="shared" si="606"/>
        <v>1571.8546244907407</v>
      </c>
      <c r="Q1572" s="17">
        <f t="shared" si="607"/>
        <v>0</v>
      </c>
      <c r="R1572" s="17">
        <f t="shared" si="608"/>
        <v>19421.542915673657</v>
      </c>
      <c r="S1572" s="17">
        <f t="shared" si="609"/>
        <v>0</v>
      </c>
      <c r="T1572" s="17">
        <f t="shared" si="610"/>
        <v>45933.085137896087</v>
      </c>
      <c r="U1572" s="17">
        <f t="shared" si="611"/>
        <v>45933.085137896087</v>
      </c>
      <c r="V1572" s="17">
        <f t="shared" si="621"/>
        <v>11142639.540133284</v>
      </c>
      <c r="W1572">
        <f t="shared" si="612"/>
        <v>3.0951776500370234</v>
      </c>
      <c r="X1572" s="17">
        <f t="shared" si="622"/>
        <v>6923951.1380484663</v>
      </c>
      <c r="Y1572">
        <f t="shared" si="613"/>
        <v>1.9233197605690184</v>
      </c>
      <c r="AA1572">
        <f t="shared" si="614"/>
        <v>16508.311478322608</v>
      </c>
      <c r="AB1572">
        <f t="shared" si="615"/>
        <v>16178.145248756156</v>
      </c>
      <c r="AC1572">
        <f t="shared" si="615"/>
        <v>15854.582343781032</v>
      </c>
      <c r="AD1572">
        <f t="shared" si="616"/>
        <v>14269.12410940293</v>
      </c>
      <c r="AE1572">
        <f t="shared" si="616"/>
        <v>12842.211698462637</v>
      </c>
      <c r="AF1572">
        <f t="shared" si="617"/>
        <v>12071.678996554878</v>
      </c>
      <c r="AG1572">
        <f t="shared" si="617"/>
        <v>11347.378256761585</v>
      </c>
      <c r="AH1572">
        <f t="shared" si="623"/>
        <v>4045440.3100674311</v>
      </c>
      <c r="AI1572" s="17">
        <f t="shared" si="624"/>
        <v>2216482680.285347</v>
      </c>
      <c r="AJ1572">
        <f t="shared" si="618"/>
        <v>1.0559025485523912</v>
      </c>
      <c r="AK1572">
        <f t="shared" si="619"/>
        <v>2.0392751014846322</v>
      </c>
    </row>
    <row r="1573" spans="2:37" x14ac:dyDescent="0.25">
      <c r="B1573" s="1" t="s">
        <v>9</v>
      </c>
      <c r="C1573" s="1">
        <v>1563</v>
      </c>
      <c r="D1573" s="1">
        <v>86</v>
      </c>
      <c r="E1573" s="7">
        <v>1</v>
      </c>
      <c r="F1573" s="2">
        <v>106.8</v>
      </c>
      <c r="G1573" s="12">
        <f t="shared" si="600"/>
        <v>29.666666666666664</v>
      </c>
      <c r="H1573" s="5">
        <v>0.46</v>
      </c>
      <c r="I1573" s="13">
        <f t="shared" si="601"/>
        <v>1.6559999999999999</v>
      </c>
      <c r="J1573" s="13">
        <f t="shared" si="602"/>
        <v>905163.47388888872</v>
      </c>
      <c r="K1573" s="13">
        <f t="shared" si="620"/>
        <v>26917.849382715998</v>
      </c>
      <c r="L1573" t="str">
        <f t="shared" si="603"/>
        <v>NO</v>
      </c>
      <c r="M1573" s="17">
        <f t="shared" si="604"/>
        <v>946.18779999999992</v>
      </c>
      <c r="N1573" s="17">
        <v>282.52999999999997</v>
      </c>
      <c r="O1573">
        <f t="shared" si="605"/>
        <v>396.05330041666662</v>
      </c>
      <c r="P1573" s="17">
        <f t="shared" si="606"/>
        <v>1624.7711004166665</v>
      </c>
      <c r="Q1573" s="17">
        <f t="shared" si="607"/>
        <v>0</v>
      </c>
      <c r="R1573" s="17">
        <f t="shared" si="608"/>
        <v>21283.693262978435</v>
      </c>
      <c r="S1573" s="17">
        <f t="shared" si="609"/>
        <v>0</v>
      </c>
      <c r="T1573" s="17">
        <f t="shared" si="610"/>
        <v>48201.542645694433</v>
      </c>
      <c r="U1573" s="17">
        <f t="shared" si="611"/>
        <v>48201.542645694433</v>
      </c>
      <c r="V1573" s="17">
        <f t="shared" si="621"/>
        <v>11190841.082778979</v>
      </c>
      <c r="W1573">
        <f t="shared" si="612"/>
        <v>3.1085669674386054</v>
      </c>
      <c r="X1573" s="17">
        <f t="shared" si="622"/>
        <v>6945234.8313114448</v>
      </c>
      <c r="Y1573">
        <f t="shared" si="613"/>
        <v>1.9292318975865124</v>
      </c>
      <c r="AA1573">
        <f t="shared" si="614"/>
        <v>18091.139273531669</v>
      </c>
      <c r="AB1573">
        <f t="shared" si="615"/>
        <v>17729.316488061035</v>
      </c>
      <c r="AC1573">
        <f t="shared" si="615"/>
        <v>17374.730158299815</v>
      </c>
      <c r="AD1573">
        <f t="shared" si="616"/>
        <v>15637.257142469834</v>
      </c>
      <c r="AE1573">
        <f t="shared" si="616"/>
        <v>14073.531428222852</v>
      </c>
      <c r="AF1573">
        <f t="shared" si="617"/>
        <v>13229.119542529481</v>
      </c>
      <c r="AG1573">
        <f t="shared" si="617"/>
        <v>12435.372369977711</v>
      </c>
      <c r="AH1573">
        <f t="shared" si="623"/>
        <v>4057875.6824374087</v>
      </c>
      <c r="AI1573" s="17">
        <f t="shared" si="624"/>
        <v>2220540555.9677844</v>
      </c>
      <c r="AJ1573">
        <f t="shared" si="618"/>
        <v>1.0591483117749954</v>
      </c>
      <c r="AK1573">
        <f t="shared" si="619"/>
        <v>2.0494186556636098</v>
      </c>
    </row>
    <row r="1574" spans="2:37" x14ac:dyDescent="0.25">
      <c r="B1574" s="1" t="s">
        <v>9</v>
      </c>
      <c r="C1574" s="1">
        <v>1564</v>
      </c>
      <c r="D1574" s="1">
        <v>87</v>
      </c>
      <c r="E1574" s="7">
        <v>1</v>
      </c>
      <c r="F1574" s="2">
        <v>108.5</v>
      </c>
      <c r="G1574" s="12">
        <f t="shared" si="600"/>
        <v>30.138888888888889</v>
      </c>
      <c r="H1574" s="5">
        <v>0.47</v>
      </c>
      <c r="I1574" s="13">
        <f t="shared" si="601"/>
        <v>1.6919999999999997</v>
      </c>
      <c r="J1574" s="13">
        <f t="shared" si="602"/>
        <v>934208.88088348764</v>
      </c>
      <c r="K1574" s="13">
        <f t="shared" si="620"/>
        <v>29045.406994598918</v>
      </c>
      <c r="L1574" t="str">
        <f t="shared" si="603"/>
        <v>NO</v>
      </c>
      <c r="M1574" s="17">
        <f t="shared" si="604"/>
        <v>966.75709999999992</v>
      </c>
      <c r="N1574" s="17">
        <v>282.52999999999997</v>
      </c>
      <c r="O1574">
        <f t="shared" si="605"/>
        <v>408.76208687789358</v>
      </c>
      <c r="P1574" s="17">
        <f t="shared" si="606"/>
        <v>1658.0491868778936</v>
      </c>
      <c r="Q1574" s="17">
        <f t="shared" si="607"/>
        <v>0</v>
      </c>
      <c r="R1574" s="17">
        <f t="shared" si="608"/>
        <v>20926.353221026489</v>
      </c>
      <c r="S1574" s="17">
        <f t="shared" si="609"/>
        <v>0</v>
      </c>
      <c r="T1574" s="17">
        <f t="shared" si="610"/>
        <v>49971.760215625407</v>
      </c>
      <c r="U1574" s="17">
        <f t="shared" si="611"/>
        <v>49971.760215625407</v>
      </c>
      <c r="V1574" s="17">
        <f t="shared" si="621"/>
        <v>11240812.842994604</v>
      </c>
      <c r="W1574">
        <f t="shared" si="612"/>
        <v>3.1224480119429456</v>
      </c>
      <c r="X1574" s="17">
        <f t="shared" si="622"/>
        <v>6966161.184532471</v>
      </c>
      <c r="Y1574">
        <f t="shared" si="613"/>
        <v>1.9350447734812419</v>
      </c>
      <c r="AA1574">
        <f t="shared" si="614"/>
        <v>17787.400237872516</v>
      </c>
      <c r="AB1574">
        <f t="shared" si="615"/>
        <v>17431.652233115066</v>
      </c>
      <c r="AC1574">
        <f t="shared" si="615"/>
        <v>17083.019188452763</v>
      </c>
      <c r="AD1574">
        <f t="shared" si="616"/>
        <v>15374.717269607487</v>
      </c>
      <c r="AE1574">
        <f t="shared" si="616"/>
        <v>13837.245542646739</v>
      </c>
      <c r="AF1574">
        <f t="shared" si="617"/>
        <v>13007.010810087933</v>
      </c>
      <c r="AG1574">
        <f t="shared" si="617"/>
        <v>12226.590161482656</v>
      </c>
      <c r="AH1574">
        <f t="shared" si="623"/>
        <v>4070102.2725988915</v>
      </c>
      <c r="AI1574" s="17">
        <f t="shared" si="624"/>
        <v>2224610658.2403831</v>
      </c>
      <c r="AJ1574">
        <f t="shared" si="618"/>
        <v>1.0623395806412019</v>
      </c>
      <c r="AK1574">
        <f t="shared" si="619"/>
        <v>2.0601084313017437</v>
      </c>
    </row>
    <row r="1575" spans="2:37" x14ac:dyDescent="0.25">
      <c r="B1575" s="1" t="s">
        <v>9</v>
      </c>
      <c r="C1575" s="1">
        <v>1565</v>
      </c>
      <c r="D1575" s="1">
        <v>88</v>
      </c>
      <c r="E1575" s="7">
        <v>1</v>
      </c>
      <c r="F1575" s="2">
        <v>110.2</v>
      </c>
      <c r="G1575" s="12">
        <f t="shared" si="600"/>
        <v>30.611111111111111</v>
      </c>
      <c r="H1575" s="5">
        <v>0.47</v>
      </c>
      <c r="I1575" s="13">
        <f t="shared" si="601"/>
        <v>1.6919999999999997</v>
      </c>
      <c r="J1575" s="13">
        <f t="shared" si="602"/>
        <v>963712.97057098756</v>
      </c>
      <c r="K1575" s="13">
        <f t="shared" si="620"/>
        <v>29504.089687499916</v>
      </c>
      <c r="L1575" t="str">
        <f t="shared" si="603"/>
        <v>NO</v>
      </c>
      <c r="M1575" s="17">
        <f t="shared" si="604"/>
        <v>966.75709999999992</v>
      </c>
      <c r="N1575" s="17">
        <v>282.52999999999997</v>
      </c>
      <c r="O1575">
        <f t="shared" si="605"/>
        <v>421.67156945601852</v>
      </c>
      <c r="P1575" s="17">
        <f t="shared" si="606"/>
        <v>1670.9586694560185</v>
      </c>
      <c r="Q1575" s="17">
        <f t="shared" si="607"/>
        <v>0</v>
      </c>
      <c r="R1575" s="17">
        <f t="shared" si="608"/>
        <v>21645.811805292651</v>
      </c>
      <c r="S1575" s="17">
        <f t="shared" si="609"/>
        <v>0</v>
      </c>
      <c r="T1575" s="17">
        <f t="shared" si="610"/>
        <v>51149.901492792567</v>
      </c>
      <c r="U1575" s="17">
        <f t="shared" si="611"/>
        <v>51149.901492792567</v>
      </c>
      <c r="V1575" s="17">
        <f t="shared" si="621"/>
        <v>11291962.744487397</v>
      </c>
      <c r="W1575">
        <f t="shared" si="612"/>
        <v>3.1366563179131659</v>
      </c>
      <c r="X1575" s="17">
        <f t="shared" si="622"/>
        <v>6987806.996337764</v>
      </c>
      <c r="Y1575">
        <f t="shared" si="613"/>
        <v>1.9410574989827123</v>
      </c>
      <c r="AA1575">
        <f t="shared" si="614"/>
        <v>18398.940034498752</v>
      </c>
      <c r="AB1575">
        <f t="shared" si="615"/>
        <v>18030.961233808775</v>
      </c>
      <c r="AC1575">
        <f t="shared" si="615"/>
        <v>17670.342009132601</v>
      </c>
      <c r="AD1575">
        <f t="shared" si="616"/>
        <v>15903.307808219341</v>
      </c>
      <c r="AE1575">
        <f t="shared" si="616"/>
        <v>14312.977027397406</v>
      </c>
      <c r="AF1575">
        <f t="shared" si="617"/>
        <v>13454.198405753561</v>
      </c>
      <c r="AG1575">
        <f t="shared" si="617"/>
        <v>12646.946501408347</v>
      </c>
      <c r="AH1575">
        <f t="shared" si="623"/>
        <v>4082749.2191002998</v>
      </c>
      <c r="AI1575" s="17">
        <f t="shared" si="624"/>
        <v>2228693407.4594836</v>
      </c>
      <c r="AJ1575">
        <f t="shared" si="618"/>
        <v>1.0656405669415092</v>
      </c>
      <c r="AK1575">
        <f t="shared" si="619"/>
        <v>2.0710157509716565</v>
      </c>
    </row>
    <row r="1576" spans="2:37" x14ac:dyDescent="0.25">
      <c r="B1576" s="1" t="s">
        <v>9</v>
      </c>
      <c r="C1576" s="1">
        <v>1566</v>
      </c>
      <c r="D1576" s="1">
        <v>89</v>
      </c>
      <c r="E1576" s="7">
        <v>1</v>
      </c>
      <c r="F1576" s="2">
        <v>111.9</v>
      </c>
      <c r="G1576" s="12">
        <f t="shared" si="600"/>
        <v>31.083333333333336</v>
      </c>
      <c r="H1576" s="5">
        <v>0.49</v>
      </c>
      <c r="I1576" s="13">
        <f t="shared" si="601"/>
        <v>1.7639999999999998</v>
      </c>
      <c r="J1576" s="13">
        <f t="shared" si="602"/>
        <v>993675.74295138905</v>
      </c>
      <c r="K1576" s="13">
        <f t="shared" si="620"/>
        <v>29962.772380401497</v>
      </c>
      <c r="L1576" t="str">
        <f t="shared" si="603"/>
        <v>NO</v>
      </c>
      <c r="M1576" s="17">
        <f t="shared" si="604"/>
        <v>1007.8956999999999</v>
      </c>
      <c r="N1576" s="17">
        <v>282.52999999999997</v>
      </c>
      <c r="O1576">
        <f t="shared" si="605"/>
        <v>434.78174815104177</v>
      </c>
      <c r="P1576" s="17">
        <f t="shared" si="606"/>
        <v>1725.2074481510415</v>
      </c>
      <c r="Q1576" s="17">
        <f t="shared" si="607"/>
        <v>0</v>
      </c>
      <c r="R1576" s="17">
        <f t="shared" si="608"/>
        <v>23662.425799626712</v>
      </c>
      <c r="S1576" s="17">
        <f t="shared" si="609"/>
        <v>0</v>
      </c>
      <c r="T1576" s="17">
        <f t="shared" si="610"/>
        <v>53625.198180028208</v>
      </c>
      <c r="U1576" s="17">
        <f t="shared" si="611"/>
        <v>53625.198180028208</v>
      </c>
      <c r="V1576" s="17">
        <f t="shared" si="621"/>
        <v>11345587.942667425</v>
      </c>
      <c r="W1576">
        <f t="shared" si="612"/>
        <v>3.1515522062965067</v>
      </c>
      <c r="X1576" s="17">
        <f t="shared" si="622"/>
        <v>7011469.4221373908</v>
      </c>
      <c r="Y1576">
        <f t="shared" si="613"/>
        <v>1.9476303950381642</v>
      </c>
      <c r="AA1576">
        <f t="shared" si="614"/>
        <v>20113.061929682703</v>
      </c>
      <c r="AB1576">
        <f t="shared" si="615"/>
        <v>19710.800691089047</v>
      </c>
      <c r="AC1576">
        <f t="shared" si="615"/>
        <v>19316.584677267267</v>
      </c>
      <c r="AD1576">
        <f t="shared" si="616"/>
        <v>17384.926209540539</v>
      </c>
      <c r="AE1576">
        <f t="shared" si="616"/>
        <v>15646.433588586486</v>
      </c>
      <c r="AF1576">
        <f t="shared" si="617"/>
        <v>14707.647573271295</v>
      </c>
      <c r="AG1576">
        <f t="shared" si="617"/>
        <v>13825.188718875017</v>
      </c>
      <c r="AH1576">
        <f t="shared" si="623"/>
        <v>4096574.4078191747</v>
      </c>
      <c r="AI1576" s="17">
        <f t="shared" si="624"/>
        <v>2232789981.8673029</v>
      </c>
      <c r="AJ1576">
        <f t="shared" si="618"/>
        <v>1.0692490868759521</v>
      </c>
      <c r="AK1576">
        <f t="shared" si="619"/>
        <v>2.0823031194205548</v>
      </c>
    </row>
    <row r="1577" spans="2:37" x14ac:dyDescent="0.25">
      <c r="B1577" s="1" t="s">
        <v>9</v>
      </c>
      <c r="C1577" s="1">
        <v>1567</v>
      </c>
      <c r="D1577" s="1">
        <v>90</v>
      </c>
      <c r="E1577" s="7">
        <v>1</v>
      </c>
      <c r="F1577" s="2">
        <v>113.7</v>
      </c>
      <c r="G1577" s="12">
        <f t="shared" si="600"/>
        <v>31.583333333333332</v>
      </c>
      <c r="H1577" s="5">
        <v>0.47</v>
      </c>
      <c r="I1577" s="13">
        <f t="shared" si="601"/>
        <v>1.6919999999999997</v>
      </c>
      <c r="J1577" s="13">
        <f t="shared" si="602"/>
        <v>1025900.9796180554</v>
      </c>
      <c r="K1577" s="13">
        <f t="shared" si="620"/>
        <v>32225.236666666344</v>
      </c>
      <c r="L1577" t="str">
        <f t="shared" si="603"/>
        <v>NO</v>
      </c>
      <c r="M1577" s="17">
        <f t="shared" si="604"/>
        <v>966.75709999999992</v>
      </c>
      <c r="N1577" s="17">
        <v>282.52999999999997</v>
      </c>
      <c r="O1577">
        <f t="shared" si="605"/>
        <v>448.88186565104166</v>
      </c>
      <c r="P1577" s="17">
        <f t="shared" si="606"/>
        <v>1698.1689656510416</v>
      </c>
      <c r="Q1577" s="17">
        <f t="shared" si="607"/>
        <v>0</v>
      </c>
      <c r="R1577" s="17">
        <f t="shared" si="608"/>
        <v>21408.599831812382</v>
      </c>
      <c r="S1577" s="17">
        <f t="shared" si="609"/>
        <v>0</v>
      </c>
      <c r="T1577" s="17">
        <f t="shared" si="610"/>
        <v>53633.836498478726</v>
      </c>
      <c r="U1577" s="17">
        <f t="shared" si="611"/>
        <v>53633.836498478726</v>
      </c>
      <c r="V1577" s="17">
        <f t="shared" si="621"/>
        <v>11399221.779165903</v>
      </c>
      <c r="W1577">
        <f t="shared" si="612"/>
        <v>3.1664504942127509</v>
      </c>
      <c r="X1577" s="17">
        <f t="shared" si="622"/>
        <v>7032878.0219692029</v>
      </c>
      <c r="Y1577">
        <f t="shared" si="613"/>
        <v>1.9535772283247785</v>
      </c>
      <c r="AA1577">
        <f t="shared" si="614"/>
        <v>18197.309857040524</v>
      </c>
      <c r="AB1577">
        <f t="shared" si="615"/>
        <v>17833.363659899715</v>
      </c>
      <c r="AC1577">
        <f t="shared" si="615"/>
        <v>17476.696386701718</v>
      </c>
      <c r="AD1577">
        <f t="shared" si="616"/>
        <v>15729.026748031547</v>
      </c>
      <c r="AE1577">
        <f t="shared" si="616"/>
        <v>14156.124073228393</v>
      </c>
      <c r="AF1577">
        <f t="shared" si="617"/>
        <v>13306.756628834688</v>
      </c>
      <c r="AG1577">
        <f t="shared" si="617"/>
        <v>12508.351231104605</v>
      </c>
      <c r="AH1577">
        <f t="shared" si="623"/>
        <v>4109082.7590502794</v>
      </c>
      <c r="AI1577" s="17">
        <f t="shared" si="624"/>
        <v>2236899064.6263533</v>
      </c>
      <c r="AJ1577">
        <f t="shared" si="618"/>
        <v>1.0725138983503035</v>
      </c>
      <c r="AK1577">
        <f t="shared" si="619"/>
        <v>2.0939365958624476</v>
      </c>
    </row>
    <row r="1578" spans="2:37" x14ac:dyDescent="0.25">
      <c r="B1578" s="1" t="s">
        <v>9</v>
      </c>
      <c r="C1578" s="1">
        <v>1568</v>
      </c>
      <c r="D1578" s="1">
        <v>91</v>
      </c>
      <c r="E1578" s="7">
        <v>1</v>
      </c>
      <c r="F1578" s="2">
        <v>115.3</v>
      </c>
      <c r="G1578" s="12">
        <f t="shared" si="600"/>
        <v>32.027777777777779</v>
      </c>
      <c r="H1578" s="5">
        <v>0.43</v>
      </c>
      <c r="I1578" s="13">
        <f t="shared" si="601"/>
        <v>1.5479999999999998</v>
      </c>
      <c r="J1578" s="13">
        <f t="shared" si="602"/>
        <v>1054977.3357908952</v>
      </c>
      <c r="K1578" s="13">
        <f t="shared" si="620"/>
        <v>29076.356172839762</v>
      </c>
      <c r="L1578" t="str">
        <f t="shared" si="603"/>
        <v>NO</v>
      </c>
      <c r="M1578" s="17">
        <f t="shared" si="604"/>
        <v>884.47989999999993</v>
      </c>
      <c r="N1578" s="17">
        <v>282.52999999999997</v>
      </c>
      <c r="O1578">
        <f t="shared" si="605"/>
        <v>461.60419389178247</v>
      </c>
      <c r="P1578" s="17">
        <f t="shared" si="606"/>
        <v>1628.6140938917824</v>
      </c>
      <c r="Q1578" s="17">
        <f t="shared" si="607"/>
        <v>0</v>
      </c>
      <c r="R1578" s="17">
        <f t="shared" si="608"/>
        <v>23084.534112083158</v>
      </c>
      <c r="S1578" s="17">
        <f t="shared" si="609"/>
        <v>0</v>
      </c>
      <c r="T1578" s="17">
        <f t="shared" si="610"/>
        <v>52160.89028492292</v>
      </c>
      <c r="U1578" s="17">
        <f t="shared" si="611"/>
        <v>52160.89028492292</v>
      </c>
      <c r="V1578" s="17">
        <f t="shared" si="621"/>
        <v>11451382.669450827</v>
      </c>
      <c r="W1578">
        <f t="shared" si="612"/>
        <v>3.1809396304030075</v>
      </c>
      <c r="X1578" s="17">
        <f t="shared" si="622"/>
        <v>7055962.5560812857</v>
      </c>
      <c r="Y1578">
        <f t="shared" si="613"/>
        <v>1.9599895989114682</v>
      </c>
      <c r="AA1578">
        <f t="shared" si="614"/>
        <v>19621.853995270685</v>
      </c>
      <c r="AB1578">
        <f t="shared" si="615"/>
        <v>19229.416915365273</v>
      </c>
      <c r="AC1578">
        <f t="shared" si="615"/>
        <v>18844.828577057968</v>
      </c>
      <c r="AD1578">
        <f t="shared" si="616"/>
        <v>16960.345719352172</v>
      </c>
      <c r="AE1578">
        <f t="shared" si="616"/>
        <v>15264.311147416955</v>
      </c>
      <c r="AF1578">
        <f t="shared" si="617"/>
        <v>14348.452478571937</v>
      </c>
      <c r="AG1578">
        <f t="shared" si="617"/>
        <v>13487.545329857619</v>
      </c>
      <c r="AH1578">
        <f t="shared" si="623"/>
        <v>4122570.304380137</v>
      </c>
      <c r="AI1578" s="17">
        <f t="shared" si="624"/>
        <v>2241021634.9307332</v>
      </c>
      <c r="AJ1578">
        <f t="shared" si="618"/>
        <v>1.076034289802396</v>
      </c>
      <c r="AK1578">
        <f t="shared" si="619"/>
        <v>2.1049053406006113</v>
      </c>
    </row>
    <row r="1579" spans="2:37" x14ac:dyDescent="0.25">
      <c r="B1579" s="1" t="s">
        <v>9</v>
      </c>
      <c r="C1579" s="1">
        <v>1569</v>
      </c>
      <c r="D1579" s="1">
        <v>92</v>
      </c>
      <c r="E1579" s="7">
        <v>1</v>
      </c>
      <c r="F1579" s="2">
        <v>116.8</v>
      </c>
      <c r="G1579" s="12">
        <f t="shared" si="600"/>
        <v>32.444444444444443</v>
      </c>
      <c r="H1579" s="5">
        <v>0.4</v>
      </c>
      <c r="I1579" s="13">
        <f t="shared" si="601"/>
        <v>1.44</v>
      </c>
      <c r="J1579" s="13">
        <f t="shared" si="602"/>
        <v>1082605.4291358022</v>
      </c>
      <c r="K1579" s="13">
        <f t="shared" si="620"/>
        <v>27628.093344907044</v>
      </c>
      <c r="L1579" t="str">
        <f t="shared" si="603"/>
        <v>NO</v>
      </c>
      <c r="M1579" s="17">
        <f t="shared" si="604"/>
        <v>822.77199999999993</v>
      </c>
      <c r="N1579" s="17">
        <v>282.52999999999997</v>
      </c>
      <c r="O1579">
        <f t="shared" si="605"/>
        <v>473.69283629629626</v>
      </c>
      <c r="P1579" s="17">
        <f t="shared" si="606"/>
        <v>1578.9948362962962</v>
      </c>
      <c r="Q1579" s="17">
        <f t="shared" si="607"/>
        <v>0</v>
      </c>
      <c r="R1579" s="17">
        <f t="shared" si="608"/>
        <v>23601.516899372786</v>
      </c>
      <c r="S1579" s="17">
        <f t="shared" si="609"/>
        <v>0</v>
      </c>
      <c r="T1579" s="17">
        <f t="shared" si="610"/>
        <v>51229.610244279829</v>
      </c>
      <c r="U1579" s="17">
        <f t="shared" si="611"/>
        <v>51229.610244279829</v>
      </c>
      <c r="V1579" s="17">
        <f t="shared" si="621"/>
        <v>11502612.279695107</v>
      </c>
      <c r="W1579">
        <f t="shared" si="612"/>
        <v>3.1951700776930854</v>
      </c>
      <c r="X1579" s="17">
        <f t="shared" si="622"/>
        <v>7079564.0729806582</v>
      </c>
      <c r="Y1579">
        <f t="shared" si="613"/>
        <v>1.9665455758279606</v>
      </c>
      <c r="AA1579">
        <f t="shared" si="614"/>
        <v>20061.289364466866</v>
      </c>
      <c r="AB1579">
        <f t="shared" si="615"/>
        <v>19660.063577177527</v>
      </c>
      <c r="AC1579">
        <f t="shared" si="615"/>
        <v>19266.862305633975</v>
      </c>
      <c r="AD1579">
        <f t="shared" si="616"/>
        <v>17340.176075070576</v>
      </c>
      <c r="AE1579">
        <f t="shared" si="616"/>
        <v>15606.158467563519</v>
      </c>
      <c r="AF1579">
        <f t="shared" si="617"/>
        <v>14669.788959509706</v>
      </c>
      <c r="AG1579">
        <f t="shared" si="617"/>
        <v>13789.601621939122</v>
      </c>
      <c r="AH1579">
        <f t="shared" si="623"/>
        <v>4136359.9060020763</v>
      </c>
      <c r="AI1579" s="17">
        <f t="shared" si="624"/>
        <v>2245157994.8367352</v>
      </c>
      <c r="AJ1579">
        <f t="shared" si="618"/>
        <v>1.0796335211295505</v>
      </c>
      <c r="AK1579">
        <f t="shared" si="619"/>
        <v>2.1155365565635349</v>
      </c>
    </row>
    <row r="1580" spans="2:37" x14ac:dyDescent="0.25">
      <c r="B1580" s="1" t="s">
        <v>9</v>
      </c>
      <c r="C1580" s="1">
        <v>1570</v>
      </c>
      <c r="D1580" s="1">
        <v>93</v>
      </c>
      <c r="E1580" s="7">
        <v>1</v>
      </c>
      <c r="F1580" s="2">
        <v>118.2</v>
      </c>
      <c r="G1580" s="12">
        <f t="shared" si="600"/>
        <v>32.833333333333336</v>
      </c>
      <c r="H1580" s="5">
        <v>0.38</v>
      </c>
      <c r="I1580" s="13">
        <f t="shared" si="601"/>
        <v>1.3679999999999999</v>
      </c>
      <c r="J1580" s="13">
        <f t="shared" si="602"/>
        <v>1108713.8384722222</v>
      </c>
      <c r="K1580" s="13">
        <f t="shared" si="620"/>
        <v>26108.409336420009</v>
      </c>
      <c r="L1580" t="str">
        <f t="shared" si="603"/>
        <v>NO</v>
      </c>
      <c r="M1580" s="17">
        <f t="shared" si="604"/>
        <v>781.63339999999994</v>
      </c>
      <c r="N1580" s="17">
        <v>282.52999999999997</v>
      </c>
      <c r="O1580">
        <f t="shared" si="605"/>
        <v>485.11654260416674</v>
      </c>
      <c r="P1580" s="17">
        <f t="shared" si="606"/>
        <v>1549.2799426041665</v>
      </c>
      <c r="Q1580" s="17">
        <f t="shared" si="607"/>
        <v>0</v>
      </c>
      <c r="R1580" s="17">
        <f t="shared" si="608"/>
        <v>24759.615445750132</v>
      </c>
      <c r="S1580" s="17">
        <f t="shared" si="609"/>
        <v>0</v>
      </c>
      <c r="T1580" s="17">
        <f t="shared" si="610"/>
        <v>50868.024782170141</v>
      </c>
      <c r="U1580" s="17">
        <f t="shared" si="611"/>
        <v>50868.024782170141</v>
      </c>
      <c r="V1580" s="17">
        <f t="shared" si="621"/>
        <v>11553480.304477276</v>
      </c>
      <c r="W1580">
        <f t="shared" si="612"/>
        <v>3.2093000845770212</v>
      </c>
      <c r="X1580" s="17">
        <f t="shared" si="622"/>
        <v>7104323.688426408</v>
      </c>
      <c r="Y1580">
        <f t="shared" si="613"/>
        <v>1.9734232467851134</v>
      </c>
      <c r="AA1580">
        <f t="shared" si="614"/>
        <v>21045.673128887611</v>
      </c>
      <c r="AB1580">
        <f t="shared" si="615"/>
        <v>20624.759666309859</v>
      </c>
      <c r="AC1580">
        <f t="shared" si="615"/>
        <v>20212.264472983661</v>
      </c>
      <c r="AD1580">
        <f t="shared" si="616"/>
        <v>18191.038025685295</v>
      </c>
      <c r="AE1580">
        <f t="shared" si="616"/>
        <v>16371.934223116767</v>
      </c>
      <c r="AF1580">
        <f t="shared" si="617"/>
        <v>15389.61816972976</v>
      </c>
      <c r="AG1580">
        <f t="shared" si="617"/>
        <v>14466.241079545973</v>
      </c>
      <c r="AH1580">
        <f t="shared" si="623"/>
        <v>4150826.1470816224</v>
      </c>
      <c r="AI1580" s="17">
        <f t="shared" si="624"/>
        <v>2249308820.9838171</v>
      </c>
      <c r="AJ1580">
        <f t="shared" si="618"/>
        <v>1.0834093624850274</v>
      </c>
      <c r="AK1580">
        <f t="shared" si="619"/>
        <v>2.1258907220919938</v>
      </c>
    </row>
    <row r="1581" spans="2:37" x14ac:dyDescent="0.25">
      <c r="B1581" s="1" t="s">
        <v>9</v>
      </c>
      <c r="C1581" s="1">
        <v>1571</v>
      </c>
      <c r="D1581" s="1">
        <v>94</v>
      </c>
      <c r="E1581" s="7">
        <v>1</v>
      </c>
      <c r="F1581" s="2">
        <v>119.5</v>
      </c>
      <c r="G1581" s="12">
        <f t="shared" si="600"/>
        <v>33.194444444444443</v>
      </c>
      <c r="H1581" s="5">
        <v>0.35</v>
      </c>
      <c r="I1581" s="13">
        <f t="shared" si="601"/>
        <v>1.2599999999999998</v>
      </c>
      <c r="J1581" s="13">
        <f t="shared" si="602"/>
        <v>1133235.9040316357</v>
      </c>
      <c r="K1581" s="13">
        <f t="shared" si="620"/>
        <v>24522.065559413517</v>
      </c>
      <c r="L1581" t="str">
        <f t="shared" si="603"/>
        <v>NO</v>
      </c>
      <c r="M1581" s="17">
        <f t="shared" si="604"/>
        <v>719.92549999999994</v>
      </c>
      <c r="N1581" s="17">
        <v>282.52999999999997</v>
      </c>
      <c r="O1581">
        <f t="shared" si="605"/>
        <v>495.84614590567128</v>
      </c>
      <c r="P1581" s="17">
        <f t="shared" si="606"/>
        <v>1498.3016459056712</v>
      </c>
      <c r="Q1581" s="17">
        <f t="shared" si="607"/>
        <v>0</v>
      </c>
      <c r="R1581" s="17">
        <f t="shared" si="608"/>
        <v>25213.225186621952</v>
      </c>
      <c r="S1581" s="17">
        <f t="shared" si="609"/>
        <v>0</v>
      </c>
      <c r="T1581" s="17">
        <f t="shared" si="610"/>
        <v>49735.290746035469</v>
      </c>
      <c r="U1581" s="17">
        <f t="shared" si="611"/>
        <v>49735.290746035469</v>
      </c>
      <c r="V1581" s="17">
        <f t="shared" si="621"/>
        <v>11603215.595223311</v>
      </c>
      <c r="W1581">
        <f t="shared" si="612"/>
        <v>3.2231154431175866</v>
      </c>
      <c r="X1581" s="17">
        <f t="shared" si="622"/>
        <v>7129536.9136130298</v>
      </c>
      <c r="Y1581">
        <f t="shared" si="613"/>
        <v>1.9804269204480638</v>
      </c>
      <c r="AA1581">
        <f t="shared" si="614"/>
        <v>21431.241408628659</v>
      </c>
      <c r="AB1581">
        <f t="shared" si="615"/>
        <v>21002.616580456084</v>
      </c>
      <c r="AC1581">
        <f t="shared" si="615"/>
        <v>20582.564248846964</v>
      </c>
      <c r="AD1581">
        <f t="shared" si="616"/>
        <v>18524.307823962266</v>
      </c>
      <c r="AE1581">
        <f t="shared" si="616"/>
        <v>16671.87704156604</v>
      </c>
      <c r="AF1581">
        <f t="shared" si="617"/>
        <v>15671.564419072078</v>
      </c>
      <c r="AG1581">
        <f t="shared" si="617"/>
        <v>14731.270553927752</v>
      </c>
      <c r="AH1581">
        <f t="shared" si="623"/>
        <v>4165557.4176355503</v>
      </c>
      <c r="AI1581" s="17">
        <f t="shared" si="624"/>
        <v>2253474378.4014525</v>
      </c>
      <c r="AJ1581">
        <f t="shared" si="618"/>
        <v>1.087254379325987</v>
      </c>
      <c r="AK1581">
        <f t="shared" si="619"/>
        <v>2.1358610637915998</v>
      </c>
    </row>
    <row r="1582" spans="2:37" x14ac:dyDescent="0.25">
      <c r="B1582" s="1" t="s">
        <v>9</v>
      </c>
      <c r="C1582" s="1">
        <v>1572</v>
      </c>
      <c r="D1582" s="1">
        <v>95</v>
      </c>
      <c r="E1582" s="7">
        <v>1</v>
      </c>
      <c r="F1582" s="2">
        <v>120.7</v>
      </c>
      <c r="G1582" s="12">
        <f t="shared" si="600"/>
        <v>33.527777777777779</v>
      </c>
      <c r="H1582" s="5">
        <v>0.32</v>
      </c>
      <c r="I1582" s="13">
        <f t="shared" si="601"/>
        <v>1.1519999999999999</v>
      </c>
      <c r="J1582" s="13">
        <f t="shared" si="602"/>
        <v>1156109.7274575618</v>
      </c>
      <c r="K1582" s="13">
        <f t="shared" si="620"/>
        <v>22873.823425926035</v>
      </c>
      <c r="L1582" t="str">
        <f t="shared" si="603"/>
        <v>NO</v>
      </c>
      <c r="M1582" s="17">
        <f t="shared" si="604"/>
        <v>658.21759999999995</v>
      </c>
      <c r="N1582" s="17">
        <v>282.52999999999997</v>
      </c>
      <c r="O1582">
        <f t="shared" si="605"/>
        <v>505.85456264178248</v>
      </c>
      <c r="P1582" s="17">
        <f t="shared" si="606"/>
        <v>1446.6021626417823</v>
      </c>
      <c r="Q1582" s="17">
        <f t="shared" si="607"/>
        <v>0</v>
      </c>
      <c r="R1582" s="17">
        <f t="shared" si="608"/>
        <v>25627.532415980393</v>
      </c>
      <c r="S1582" s="17">
        <f t="shared" si="609"/>
        <v>0</v>
      </c>
      <c r="T1582" s="17">
        <f t="shared" si="610"/>
        <v>48501.355841906428</v>
      </c>
      <c r="U1582" s="17">
        <f t="shared" si="611"/>
        <v>48501.355841906428</v>
      </c>
      <c r="V1582" s="17">
        <f t="shared" si="621"/>
        <v>11651716.951065218</v>
      </c>
      <c r="W1582">
        <f t="shared" si="612"/>
        <v>3.2365880419625608</v>
      </c>
      <c r="X1582" s="17">
        <f t="shared" si="622"/>
        <v>7155164.4460290102</v>
      </c>
      <c r="Y1582">
        <f t="shared" si="613"/>
        <v>1.9875456794525028</v>
      </c>
      <c r="AA1582">
        <f t="shared" si="614"/>
        <v>21783.402553583335</v>
      </c>
      <c r="AB1582">
        <f t="shared" si="615"/>
        <v>21347.734502511667</v>
      </c>
      <c r="AC1582">
        <f t="shared" si="615"/>
        <v>20920.779812461431</v>
      </c>
      <c r="AD1582">
        <f t="shared" si="616"/>
        <v>18828.701831215287</v>
      </c>
      <c r="AE1582">
        <f t="shared" si="616"/>
        <v>16945.831648093757</v>
      </c>
      <c r="AF1582">
        <f t="shared" si="617"/>
        <v>15929.081749208131</v>
      </c>
      <c r="AG1582">
        <f t="shared" si="617"/>
        <v>14973.336844255642</v>
      </c>
      <c r="AH1582">
        <f t="shared" si="623"/>
        <v>4180530.7544798059</v>
      </c>
      <c r="AI1582" s="17">
        <f t="shared" si="624"/>
        <v>2257654909.1559324</v>
      </c>
      <c r="AJ1582">
        <f t="shared" si="618"/>
        <v>1.0911625780194241</v>
      </c>
      <c r="AK1582">
        <f t="shared" si="619"/>
        <v>2.1454254639431367</v>
      </c>
    </row>
    <row r="1583" spans="2:37" x14ac:dyDescent="0.25">
      <c r="B1583" s="1" t="s">
        <v>9</v>
      </c>
      <c r="C1583" s="1">
        <v>1573</v>
      </c>
      <c r="D1583" s="1">
        <v>96</v>
      </c>
      <c r="E1583" s="7">
        <v>1</v>
      </c>
      <c r="F1583" s="2">
        <v>121.8</v>
      </c>
      <c r="G1583" s="12">
        <f t="shared" si="600"/>
        <v>33.833333333333329</v>
      </c>
      <c r="H1583" s="5">
        <v>0.26</v>
      </c>
      <c r="I1583" s="13">
        <f t="shared" si="601"/>
        <v>0.93599999999999994</v>
      </c>
      <c r="J1583" s="13">
        <f t="shared" si="602"/>
        <v>1177278.1718055552</v>
      </c>
      <c r="K1583" s="13">
        <f t="shared" si="620"/>
        <v>21168.444347993471</v>
      </c>
      <c r="L1583" t="str">
        <f t="shared" si="603"/>
        <v>NO</v>
      </c>
      <c r="M1583" s="17">
        <f t="shared" si="604"/>
        <v>534.80179999999996</v>
      </c>
      <c r="N1583" s="17">
        <v>282.52999999999997</v>
      </c>
      <c r="O1583">
        <f t="shared" si="605"/>
        <v>515.11679260416656</v>
      </c>
      <c r="P1583" s="17">
        <f t="shared" si="606"/>
        <v>1332.4485926041666</v>
      </c>
      <c r="Q1583" s="17">
        <f t="shared" si="607"/>
        <v>0</v>
      </c>
      <c r="R1583" s="17">
        <f t="shared" si="608"/>
        <v>23912.733035114157</v>
      </c>
      <c r="S1583" s="17">
        <f t="shared" si="609"/>
        <v>0</v>
      </c>
      <c r="T1583" s="17">
        <f t="shared" si="610"/>
        <v>45081.177383107628</v>
      </c>
      <c r="U1583" s="17">
        <f t="shared" si="611"/>
        <v>45081.177383107628</v>
      </c>
      <c r="V1583" s="17">
        <f t="shared" si="621"/>
        <v>11696798.128448326</v>
      </c>
      <c r="W1583">
        <f t="shared" si="612"/>
        <v>3.2491105912356462</v>
      </c>
      <c r="X1583" s="17">
        <f t="shared" si="622"/>
        <v>7179077.1790641248</v>
      </c>
      <c r="Y1583">
        <f t="shared" si="613"/>
        <v>1.9941881052955903</v>
      </c>
      <c r="AA1583">
        <f t="shared" si="614"/>
        <v>20325.823079847032</v>
      </c>
      <c r="AB1583">
        <f t="shared" si="615"/>
        <v>19919.306618250092</v>
      </c>
      <c r="AC1583">
        <f t="shared" si="615"/>
        <v>19520.92048588509</v>
      </c>
      <c r="AD1583">
        <f t="shared" si="616"/>
        <v>17568.828437296583</v>
      </c>
      <c r="AE1583">
        <f t="shared" si="616"/>
        <v>15811.945593566925</v>
      </c>
      <c r="AF1583">
        <f t="shared" si="617"/>
        <v>14863.228857952909</v>
      </c>
      <c r="AG1583">
        <f t="shared" si="617"/>
        <v>13971.435126475733</v>
      </c>
      <c r="AH1583">
        <f t="shared" si="623"/>
        <v>4194502.1896062819</v>
      </c>
      <c r="AI1583" s="17">
        <f t="shared" si="624"/>
        <v>2261849411.3455386</v>
      </c>
      <c r="AJ1583">
        <f t="shared" si="618"/>
        <v>1.0948092698072791</v>
      </c>
      <c r="AK1583">
        <f t="shared" si="619"/>
        <v>2.1543013214283668</v>
      </c>
    </row>
    <row r="1584" spans="2:37" x14ac:dyDescent="0.25">
      <c r="B1584" s="1" t="s">
        <v>9</v>
      </c>
      <c r="C1584" s="1">
        <v>1574</v>
      </c>
      <c r="D1584" s="1">
        <v>97</v>
      </c>
      <c r="E1584" s="7">
        <v>1</v>
      </c>
      <c r="F1584" s="2">
        <v>122.6</v>
      </c>
      <c r="G1584" s="12">
        <f t="shared" si="600"/>
        <v>34.05555555555555</v>
      </c>
      <c r="H1584" s="5">
        <v>0.19</v>
      </c>
      <c r="I1584" s="13">
        <f t="shared" si="601"/>
        <v>0.68399999999999994</v>
      </c>
      <c r="J1584" s="13">
        <f t="shared" si="602"/>
        <v>1192794.0264969131</v>
      </c>
      <c r="K1584" s="13">
        <f t="shared" si="620"/>
        <v>15515.854691357818</v>
      </c>
      <c r="L1584" t="str">
        <f t="shared" si="603"/>
        <v>NO</v>
      </c>
      <c r="M1584" s="17">
        <f t="shared" si="604"/>
        <v>390.81669999999997</v>
      </c>
      <c r="N1584" s="17">
        <v>282.52999999999997</v>
      </c>
      <c r="O1584">
        <f t="shared" si="605"/>
        <v>521.9057380671295</v>
      </c>
      <c r="P1584" s="17">
        <f t="shared" si="606"/>
        <v>1195.2524380671293</v>
      </c>
      <c r="Q1584" s="17">
        <f t="shared" si="607"/>
        <v>0</v>
      </c>
      <c r="R1584" s="17">
        <f t="shared" si="608"/>
        <v>25189.131116150522</v>
      </c>
      <c r="S1584" s="17">
        <f t="shared" si="609"/>
        <v>0</v>
      </c>
      <c r="T1584" s="17">
        <f t="shared" si="610"/>
        <v>40704.985807508339</v>
      </c>
      <c r="U1584" s="17">
        <f t="shared" si="611"/>
        <v>40704.985807508339</v>
      </c>
      <c r="V1584" s="17">
        <f t="shared" si="621"/>
        <v>11737503.114255834</v>
      </c>
      <c r="W1584">
        <f t="shared" si="612"/>
        <v>3.260417531737732</v>
      </c>
      <c r="X1584" s="17">
        <f t="shared" si="622"/>
        <v>7204266.3101802757</v>
      </c>
      <c r="Y1584">
        <f t="shared" si="613"/>
        <v>2.0011850861611875</v>
      </c>
      <c r="AA1584">
        <f t="shared" si="614"/>
        <v>21410.761448727942</v>
      </c>
      <c r="AB1584">
        <f t="shared" si="615"/>
        <v>20982.546219753382</v>
      </c>
      <c r="AC1584">
        <f t="shared" si="615"/>
        <v>20562.895295358314</v>
      </c>
      <c r="AD1584">
        <f t="shared" si="616"/>
        <v>18506.605765822482</v>
      </c>
      <c r="AE1584">
        <f t="shared" si="616"/>
        <v>16655.945189240236</v>
      </c>
      <c r="AF1584">
        <f t="shared" si="617"/>
        <v>15656.58847788582</v>
      </c>
      <c r="AG1584">
        <f t="shared" si="617"/>
        <v>14717.193169212669</v>
      </c>
      <c r="AH1584">
        <f t="shared" si="623"/>
        <v>4209219.3827754948</v>
      </c>
      <c r="AI1584" s="17">
        <f t="shared" si="624"/>
        <v>2266058630.7283139</v>
      </c>
      <c r="AJ1584">
        <f t="shared" si="618"/>
        <v>1.0986506123024919</v>
      </c>
      <c r="AK1584">
        <f t="shared" si="619"/>
        <v>2.16176691943524</v>
      </c>
    </row>
    <row r="1585" spans="2:37" x14ac:dyDescent="0.25">
      <c r="B1585" s="1" t="s">
        <v>9</v>
      </c>
      <c r="C1585" s="1">
        <v>1575</v>
      </c>
      <c r="D1585" s="1">
        <v>98</v>
      </c>
      <c r="E1585" s="7">
        <v>1</v>
      </c>
      <c r="F1585" s="2">
        <v>123.2</v>
      </c>
      <c r="G1585" s="12">
        <f t="shared" si="600"/>
        <v>34.222222222222221</v>
      </c>
      <c r="H1585" s="5">
        <v>0.14000000000000001</v>
      </c>
      <c r="I1585" s="13">
        <f t="shared" si="601"/>
        <v>0.504</v>
      </c>
      <c r="J1585" s="13">
        <f t="shared" si="602"/>
        <v>1204497.5772839505</v>
      </c>
      <c r="K1585" s="13">
        <f t="shared" si="620"/>
        <v>11703.550787037471</v>
      </c>
      <c r="L1585" t="str">
        <f t="shared" si="603"/>
        <v>NO</v>
      </c>
      <c r="M1585" s="17">
        <f t="shared" si="604"/>
        <v>287.97019999999998</v>
      </c>
      <c r="N1585" s="17">
        <v>282.52999999999997</v>
      </c>
      <c r="O1585">
        <f t="shared" si="605"/>
        <v>527.02661407407413</v>
      </c>
      <c r="P1585" s="17">
        <f t="shared" si="606"/>
        <v>1097.5268140740741</v>
      </c>
      <c r="Q1585" s="17">
        <f t="shared" si="607"/>
        <v>0</v>
      </c>
      <c r="R1585" s="17">
        <f t="shared" si="608"/>
        <v>25856.255739053064</v>
      </c>
      <c r="S1585" s="17">
        <f t="shared" si="609"/>
        <v>0</v>
      </c>
      <c r="T1585" s="17">
        <f t="shared" si="610"/>
        <v>37559.806526090535</v>
      </c>
      <c r="U1585" s="17">
        <f t="shared" si="611"/>
        <v>37559.806526090535</v>
      </c>
      <c r="V1585" s="17">
        <f t="shared" si="621"/>
        <v>11775062.920781925</v>
      </c>
      <c r="W1585">
        <f t="shared" si="612"/>
        <v>3.2708508113283128</v>
      </c>
      <c r="X1585" s="17">
        <f t="shared" si="622"/>
        <v>7230122.5659193285</v>
      </c>
      <c r="Y1585">
        <f t="shared" si="613"/>
        <v>2.0083673794220358</v>
      </c>
      <c r="AA1585">
        <f t="shared" si="614"/>
        <v>21977.817378195105</v>
      </c>
      <c r="AB1585">
        <f t="shared" si="615"/>
        <v>21538.261030631202</v>
      </c>
      <c r="AC1585">
        <f t="shared" si="615"/>
        <v>21107.495810018576</v>
      </c>
      <c r="AD1585">
        <f t="shared" si="616"/>
        <v>18996.74622901672</v>
      </c>
      <c r="AE1585">
        <f t="shared" si="616"/>
        <v>17097.071606115049</v>
      </c>
      <c r="AF1585">
        <f t="shared" si="617"/>
        <v>16071.247309748145</v>
      </c>
      <c r="AG1585">
        <f t="shared" si="617"/>
        <v>15106.972471163255</v>
      </c>
      <c r="AH1585">
        <f t="shared" si="623"/>
        <v>4224326.3552466584</v>
      </c>
      <c r="AI1585" s="17">
        <f t="shared" si="624"/>
        <v>2270282957.0835605</v>
      </c>
      <c r="AJ1585">
        <f t="shared" si="618"/>
        <v>1.1025936913026977</v>
      </c>
      <c r="AK1585">
        <f t="shared" si="619"/>
        <v>2.1682571200256149</v>
      </c>
    </row>
    <row r="1586" spans="2:37" x14ac:dyDescent="0.25">
      <c r="B1586" s="1" t="s">
        <v>9</v>
      </c>
      <c r="C1586" s="1">
        <v>1576</v>
      </c>
      <c r="D1586" s="1">
        <v>99</v>
      </c>
      <c r="E1586" s="7">
        <v>1</v>
      </c>
      <c r="F1586" s="2">
        <v>123.6</v>
      </c>
      <c r="G1586" s="12">
        <f t="shared" si="600"/>
        <v>34.333333333333329</v>
      </c>
      <c r="H1586" s="5">
        <v>7.0000000000000007E-2</v>
      </c>
      <c r="I1586" s="13">
        <f t="shared" si="601"/>
        <v>0.252</v>
      </c>
      <c r="J1586" s="13">
        <f t="shared" si="602"/>
        <v>1212331.6872222216</v>
      </c>
      <c r="K1586" s="13">
        <f t="shared" si="620"/>
        <v>7834.1099382711109</v>
      </c>
      <c r="L1586" t="str">
        <f t="shared" si="603"/>
        <v>NO</v>
      </c>
      <c r="M1586" s="17">
        <f t="shared" si="604"/>
        <v>143.98509999999999</v>
      </c>
      <c r="N1586" s="17">
        <v>282.52999999999997</v>
      </c>
      <c r="O1586">
        <f t="shared" si="605"/>
        <v>530.45442041666649</v>
      </c>
      <c r="P1586" s="17">
        <f t="shared" si="606"/>
        <v>956.96952041666646</v>
      </c>
      <c r="Q1586" s="17">
        <f t="shared" si="607"/>
        <v>0</v>
      </c>
      <c r="R1586" s="17">
        <f t="shared" si="608"/>
        <v>25021.843596034436</v>
      </c>
      <c r="S1586" s="17">
        <f t="shared" si="609"/>
        <v>0</v>
      </c>
      <c r="T1586" s="17">
        <f t="shared" si="610"/>
        <v>32855.953534305547</v>
      </c>
      <c r="U1586" s="17">
        <f t="shared" si="611"/>
        <v>32855.953534305547</v>
      </c>
      <c r="V1586" s="17">
        <f t="shared" si="621"/>
        <v>11807918.87431623</v>
      </c>
      <c r="W1586">
        <f t="shared" si="612"/>
        <v>3.2799774650878417</v>
      </c>
      <c r="X1586" s="17">
        <f t="shared" si="622"/>
        <v>7255144.4095153632</v>
      </c>
      <c r="Y1586">
        <f t="shared" si="613"/>
        <v>2.0153178915320451</v>
      </c>
      <c r="AA1586">
        <f t="shared" si="614"/>
        <v>21268.567056629268</v>
      </c>
      <c r="AB1586">
        <f t="shared" si="615"/>
        <v>20843.195715496684</v>
      </c>
      <c r="AC1586">
        <f t="shared" si="615"/>
        <v>20426.331801186749</v>
      </c>
      <c r="AD1586">
        <f t="shared" si="616"/>
        <v>18383.698621068073</v>
      </c>
      <c r="AE1586">
        <f t="shared" si="616"/>
        <v>16545.328758961266</v>
      </c>
      <c r="AF1586">
        <f t="shared" si="617"/>
        <v>15552.609033423589</v>
      </c>
      <c r="AG1586">
        <f t="shared" si="617"/>
        <v>14619.452491418173</v>
      </c>
      <c r="AH1586">
        <f t="shared" si="623"/>
        <v>4238945.8077380769</v>
      </c>
      <c r="AI1586" s="17">
        <f t="shared" si="624"/>
        <v>2274521902.8912988</v>
      </c>
      <c r="AJ1586">
        <f t="shared" si="618"/>
        <v>1.1064095224510928</v>
      </c>
      <c r="AK1586">
        <f t="shared" si="619"/>
        <v>2.1735679426367489</v>
      </c>
    </row>
    <row r="1587" spans="2:37" x14ac:dyDescent="0.25">
      <c r="B1587" s="1" t="s">
        <v>9</v>
      </c>
      <c r="C1587" s="1">
        <v>1577</v>
      </c>
      <c r="D1587" s="1">
        <v>100</v>
      </c>
      <c r="E1587" s="7">
        <v>1</v>
      </c>
      <c r="F1587" s="2">
        <v>123.7</v>
      </c>
      <c r="G1587" s="12">
        <f t="shared" si="600"/>
        <v>34.361111111111114</v>
      </c>
      <c r="H1587" s="5">
        <v>0</v>
      </c>
      <c r="I1587" s="13">
        <f t="shared" si="601"/>
        <v>0</v>
      </c>
      <c r="J1587" s="13">
        <f t="shared" si="602"/>
        <v>1214294.1825501546</v>
      </c>
      <c r="K1587" s="13">
        <f t="shared" si="620"/>
        <v>1962.495327932993</v>
      </c>
      <c r="L1587" t="str">
        <f t="shared" si="603"/>
        <v>NO</v>
      </c>
      <c r="M1587" s="17">
        <f t="shared" si="604"/>
        <v>0</v>
      </c>
      <c r="N1587" s="17">
        <v>282.52999999999997</v>
      </c>
      <c r="O1587">
        <f t="shared" si="605"/>
        <v>531.31310812789366</v>
      </c>
      <c r="P1587" s="17">
        <f t="shared" si="606"/>
        <v>813.84310812789363</v>
      </c>
      <c r="Q1587" s="17">
        <f t="shared" si="607"/>
        <v>0</v>
      </c>
      <c r="R1587" s="17">
        <f t="shared" si="608"/>
        <v>26002.058137461576</v>
      </c>
      <c r="S1587" s="17">
        <f t="shared" si="609"/>
        <v>0</v>
      </c>
      <c r="T1587" s="17">
        <f t="shared" si="610"/>
        <v>27964.553465394569</v>
      </c>
      <c r="U1587" s="17">
        <f t="shared" si="611"/>
        <v>27964.553465394569</v>
      </c>
      <c r="V1587" s="17">
        <f t="shared" si="621"/>
        <v>11835883.427781625</v>
      </c>
      <c r="W1587">
        <f t="shared" si="612"/>
        <v>3.2877453966060068</v>
      </c>
      <c r="X1587" s="17">
        <f t="shared" si="622"/>
        <v>7281146.4676528247</v>
      </c>
      <c r="Y1587">
        <f t="shared" si="613"/>
        <v>2.0225406854591181</v>
      </c>
      <c r="AA1587">
        <f t="shared" si="614"/>
        <v>22101.74941684234</v>
      </c>
      <c r="AB1587">
        <f t="shared" si="615"/>
        <v>21659.714428505493</v>
      </c>
      <c r="AC1587">
        <f t="shared" si="615"/>
        <v>21226.520139935383</v>
      </c>
      <c r="AD1587">
        <f t="shared" si="616"/>
        <v>19103.868125941844</v>
      </c>
      <c r="AE1587">
        <f t="shared" si="616"/>
        <v>17193.48131334766</v>
      </c>
      <c r="AF1587">
        <f t="shared" si="617"/>
        <v>16161.8724345468</v>
      </c>
      <c r="AG1587">
        <f t="shared" si="617"/>
        <v>15192.160088473991</v>
      </c>
      <c r="AH1587">
        <f t="shared" si="623"/>
        <v>4254137.9678265508</v>
      </c>
      <c r="AI1587" s="17">
        <f t="shared" si="624"/>
        <v>2278776040.8591251</v>
      </c>
      <c r="AJ1587">
        <f t="shared" si="618"/>
        <v>1.110374836317056</v>
      </c>
      <c r="AK1587">
        <f t="shared" si="619"/>
        <v>2.177370560288951</v>
      </c>
    </row>
    <row r="1588" spans="2:37" x14ac:dyDescent="0.25">
      <c r="B1588" s="1" t="s">
        <v>9</v>
      </c>
      <c r="C1588" s="1">
        <v>1578</v>
      </c>
      <c r="D1588" s="1">
        <v>101</v>
      </c>
      <c r="E1588" s="7">
        <v>1</v>
      </c>
      <c r="F1588" s="2">
        <v>123.6</v>
      </c>
      <c r="G1588" s="12">
        <f t="shared" si="600"/>
        <v>34.333333333333329</v>
      </c>
      <c r="H1588" s="5">
        <v>-0.06</v>
      </c>
      <c r="I1588" s="13">
        <f t="shared" si="601"/>
        <v>-0.21599999999999997</v>
      </c>
      <c r="J1588" s="13">
        <f t="shared" si="602"/>
        <v>1212331.6872222216</v>
      </c>
      <c r="K1588" s="13">
        <f t="shared" si="620"/>
        <v>-1962.495327932993</v>
      </c>
      <c r="L1588" t="str">
        <f t="shared" si="603"/>
        <v>YES</v>
      </c>
      <c r="M1588" s="17">
        <f t="shared" si="604"/>
        <v>-123.41579999999999</v>
      </c>
      <c r="N1588" s="17">
        <v>282.52999999999997</v>
      </c>
      <c r="O1588">
        <f t="shared" si="605"/>
        <v>530.45442041666649</v>
      </c>
      <c r="P1588" s="17">
        <f t="shared" si="606"/>
        <v>689.56862041666648</v>
      </c>
      <c r="Q1588" s="17">
        <f t="shared" si="607"/>
        <v>123.41579999999999</v>
      </c>
      <c r="R1588" s="17">
        <f t="shared" si="608"/>
        <v>25637.684628905205</v>
      </c>
      <c r="S1588" s="17">
        <f t="shared" si="609"/>
        <v>4237.2757999999994</v>
      </c>
      <c r="T1588" s="17">
        <f t="shared" si="610"/>
        <v>23675.189300972212</v>
      </c>
      <c r="U1588" s="17">
        <f t="shared" si="611"/>
        <v>23675.189300972212</v>
      </c>
      <c r="V1588" s="17">
        <f t="shared" si="621"/>
        <v>11859558.617082598</v>
      </c>
      <c r="W1588">
        <f t="shared" si="612"/>
        <v>3.2943218380784995</v>
      </c>
      <c r="X1588" s="17">
        <f t="shared" si="622"/>
        <v>7306784.1522817295</v>
      </c>
      <c r="Y1588">
        <f t="shared" si="613"/>
        <v>2.0296622645227025</v>
      </c>
      <c r="AA1588">
        <f t="shared" si="614"/>
        <v>21792.031934569422</v>
      </c>
      <c r="AB1588">
        <f t="shared" si="615"/>
        <v>21356.191295878034</v>
      </c>
      <c r="AC1588">
        <f t="shared" si="615"/>
        <v>20929.067469960471</v>
      </c>
      <c r="AD1588">
        <f t="shared" si="616"/>
        <v>18836.160722964425</v>
      </c>
      <c r="AE1588">
        <f t="shared" si="616"/>
        <v>16952.544650667984</v>
      </c>
      <c r="AF1588">
        <f t="shared" si="617"/>
        <v>15935.391971627903</v>
      </c>
      <c r="AG1588">
        <f t="shared" si="617"/>
        <v>14979.268453330229</v>
      </c>
      <c r="AH1588">
        <f t="shared" si="623"/>
        <v>4269117.2362798806</v>
      </c>
      <c r="AI1588" s="17">
        <f t="shared" si="624"/>
        <v>2283045158.0954051</v>
      </c>
      <c r="AJ1588">
        <f t="shared" si="618"/>
        <v>1.1142845832229638</v>
      </c>
      <c r="AK1588">
        <f t="shared" si="619"/>
        <v>2.1800372548555358</v>
      </c>
    </row>
    <row r="1589" spans="2:37" x14ac:dyDescent="0.25">
      <c r="B1589" s="1" t="s">
        <v>9</v>
      </c>
      <c r="C1589" s="1">
        <v>1579</v>
      </c>
      <c r="D1589" s="1">
        <v>102</v>
      </c>
      <c r="E1589" s="7">
        <v>1</v>
      </c>
      <c r="F1589" s="2">
        <v>123.3</v>
      </c>
      <c r="G1589" s="12">
        <f t="shared" si="600"/>
        <v>34.25</v>
      </c>
      <c r="H1589" s="5">
        <v>-0.08</v>
      </c>
      <c r="I1589" s="13">
        <f t="shared" si="601"/>
        <v>-0.28799999999999998</v>
      </c>
      <c r="J1589" s="13">
        <f t="shared" si="602"/>
        <v>1206453.7240624998</v>
      </c>
      <c r="K1589" s="13">
        <f t="shared" si="620"/>
        <v>-5877.9631597218104</v>
      </c>
      <c r="L1589" t="str">
        <f t="shared" si="603"/>
        <v>YES</v>
      </c>
      <c r="M1589" s="17">
        <f t="shared" si="604"/>
        <v>-164.55439999999999</v>
      </c>
      <c r="N1589" s="17">
        <v>282.52999999999997</v>
      </c>
      <c r="O1589">
        <f t="shared" si="605"/>
        <v>527.8825239843751</v>
      </c>
      <c r="P1589" s="17">
        <f t="shared" si="606"/>
        <v>645.85812398437508</v>
      </c>
      <c r="Q1589" s="17">
        <f t="shared" si="607"/>
        <v>164.55439999999999</v>
      </c>
      <c r="R1589" s="17">
        <f t="shared" si="608"/>
        <v>27998.603906186658</v>
      </c>
      <c r="S1589" s="17">
        <f t="shared" si="609"/>
        <v>5635.9881999999998</v>
      </c>
      <c r="T1589" s="17">
        <f t="shared" si="610"/>
        <v>22120.640746464847</v>
      </c>
      <c r="U1589" s="17">
        <f t="shared" si="611"/>
        <v>22120.640746464847</v>
      </c>
      <c r="V1589" s="17">
        <f t="shared" si="621"/>
        <v>11881679.257829063</v>
      </c>
      <c r="W1589">
        <f t="shared" si="612"/>
        <v>3.3004664605080731</v>
      </c>
      <c r="X1589" s="17">
        <f t="shared" si="622"/>
        <v>7334782.7561879158</v>
      </c>
      <c r="Y1589">
        <f t="shared" si="613"/>
        <v>2.0374396544966431</v>
      </c>
      <c r="AA1589">
        <f t="shared" si="614"/>
        <v>23798.813320258658</v>
      </c>
      <c r="AB1589">
        <f t="shared" si="615"/>
        <v>23322.837053853484</v>
      </c>
      <c r="AC1589">
        <f t="shared" si="615"/>
        <v>22856.380312776415</v>
      </c>
      <c r="AD1589">
        <f t="shared" si="616"/>
        <v>20570.742281498773</v>
      </c>
      <c r="AE1589">
        <f t="shared" si="616"/>
        <v>18513.668053348898</v>
      </c>
      <c r="AF1589">
        <f t="shared" si="617"/>
        <v>17402.847970147963</v>
      </c>
      <c r="AG1589">
        <f t="shared" si="617"/>
        <v>16358.677091939084</v>
      </c>
      <c r="AH1589">
        <f t="shared" si="623"/>
        <v>4285475.91337182</v>
      </c>
      <c r="AI1589" s="17">
        <f t="shared" si="624"/>
        <v>2287330634.0087771</v>
      </c>
      <c r="AJ1589">
        <f t="shared" si="618"/>
        <v>1.1185543703186571</v>
      </c>
      <c r="AK1589">
        <f t="shared" si="619"/>
        <v>2.181912090189416</v>
      </c>
    </row>
    <row r="1590" spans="2:37" x14ac:dyDescent="0.25">
      <c r="B1590" s="1" t="s">
        <v>9</v>
      </c>
      <c r="C1590" s="1">
        <v>1580</v>
      </c>
      <c r="D1590" s="1">
        <v>103</v>
      </c>
      <c r="E1590" s="7">
        <v>1</v>
      </c>
      <c r="F1590" s="2">
        <v>123</v>
      </c>
      <c r="G1590" s="12">
        <f t="shared" si="600"/>
        <v>34.166666666666664</v>
      </c>
      <c r="H1590" s="5">
        <v>-0.11</v>
      </c>
      <c r="I1590" s="13">
        <f t="shared" si="601"/>
        <v>-0.39599999999999996</v>
      </c>
      <c r="J1590" s="13">
        <f t="shared" si="602"/>
        <v>1200590.0451388885</v>
      </c>
      <c r="K1590" s="13">
        <f t="shared" si="620"/>
        <v>-5863.6789236112963</v>
      </c>
      <c r="L1590" t="str">
        <f t="shared" si="603"/>
        <v>YES</v>
      </c>
      <c r="M1590" s="17">
        <f t="shared" si="604"/>
        <v>-226.26229999999998</v>
      </c>
      <c r="N1590" s="17">
        <v>282.52999999999997</v>
      </c>
      <c r="O1590">
        <f t="shared" si="605"/>
        <v>525.31687760416662</v>
      </c>
      <c r="P1590" s="17">
        <f t="shared" si="606"/>
        <v>581.58457760416661</v>
      </c>
      <c r="Q1590" s="17">
        <f t="shared" si="607"/>
        <v>226.26229999999998</v>
      </c>
      <c r="R1590" s="17">
        <f t="shared" si="608"/>
        <v>25734.485325086989</v>
      </c>
      <c r="S1590" s="17">
        <f t="shared" si="609"/>
        <v>7730.6285833333322</v>
      </c>
      <c r="T1590" s="17">
        <f t="shared" si="610"/>
        <v>19870.806401475693</v>
      </c>
      <c r="U1590" s="17">
        <f t="shared" si="611"/>
        <v>19870.806401475693</v>
      </c>
      <c r="V1590" s="17">
        <f t="shared" si="621"/>
        <v>11901550.064230539</v>
      </c>
      <c r="W1590">
        <f t="shared" si="612"/>
        <v>3.3059861289529273</v>
      </c>
      <c r="X1590" s="17">
        <f t="shared" si="622"/>
        <v>7360517.2415130027</v>
      </c>
      <c r="Y1590">
        <f t="shared" si="613"/>
        <v>2.0445881226425007</v>
      </c>
      <c r="AA1590">
        <f t="shared" si="614"/>
        <v>21874.312526323942</v>
      </c>
      <c r="AB1590">
        <f t="shared" si="615"/>
        <v>21436.826275797463</v>
      </c>
      <c r="AC1590">
        <f t="shared" si="615"/>
        <v>21008.089750281513</v>
      </c>
      <c r="AD1590">
        <f t="shared" si="616"/>
        <v>18907.280775253363</v>
      </c>
      <c r="AE1590">
        <f t="shared" si="616"/>
        <v>17016.552697728028</v>
      </c>
      <c r="AF1590">
        <f t="shared" si="617"/>
        <v>15995.559535864346</v>
      </c>
      <c r="AG1590">
        <f t="shared" si="617"/>
        <v>15035.825963712485</v>
      </c>
      <c r="AH1590">
        <f t="shared" si="623"/>
        <v>4300511.7393355323</v>
      </c>
      <c r="AI1590" s="17">
        <f t="shared" si="624"/>
        <v>2291631145.7481127</v>
      </c>
      <c r="AJ1590">
        <f t="shared" si="618"/>
        <v>1.122478879330733</v>
      </c>
      <c r="AK1590">
        <f t="shared" si="619"/>
        <v>2.1835072496221946</v>
      </c>
    </row>
    <row r="1591" spans="2:37" x14ac:dyDescent="0.25">
      <c r="B1591" s="1" t="s">
        <v>9</v>
      </c>
      <c r="C1591" s="1">
        <v>1581</v>
      </c>
      <c r="D1591" s="1">
        <v>104</v>
      </c>
      <c r="E1591" s="7">
        <v>1</v>
      </c>
      <c r="F1591" s="2">
        <v>122.5</v>
      </c>
      <c r="G1591" s="12">
        <f t="shared" si="600"/>
        <v>34.027777777777779</v>
      </c>
      <c r="H1591" s="5">
        <v>-0.13</v>
      </c>
      <c r="I1591" s="13">
        <f t="shared" si="601"/>
        <v>-0.46799999999999997</v>
      </c>
      <c r="J1591" s="13">
        <f t="shared" si="602"/>
        <v>1190848.989679784</v>
      </c>
      <c r="K1591" s="13">
        <f t="shared" si="620"/>
        <v>-9741.0554591044784</v>
      </c>
      <c r="L1591" t="str">
        <f t="shared" si="603"/>
        <v>YES</v>
      </c>
      <c r="M1591" s="17">
        <f t="shared" si="604"/>
        <v>-267.40089999999998</v>
      </c>
      <c r="N1591" s="17">
        <v>282.52999999999997</v>
      </c>
      <c r="O1591">
        <f t="shared" si="605"/>
        <v>521.05468930844916</v>
      </c>
      <c r="P1591" s="17">
        <f t="shared" si="606"/>
        <v>536.18378930844915</v>
      </c>
      <c r="Q1591" s="17">
        <f t="shared" si="607"/>
        <v>267.40089999999998</v>
      </c>
      <c r="R1591" s="17">
        <f t="shared" si="608"/>
        <v>27986.198289739208</v>
      </c>
      <c r="S1591" s="17">
        <f t="shared" si="609"/>
        <v>9099.0584027777768</v>
      </c>
      <c r="T1591" s="17">
        <f t="shared" si="610"/>
        <v>18245.14283063473</v>
      </c>
      <c r="U1591" s="17">
        <f t="shared" si="611"/>
        <v>18245.14283063473</v>
      </c>
      <c r="V1591" s="17">
        <f t="shared" si="621"/>
        <v>11919795.207061173</v>
      </c>
      <c r="W1591">
        <f t="shared" si="612"/>
        <v>3.3110542241836591</v>
      </c>
      <c r="X1591" s="17">
        <f t="shared" si="622"/>
        <v>7388503.4398027416</v>
      </c>
      <c r="Y1591">
        <f t="shared" si="613"/>
        <v>2.0523620666118725</v>
      </c>
      <c r="AA1591">
        <f t="shared" si="614"/>
        <v>23788.268546278327</v>
      </c>
      <c r="AB1591">
        <f t="shared" si="615"/>
        <v>23312.503175352758</v>
      </c>
      <c r="AC1591">
        <f t="shared" si="615"/>
        <v>22846.253111845701</v>
      </c>
      <c r="AD1591">
        <f t="shared" si="616"/>
        <v>20561.627800661132</v>
      </c>
      <c r="AE1591">
        <f t="shared" si="616"/>
        <v>18505.46502059502</v>
      </c>
      <c r="AF1591">
        <f t="shared" si="617"/>
        <v>17395.137119359319</v>
      </c>
      <c r="AG1591">
        <f t="shared" si="617"/>
        <v>16351.428892197759</v>
      </c>
      <c r="AH1591">
        <f t="shared" si="623"/>
        <v>4316863.1682277303</v>
      </c>
      <c r="AI1591" s="17">
        <f t="shared" si="624"/>
        <v>2295948008.9163404</v>
      </c>
      <c r="AJ1591">
        <f t="shared" si="618"/>
        <v>1.126746774569918</v>
      </c>
      <c r="AK1591">
        <f t="shared" si="619"/>
        <v>2.1843074496137413</v>
      </c>
    </row>
    <row r="1592" spans="2:37" x14ac:dyDescent="0.25">
      <c r="B1592" s="1" t="s">
        <v>9</v>
      </c>
      <c r="C1592" s="1">
        <v>1582</v>
      </c>
      <c r="D1592" s="1">
        <v>105</v>
      </c>
      <c r="E1592" s="7">
        <v>1</v>
      </c>
      <c r="F1592" s="2">
        <v>122.1</v>
      </c>
      <c r="G1592" s="12">
        <f t="shared" si="600"/>
        <v>33.916666666666664</v>
      </c>
      <c r="H1592" s="5">
        <v>-0.14000000000000001</v>
      </c>
      <c r="I1592" s="13">
        <f t="shared" si="601"/>
        <v>-0.504</v>
      </c>
      <c r="J1592" s="13">
        <f t="shared" si="602"/>
        <v>1183084.7137847219</v>
      </c>
      <c r="K1592" s="13">
        <f t="shared" si="620"/>
        <v>-7764.2758950621355</v>
      </c>
      <c r="L1592" t="str">
        <f t="shared" si="603"/>
        <v>YES</v>
      </c>
      <c r="M1592" s="17">
        <f t="shared" si="604"/>
        <v>-287.97019999999998</v>
      </c>
      <c r="N1592" s="17">
        <v>282.52999999999997</v>
      </c>
      <c r="O1592">
        <f t="shared" si="605"/>
        <v>517.65743877604166</v>
      </c>
      <c r="P1592" s="17">
        <f t="shared" si="606"/>
        <v>512.21723877604165</v>
      </c>
      <c r="Q1592" s="17">
        <f t="shared" si="607"/>
        <v>287.97019999999998</v>
      </c>
      <c r="R1592" s="17">
        <f t="shared" si="608"/>
        <v>25136.977243549547</v>
      </c>
      <c r="S1592" s="17">
        <f t="shared" si="609"/>
        <v>9766.9892833333324</v>
      </c>
      <c r="T1592" s="17">
        <f t="shared" si="610"/>
        <v>17372.701348487411</v>
      </c>
      <c r="U1592" s="17">
        <f t="shared" si="611"/>
        <v>17372.701348487411</v>
      </c>
      <c r="V1592" s="17">
        <f t="shared" si="621"/>
        <v>11937167.908409661</v>
      </c>
      <c r="W1592">
        <f t="shared" si="612"/>
        <v>3.3158799745582392</v>
      </c>
      <c r="X1592" s="17">
        <f t="shared" si="622"/>
        <v>7413640.4170462908</v>
      </c>
      <c r="Y1592">
        <f t="shared" si="613"/>
        <v>2.0593445602906364</v>
      </c>
      <c r="AA1592">
        <f t="shared" si="614"/>
        <v>21366.430657017114</v>
      </c>
      <c r="AB1592">
        <f t="shared" si="615"/>
        <v>20939.10204387677</v>
      </c>
      <c r="AC1592">
        <f t="shared" si="615"/>
        <v>20520.320002999233</v>
      </c>
      <c r="AD1592">
        <f t="shared" si="616"/>
        <v>18468.288002699312</v>
      </c>
      <c r="AE1592">
        <f t="shared" si="616"/>
        <v>16621.459202429382</v>
      </c>
      <c r="AF1592">
        <f t="shared" si="617"/>
        <v>15624.171650283617</v>
      </c>
      <c r="AG1592">
        <f t="shared" si="617"/>
        <v>14686.721351266599</v>
      </c>
      <c r="AH1592">
        <f t="shared" si="623"/>
        <v>4331549.8895789972</v>
      </c>
      <c r="AI1592" s="17">
        <f t="shared" si="624"/>
        <v>2300279558.8059192</v>
      </c>
      <c r="AJ1592">
        <f t="shared" si="618"/>
        <v>1.1305801635995594</v>
      </c>
      <c r="AK1592">
        <f t="shared" si="619"/>
        <v>2.1852998109586799</v>
      </c>
    </row>
    <row r="1593" spans="2:37" x14ac:dyDescent="0.25">
      <c r="B1593" s="1" t="s">
        <v>9</v>
      </c>
      <c r="C1593" s="1">
        <v>1583</v>
      </c>
      <c r="D1593" s="1">
        <v>106</v>
      </c>
      <c r="E1593" s="7">
        <v>1</v>
      </c>
      <c r="F1593" s="2">
        <v>121.5</v>
      </c>
      <c r="G1593" s="12">
        <f t="shared" si="600"/>
        <v>33.75</v>
      </c>
      <c r="H1593" s="5">
        <v>-0.18</v>
      </c>
      <c r="I1593" s="13">
        <f t="shared" si="601"/>
        <v>-0.64799999999999991</v>
      </c>
      <c r="J1593" s="13">
        <f t="shared" si="602"/>
        <v>1171485.9140625</v>
      </c>
      <c r="K1593" s="13">
        <f t="shared" si="620"/>
        <v>-11598.799722221913</v>
      </c>
      <c r="L1593" t="str">
        <f t="shared" si="603"/>
        <v>YES</v>
      </c>
      <c r="M1593" s="17">
        <f t="shared" si="604"/>
        <v>-370.24739999999997</v>
      </c>
      <c r="N1593" s="17">
        <v>282.52999999999997</v>
      </c>
      <c r="O1593">
        <f t="shared" si="605"/>
        <v>512.58239648437507</v>
      </c>
      <c r="P1593" s="17">
        <f t="shared" si="606"/>
        <v>424.86499648437507</v>
      </c>
      <c r="Q1593" s="17">
        <f t="shared" si="607"/>
        <v>370.24739999999997</v>
      </c>
      <c r="R1593" s="17">
        <f t="shared" si="608"/>
        <v>25937.993353569571</v>
      </c>
      <c r="S1593" s="17">
        <f t="shared" si="609"/>
        <v>12495.849749999999</v>
      </c>
      <c r="T1593" s="17">
        <f t="shared" si="610"/>
        <v>14339.193631347658</v>
      </c>
      <c r="U1593" s="17">
        <f t="shared" si="611"/>
        <v>14339.193631347658</v>
      </c>
      <c r="V1593" s="17">
        <f t="shared" si="621"/>
        <v>11951507.102041008</v>
      </c>
      <c r="W1593">
        <f t="shared" si="612"/>
        <v>3.3198630839002798</v>
      </c>
      <c r="X1593" s="17">
        <f t="shared" si="622"/>
        <v>7439578.4103998607</v>
      </c>
      <c r="Y1593">
        <f t="shared" si="613"/>
        <v>2.0665495584444056</v>
      </c>
      <c r="AA1593">
        <f t="shared" si="614"/>
        <v>22047.294350534135</v>
      </c>
      <c r="AB1593">
        <f t="shared" si="615"/>
        <v>21606.348463523453</v>
      </c>
      <c r="AC1593">
        <f t="shared" si="615"/>
        <v>21174.221494252983</v>
      </c>
      <c r="AD1593">
        <f t="shared" si="616"/>
        <v>19056.799344827687</v>
      </c>
      <c r="AE1593">
        <f t="shared" si="616"/>
        <v>17151.11941034492</v>
      </c>
      <c r="AF1593">
        <f t="shared" si="617"/>
        <v>16122.052245724224</v>
      </c>
      <c r="AG1593">
        <f t="shared" si="617"/>
        <v>15154.72911098077</v>
      </c>
      <c r="AH1593">
        <f t="shared" si="623"/>
        <v>4346704.6186899776</v>
      </c>
      <c r="AI1593" s="17">
        <f t="shared" si="624"/>
        <v>2304626263.4246092</v>
      </c>
      <c r="AJ1593">
        <f t="shared" si="618"/>
        <v>1.1345357075859788</v>
      </c>
      <c r="AK1593">
        <f t="shared" si="619"/>
        <v>2.1853273763143011</v>
      </c>
    </row>
    <row r="1594" spans="2:37" x14ac:dyDescent="0.25">
      <c r="B1594" s="1" t="s">
        <v>9</v>
      </c>
      <c r="C1594" s="1">
        <v>1584</v>
      </c>
      <c r="D1594" s="1">
        <v>107</v>
      </c>
      <c r="E1594" s="7">
        <v>1</v>
      </c>
      <c r="F1594" s="2">
        <v>120.8</v>
      </c>
      <c r="G1594" s="12">
        <f t="shared" si="600"/>
        <v>33.555555555555557</v>
      </c>
      <c r="H1594" s="5">
        <v>-0.21</v>
      </c>
      <c r="I1594" s="13">
        <f t="shared" si="601"/>
        <v>-0.75599999999999989</v>
      </c>
      <c r="J1594" s="13">
        <f t="shared" si="602"/>
        <v>1158026.1958024693</v>
      </c>
      <c r="K1594" s="13">
        <f t="shared" si="620"/>
        <v>-13459.718260030728</v>
      </c>
      <c r="L1594" t="str">
        <f t="shared" si="603"/>
        <v>YES</v>
      </c>
      <c r="M1594" s="17">
        <f t="shared" si="604"/>
        <v>-431.95529999999997</v>
      </c>
      <c r="N1594" s="17">
        <v>282.52999999999997</v>
      </c>
      <c r="O1594">
        <f t="shared" si="605"/>
        <v>506.69311129629642</v>
      </c>
      <c r="P1594" s="17">
        <f t="shared" si="606"/>
        <v>357.26781129629643</v>
      </c>
      <c r="Q1594" s="17">
        <f t="shared" si="607"/>
        <v>431.95529999999997</v>
      </c>
      <c r="R1594" s="17">
        <f t="shared" si="608"/>
        <v>25448.038150195342</v>
      </c>
      <c r="S1594" s="17">
        <f t="shared" si="609"/>
        <v>14494.500066666666</v>
      </c>
      <c r="T1594" s="17">
        <f t="shared" si="610"/>
        <v>11988.319890164614</v>
      </c>
      <c r="U1594" s="17">
        <f t="shared" si="611"/>
        <v>11988.319890164614</v>
      </c>
      <c r="V1594" s="17">
        <f t="shared" si="621"/>
        <v>11963495.421931172</v>
      </c>
      <c r="W1594">
        <f t="shared" si="612"/>
        <v>3.3231931727586588</v>
      </c>
      <c r="X1594" s="17">
        <f t="shared" si="622"/>
        <v>7465026.4485500557</v>
      </c>
      <c r="Y1594">
        <f t="shared" si="613"/>
        <v>2.073618457930571</v>
      </c>
      <c r="AA1594">
        <f t="shared" si="614"/>
        <v>21630.832427666039</v>
      </c>
      <c r="AB1594">
        <f t="shared" si="615"/>
        <v>21198.215779112717</v>
      </c>
      <c r="AC1594">
        <f t="shared" si="615"/>
        <v>20774.251463530461</v>
      </c>
      <c r="AD1594">
        <f t="shared" si="616"/>
        <v>18696.826317177416</v>
      </c>
      <c r="AE1594">
        <f t="shared" si="616"/>
        <v>16827.143685459676</v>
      </c>
      <c r="AF1594">
        <f t="shared" si="617"/>
        <v>15817.515064332094</v>
      </c>
      <c r="AG1594">
        <f t="shared" si="617"/>
        <v>14868.464160472167</v>
      </c>
      <c r="AH1594">
        <f t="shared" si="623"/>
        <v>4361573.0828504497</v>
      </c>
      <c r="AI1594" s="17">
        <f t="shared" si="624"/>
        <v>2308987836.5074596</v>
      </c>
      <c r="AJ1594">
        <f t="shared" si="618"/>
        <v>1.1384165334038836</v>
      </c>
      <c r="AK1594">
        <f t="shared" si="619"/>
        <v>2.1847766393547752</v>
      </c>
    </row>
    <row r="1595" spans="2:37" x14ac:dyDescent="0.25">
      <c r="B1595" s="1" t="s">
        <v>9</v>
      </c>
      <c r="C1595" s="1">
        <v>1585</v>
      </c>
      <c r="D1595" s="1">
        <v>108</v>
      </c>
      <c r="E1595" s="7">
        <v>1</v>
      </c>
      <c r="F1595" s="2">
        <v>120</v>
      </c>
      <c r="G1595" s="12">
        <f t="shared" si="600"/>
        <v>33.333333333333336</v>
      </c>
      <c r="H1595" s="5">
        <v>-0.24</v>
      </c>
      <c r="I1595" s="13">
        <f t="shared" si="601"/>
        <v>-0.86399999999999988</v>
      </c>
      <c r="J1595" s="13">
        <f t="shared" si="602"/>
        <v>1142738.888888889</v>
      </c>
      <c r="K1595" s="13">
        <f t="shared" si="620"/>
        <v>-15287.30691358028</v>
      </c>
      <c r="L1595" t="str">
        <f t="shared" si="603"/>
        <v>YES</v>
      </c>
      <c r="M1595" s="17">
        <f t="shared" si="604"/>
        <v>-493.66319999999996</v>
      </c>
      <c r="N1595" s="17">
        <v>282.52999999999997</v>
      </c>
      <c r="O1595">
        <f t="shared" si="605"/>
        <v>500.00416666666678</v>
      </c>
      <c r="P1595" s="17">
        <f t="shared" si="606"/>
        <v>288.87096666666679</v>
      </c>
      <c r="Q1595" s="17">
        <f t="shared" si="607"/>
        <v>493.66319999999996</v>
      </c>
      <c r="R1595" s="17">
        <f t="shared" si="608"/>
        <v>24916.339135802507</v>
      </c>
      <c r="S1595" s="17">
        <f t="shared" si="609"/>
        <v>16455.439999999999</v>
      </c>
      <c r="T1595" s="17">
        <f t="shared" si="610"/>
        <v>9629.0322222222276</v>
      </c>
      <c r="U1595" s="17">
        <f t="shared" si="611"/>
        <v>9629.0322222222276</v>
      </c>
      <c r="V1595" s="17">
        <f t="shared" si="621"/>
        <v>11973124.454153394</v>
      </c>
      <c r="W1595">
        <f t="shared" si="612"/>
        <v>3.3258679039314982</v>
      </c>
      <c r="X1595" s="17">
        <f t="shared" si="622"/>
        <v>7489942.7876858581</v>
      </c>
      <c r="Y1595">
        <f t="shared" si="613"/>
        <v>2.0805396632460718</v>
      </c>
      <c r="AA1595">
        <f t="shared" si="614"/>
        <v>21178.888265432131</v>
      </c>
      <c r="AB1595">
        <f t="shared" si="615"/>
        <v>20755.310500123487</v>
      </c>
      <c r="AC1595">
        <f t="shared" si="615"/>
        <v>20340.204290121015</v>
      </c>
      <c r="AD1595">
        <f t="shared" si="616"/>
        <v>18306.183861108915</v>
      </c>
      <c r="AE1595">
        <f t="shared" si="616"/>
        <v>16475.565474998024</v>
      </c>
      <c r="AF1595">
        <f t="shared" si="617"/>
        <v>15487.031546498141</v>
      </c>
      <c r="AG1595">
        <f t="shared" si="617"/>
        <v>14557.809653708253</v>
      </c>
      <c r="AH1595">
        <f t="shared" si="623"/>
        <v>4376130.8925041584</v>
      </c>
      <c r="AI1595" s="17">
        <f t="shared" si="624"/>
        <v>2313363967.3999639</v>
      </c>
      <c r="AJ1595">
        <f t="shared" si="618"/>
        <v>1.1422162751220934</v>
      </c>
      <c r="AK1595">
        <f t="shared" si="619"/>
        <v>2.1836516288094048</v>
      </c>
    </row>
    <row r="1596" spans="2:37" x14ac:dyDescent="0.25">
      <c r="B1596" s="1" t="s">
        <v>9</v>
      </c>
      <c r="C1596" s="1">
        <v>1586</v>
      </c>
      <c r="D1596" s="1">
        <v>109</v>
      </c>
      <c r="E1596" s="7">
        <v>1</v>
      </c>
      <c r="F1596" s="2">
        <v>119.1</v>
      </c>
      <c r="G1596" s="12">
        <f t="shared" si="600"/>
        <v>33.083333333333329</v>
      </c>
      <c r="H1596" s="5">
        <v>-0.26</v>
      </c>
      <c r="I1596" s="13">
        <f t="shared" si="601"/>
        <v>-0.93599999999999994</v>
      </c>
      <c r="J1596" s="13">
        <f t="shared" si="602"/>
        <v>1125662.084618055</v>
      </c>
      <c r="K1596" s="13">
        <f t="shared" si="620"/>
        <v>-17076.804270833964</v>
      </c>
      <c r="L1596" t="str">
        <f t="shared" si="603"/>
        <v>YES</v>
      </c>
      <c r="M1596" s="17">
        <f t="shared" si="604"/>
        <v>-534.80179999999996</v>
      </c>
      <c r="N1596" s="17">
        <v>282.52999999999997</v>
      </c>
      <c r="O1596">
        <f t="shared" si="605"/>
        <v>492.53222940104155</v>
      </c>
      <c r="P1596" s="17">
        <f t="shared" si="606"/>
        <v>240.26042940104156</v>
      </c>
      <c r="Q1596" s="17">
        <f t="shared" si="607"/>
        <v>534.80179999999996</v>
      </c>
      <c r="R1596" s="17">
        <f t="shared" si="608"/>
        <v>25025.420143518422</v>
      </c>
      <c r="S1596" s="17">
        <f t="shared" si="609"/>
        <v>17693.026216666662</v>
      </c>
      <c r="T1596" s="17">
        <f t="shared" si="610"/>
        <v>7948.6158726844569</v>
      </c>
      <c r="U1596" s="17">
        <f t="shared" si="611"/>
        <v>7948.6158726844569</v>
      </c>
      <c r="V1596" s="17">
        <f t="shared" si="621"/>
        <v>11981073.070026079</v>
      </c>
      <c r="W1596">
        <f t="shared" si="612"/>
        <v>3.3280758527850218</v>
      </c>
      <c r="X1596" s="17">
        <f t="shared" si="622"/>
        <v>7514968.2078293767</v>
      </c>
      <c r="Y1596">
        <f t="shared" si="613"/>
        <v>2.0874911688414937</v>
      </c>
      <c r="AA1596">
        <f t="shared" si="614"/>
        <v>21271.607121990659</v>
      </c>
      <c r="AB1596">
        <f t="shared" si="615"/>
        <v>20846.174979550844</v>
      </c>
      <c r="AC1596">
        <f t="shared" si="615"/>
        <v>20429.251479959828</v>
      </c>
      <c r="AD1596">
        <f t="shared" si="616"/>
        <v>18386.326331963846</v>
      </c>
      <c r="AE1596">
        <f t="shared" si="616"/>
        <v>16547.693698767464</v>
      </c>
      <c r="AF1596">
        <f t="shared" si="617"/>
        <v>15554.832076841414</v>
      </c>
      <c r="AG1596">
        <f t="shared" si="617"/>
        <v>14621.542152230928</v>
      </c>
      <c r="AH1596">
        <f t="shared" si="623"/>
        <v>4390752.4346563891</v>
      </c>
      <c r="AI1596" s="17">
        <f t="shared" si="624"/>
        <v>2317754719.8346205</v>
      </c>
      <c r="AJ1596">
        <f t="shared" si="618"/>
        <v>1.1460326516939801</v>
      </c>
      <c r="AK1596">
        <f t="shared" si="619"/>
        <v>2.1820432010910418</v>
      </c>
    </row>
    <row r="1597" spans="2:37" x14ac:dyDescent="0.25">
      <c r="B1597" s="1" t="s">
        <v>9</v>
      </c>
      <c r="C1597" s="1">
        <v>1587</v>
      </c>
      <c r="D1597" s="1">
        <v>110</v>
      </c>
      <c r="E1597" s="7">
        <v>1</v>
      </c>
      <c r="F1597" s="2">
        <v>118.1</v>
      </c>
      <c r="G1597" s="12">
        <f t="shared" si="600"/>
        <v>32.80555555555555</v>
      </c>
      <c r="H1597" s="5">
        <v>-0.28000000000000003</v>
      </c>
      <c r="I1597" s="13">
        <f t="shared" si="601"/>
        <v>-1.008</v>
      </c>
      <c r="J1597" s="13">
        <f t="shared" si="602"/>
        <v>1106838.635698302</v>
      </c>
      <c r="K1597" s="13">
        <f t="shared" si="620"/>
        <v>-18823.448919753078</v>
      </c>
      <c r="L1597" t="str">
        <f t="shared" si="603"/>
        <v>YES</v>
      </c>
      <c r="M1597" s="17">
        <f t="shared" si="604"/>
        <v>-575.94039999999995</v>
      </c>
      <c r="N1597" s="17">
        <v>282.52999999999997</v>
      </c>
      <c r="O1597">
        <f t="shared" si="605"/>
        <v>484.29604965567114</v>
      </c>
      <c r="P1597" s="17">
        <f t="shared" si="606"/>
        <v>190.88564965567116</v>
      </c>
      <c r="Q1597" s="17">
        <f t="shared" si="607"/>
        <v>575.94039999999995</v>
      </c>
      <c r="R1597" s="17">
        <f t="shared" si="608"/>
        <v>25085.55870429051</v>
      </c>
      <c r="S1597" s="17">
        <f t="shared" si="609"/>
        <v>18894.044788888885</v>
      </c>
      <c r="T1597" s="17">
        <f t="shared" si="610"/>
        <v>6262.1097845374334</v>
      </c>
      <c r="U1597" s="17">
        <f t="shared" si="611"/>
        <v>6262.1097845374334</v>
      </c>
      <c r="V1597" s="17">
        <f t="shared" si="621"/>
        <v>11987335.179810617</v>
      </c>
      <c r="W1597">
        <f t="shared" si="612"/>
        <v>3.3298153277251714</v>
      </c>
      <c r="X1597" s="17">
        <f t="shared" si="622"/>
        <v>7540053.7665336672</v>
      </c>
      <c r="Y1597">
        <f t="shared" si="613"/>
        <v>2.0944593795926854</v>
      </c>
      <c r="AA1597">
        <f t="shared" si="614"/>
        <v>21322.724898646931</v>
      </c>
      <c r="AB1597">
        <f t="shared" si="615"/>
        <v>20896.270400673991</v>
      </c>
      <c r="AC1597">
        <f t="shared" si="615"/>
        <v>20478.34499266051</v>
      </c>
      <c r="AD1597">
        <f t="shared" si="616"/>
        <v>18430.51049339446</v>
      </c>
      <c r="AE1597">
        <f t="shared" si="616"/>
        <v>16587.459444055014</v>
      </c>
      <c r="AF1597">
        <f t="shared" si="617"/>
        <v>15592.211877411712</v>
      </c>
      <c r="AG1597">
        <f t="shared" si="617"/>
        <v>14656.679164767009</v>
      </c>
      <c r="AH1597">
        <f t="shared" si="623"/>
        <v>4405409.1138211563</v>
      </c>
      <c r="AI1597" s="17">
        <f t="shared" si="624"/>
        <v>2322160128.9484415</v>
      </c>
      <c r="AJ1597">
        <f t="shared" si="618"/>
        <v>1.1498581993963843</v>
      </c>
      <c r="AK1597">
        <f t="shared" si="619"/>
        <v>2.1799571283287871</v>
      </c>
    </row>
    <row r="1598" spans="2:37" x14ac:dyDescent="0.25">
      <c r="B1598" s="1" t="s">
        <v>9</v>
      </c>
      <c r="C1598" s="1">
        <v>1588</v>
      </c>
      <c r="D1598" s="1">
        <v>111</v>
      </c>
      <c r="E1598" s="7">
        <v>1</v>
      </c>
      <c r="F1598" s="2">
        <v>117.1</v>
      </c>
      <c r="G1598" s="12">
        <f t="shared" si="600"/>
        <v>32.527777777777779</v>
      </c>
      <c r="H1598" s="5">
        <v>-0.26</v>
      </c>
      <c r="I1598" s="13">
        <f t="shared" si="601"/>
        <v>-0.93599999999999994</v>
      </c>
      <c r="J1598" s="13">
        <f t="shared" si="602"/>
        <v>1088173.9005131172</v>
      </c>
      <c r="K1598" s="13">
        <f t="shared" si="620"/>
        <v>-18664.735185184749</v>
      </c>
      <c r="L1598" t="str">
        <f t="shared" si="603"/>
        <v>YES</v>
      </c>
      <c r="M1598" s="17">
        <f t="shared" si="604"/>
        <v>-534.80179999999996</v>
      </c>
      <c r="N1598" s="17">
        <v>282.52999999999997</v>
      </c>
      <c r="O1598">
        <f t="shared" si="605"/>
        <v>476.12931493344911</v>
      </c>
      <c r="P1598" s="17">
        <f t="shared" si="606"/>
        <v>223.85751493344912</v>
      </c>
      <c r="Q1598" s="17">
        <f t="shared" si="607"/>
        <v>534.80179999999996</v>
      </c>
      <c r="R1598" s="17">
        <f t="shared" si="608"/>
        <v>25946.322684825551</v>
      </c>
      <c r="S1598" s="17">
        <f t="shared" si="609"/>
        <v>17395.914105555556</v>
      </c>
      <c r="T1598" s="17">
        <f t="shared" si="610"/>
        <v>7281.5874996408038</v>
      </c>
      <c r="U1598" s="17">
        <f t="shared" si="611"/>
        <v>7281.5874996408038</v>
      </c>
      <c r="V1598" s="17">
        <f t="shared" si="621"/>
        <v>11994616.767310258</v>
      </c>
      <c r="W1598">
        <f t="shared" si="612"/>
        <v>3.3318379909195159</v>
      </c>
      <c r="X1598" s="17">
        <f t="shared" si="622"/>
        <v>7566000.0892184926</v>
      </c>
      <c r="Y1598">
        <f t="shared" si="613"/>
        <v>2.1016666914495814</v>
      </c>
      <c r="AA1598">
        <f t="shared" si="614"/>
        <v>22054.374282101719</v>
      </c>
      <c r="AB1598">
        <f t="shared" si="615"/>
        <v>21613.286796459684</v>
      </c>
      <c r="AC1598">
        <f t="shared" si="615"/>
        <v>21181.021060530489</v>
      </c>
      <c r="AD1598">
        <f t="shared" si="616"/>
        <v>19062.918954477442</v>
      </c>
      <c r="AE1598">
        <f t="shared" si="616"/>
        <v>17156.627059029699</v>
      </c>
      <c r="AF1598">
        <f t="shared" si="617"/>
        <v>16127.229435487916</v>
      </c>
      <c r="AG1598">
        <f t="shared" si="617"/>
        <v>15159.595669358639</v>
      </c>
      <c r="AH1598">
        <f t="shared" si="623"/>
        <v>4420568.7094905153</v>
      </c>
      <c r="AI1598" s="17">
        <f t="shared" si="624"/>
        <v>2326580697.6579318</v>
      </c>
      <c r="AJ1598">
        <f t="shared" si="618"/>
        <v>1.1538150136058203</v>
      </c>
      <c r="AK1598">
        <f t="shared" si="619"/>
        <v>2.1780229773136957</v>
      </c>
    </row>
    <row r="1599" spans="2:37" x14ac:dyDescent="0.25">
      <c r="B1599" s="1" t="s">
        <v>9</v>
      </c>
      <c r="C1599" s="1">
        <v>1589</v>
      </c>
      <c r="D1599" s="1">
        <v>112</v>
      </c>
      <c r="E1599" s="7">
        <v>1</v>
      </c>
      <c r="F1599" s="2">
        <v>116.2</v>
      </c>
      <c r="G1599" s="12">
        <f t="shared" si="600"/>
        <v>32.277777777777779</v>
      </c>
      <c r="H1599" s="5">
        <v>-0.22</v>
      </c>
      <c r="I1599" s="13">
        <f t="shared" si="601"/>
        <v>-0.79199999999999993</v>
      </c>
      <c r="J1599" s="13">
        <f t="shared" si="602"/>
        <v>1071511.3390895063</v>
      </c>
      <c r="K1599" s="13">
        <f t="shared" si="620"/>
        <v>-16662.561423610896</v>
      </c>
      <c r="L1599" t="str">
        <f t="shared" si="603"/>
        <v>YES</v>
      </c>
      <c r="M1599" s="17">
        <f t="shared" si="604"/>
        <v>-452.52459999999996</v>
      </c>
      <c r="N1599" s="17">
        <v>282.52999999999997</v>
      </c>
      <c r="O1599">
        <f t="shared" si="605"/>
        <v>468.83862917824086</v>
      </c>
      <c r="P1599" s="17">
        <f t="shared" si="606"/>
        <v>298.84402917824087</v>
      </c>
      <c r="Q1599" s="17">
        <f t="shared" si="607"/>
        <v>452.52459999999996</v>
      </c>
      <c r="R1599" s="17">
        <f t="shared" si="608"/>
        <v>26308.582587641893</v>
      </c>
      <c r="S1599" s="17">
        <f t="shared" si="609"/>
        <v>14606.488477777777</v>
      </c>
      <c r="T1599" s="17">
        <f t="shared" si="610"/>
        <v>9646.0211640309972</v>
      </c>
      <c r="U1599" s="17">
        <f t="shared" si="611"/>
        <v>9646.0211640309972</v>
      </c>
      <c r="V1599" s="17">
        <f t="shared" si="621"/>
        <v>12004262.78847429</v>
      </c>
      <c r="W1599">
        <f t="shared" si="612"/>
        <v>3.3345174412428582</v>
      </c>
      <c r="X1599" s="17">
        <f t="shared" si="622"/>
        <v>7592308.6718061343</v>
      </c>
      <c r="Y1599">
        <f t="shared" si="613"/>
        <v>2.1089746310572597</v>
      </c>
      <c r="AA1599">
        <f t="shared" si="614"/>
        <v>22362.295199495609</v>
      </c>
      <c r="AB1599">
        <f t="shared" si="615"/>
        <v>21915.049295505698</v>
      </c>
      <c r="AC1599">
        <f t="shared" si="615"/>
        <v>21476.748309595583</v>
      </c>
      <c r="AD1599">
        <f t="shared" si="616"/>
        <v>19329.073478636026</v>
      </c>
      <c r="AE1599">
        <f t="shared" si="616"/>
        <v>17396.166130772424</v>
      </c>
      <c r="AF1599">
        <f t="shared" si="617"/>
        <v>16352.396162926078</v>
      </c>
      <c r="AG1599">
        <f t="shared" si="617"/>
        <v>15371.252393150511</v>
      </c>
      <c r="AH1599">
        <f t="shared" si="623"/>
        <v>4435939.961883666</v>
      </c>
      <c r="AI1599" s="17">
        <f t="shared" si="624"/>
        <v>2331016637.6198153</v>
      </c>
      <c r="AJ1599">
        <f t="shared" si="618"/>
        <v>1.1578270724504356</v>
      </c>
      <c r="AK1599">
        <f t="shared" si="619"/>
        <v>2.1766903687924226</v>
      </c>
    </row>
    <row r="1600" spans="2:37" x14ac:dyDescent="0.25">
      <c r="B1600" s="1" t="s">
        <v>9</v>
      </c>
      <c r="C1600" s="1">
        <v>1590</v>
      </c>
      <c r="D1600" s="1">
        <v>113</v>
      </c>
      <c r="E1600" s="7">
        <v>1</v>
      </c>
      <c r="F1600" s="2">
        <v>115.5</v>
      </c>
      <c r="G1600" s="12">
        <f t="shared" si="600"/>
        <v>32.083333333333336</v>
      </c>
      <c r="H1600" s="5">
        <v>-0.18</v>
      </c>
      <c r="I1600" s="13">
        <f t="shared" si="601"/>
        <v>-0.64799999999999991</v>
      </c>
      <c r="J1600" s="13">
        <f t="shared" si="602"/>
        <v>1058640.4487847222</v>
      </c>
      <c r="K1600" s="13">
        <f t="shared" si="620"/>
        <v>-12870.890304784058</v>
      </c>
      <c r="L1600" t="str">
        <f t="shared" si="603"/>
        <v>YES</v>
      </c>
      <c r="M1600" s="17">
        <f t="shared" si="604"/>
        <v>-370.24739999999997</v>
      </c>
      <c r="N1600" s="17">
        <v>282.52999999999997</v>
      </c>
      <c r="O1600">
        <f t="shared" si="605"/>
        <v>463.20698502604171</v>
      </c>
      <c r="P1600" s="17">
        <f t="shared" si="606"/>
        <v>375.48958502604171</v>
      </c>
      <c r="Q1600" s="17">
        <f t="shared" si="607"/>
        <v>370.24739999999997</v>
      </c>
      <c r="R1600" s="17">
        <f t="shared" si="608"/>
        <v>24917.847824369564</v>
      </c>
      <c r="S1600" s="17">
        <f t="shared" si="609"/>
        <v>11878.77075</v>
      </c>
      <c r="T1600" s="17">
        <f t="shared" si="610"/>
        <v>12046.957519585505</v>
      </c>
      <c r="U1600" s="17">
        <f t="shared" si="611"/>
        <v>12046.957519585505</v>
      </c>
      <c r="V1600" s="17">
        <f t="shared" si="621"/>
        <v>12016309.745993875</v>
      </c>
      <c r="W1600">
        <f t="shared" si="612"/>
        <v>3.3378638183316318</v>
      </c>
      <c r="X1600" s="17">
        <f t="shared" si="622"/>
        <v>7617226.5196305038</v>
      </c>
      <c r="Y1600">
        <f t="shared" si="613"/>
        <v>2.1158962554529177</v>
      </c>
      <c r="AA1600">
        <f t="shared" si="614"/>
        <v>21180.170650714128</v>
      </c>
      <c r="AB1600">
        <f t="shared" si="615"/>
        <v>20756.567237699845</v>
      </c>
      <c r="AC1600">
        <f t="shared" si="615"/>
        <v>20341.435892945847</v>
      </c>
      <c r="AD1600">
        <f t="shared" si="616"/>
        <v>18307.292303651262</v>
      </c>
      <c r="AE1600">
        <f t="shared" si="616"/>
        <v>16476.563073286135</v>
      </c>
      <c r="AF1600">
        <f t="shared" si="617"/>
        <v>15487.969288888966</v>
      </c>
      <c r="AG1600">
        <f t="shared" si="617"/>
        <v>14558.691131555626</v>
      </c>
      <c r="AH1600">
        <f t="shared" si="623"/>
        <v>4450498.6530152215</v>
      </c>
      <c r="AI1600" s="17">
        <f t="shared" si="624"/>
        <v>2335467136.2728305</v>
      </c>
      <c r="AJ1600">
        <f t="shared" si="618"/>
        <v>1.1616270442436518</v>
      </c>
      <c r="AK1600">
        <f t="shared" si="619"/>
        <v>2.1762367740879798</v>
      </c>
    </row>
    <row r="1601" spans="2:37" x14ac:dyDescent="0.25">
      <c r="B1601" s="1" t="s">
        <v>9</v>
      </c>
      <c r="C1601" s="1">
        <v>1591</v>
      </c>
      <c r="D1601" s="1">
        <v>114</v>
      </c>
      <c r="E1601" s="7">
        <v>1</v>
      </c>
      <c r="F1601" s="2">
        <v>114.9</v>
      </c>
      <c r="G1601" s="12">
        <f t="shared" si="600"/>
        <v>31.916666666666668</v>
      </c>
      <c r="H1601" s="5">
        <v>-0.14000000000000001</v>
      </c>
      <c r="I1601" s="13">
        <f t="shared" si="601"/>
        <v>-0.504</v>
      </c>
      <c r="J1601" s="13">
        <f t="shared" si="602"/>
        <v>1047670.1554513889</v>
      </c>
      <c r="K1601" s="13">
        <f t="shared" si="620"/>
        <v>-10970.293333333335</v>
      </c>
      <c r="L1601" t="str">
        <f t="shared" si="603"/>
        <v>YES</v>
      </c>
      <c r="M1601" s="17">
        <f t="shared" si="604"/>
        <v>-287.97019999999998</v>
      </c>
      <c r="N1601" s="17">
        <v>282.52999999999997</v>
      </c>
      <c r="O1601">
        <f t="shared" si="605"/>
        <v>458.40694502604174</v>
      </c>
      <c r="P1601" s="17">
        <f t="shared" si="606"/>
        <v>452.96674502604174</v>
      </c>
      <c r="Q1601" s="17">
        <f t="shared" si="607"/>
        <v>287.97019999999998</v>
      </c>
      <c r="R1601" s="17">
        <f t="shared" si="608"/>
        <v>25427.4819454145</v>
      </c>
      <c r="S1601" s="17">
        <f t="shared" si="609"/>
        <v>9191.0488833333329</v>
      </c>
      <c r="T1601" s="17">
        <f t="shared" si="610"/>
        <v>14457.188612081165</v>
      </c>
      <c r="U1601" s="17">
        <f t="shared" si="611"/>
        <v>14457.188612081165</v>
      </c>
      <c r="V1601" s="17">
        <f t="shared" si="621"/>
        <v>12030766.934605956</v>
      </c>
      <c r="W1601">
        <f t="shared" si="612"/>
        <v>3.3418797040572099</v>
      </c>
      <c r="X1601" s="17">
        <f t="shared" si="622"/>
        <v>7642654.0015759179</v>
      </c>
      <c r="Y1601">
        <f t="shared" si="613"/>
        <v>2.1229594448821993</v>
      </c>
      <c r="AA1601">
        <f t="shared" si="614"/>
        <v>21613.359653602325</v>
      </c>
      <c r="AB1601">
        <f t="shared" si="615"/>
        <v>21181.092460530279</v>
      </c>
      <c r="AC1601">
        <f t="shared" si="615"/>
        <v>20757.470611319673</v>
      </c>
      <c r="AD1601">
        <f t="shared" si="616"/>
        <v>18681.723550187708</v>
      </c>
      <c r="AE1601">
        <f t="shared" si="616"/>
        <v>16813.551195168937</v>
      </c>
      <c r="AF1601">
        <f t="shared" si="617"/>
        <v>15804.738123458799</v>
      </c>
      <c r="AG1601">
        <f t="shared" si="617"/>
        <v>14856.453836051271</v>
      </c>
      <c r="AH1601">
        <f t="shared" si="623"/>
        <v>4465355.1068512723</v>
      </c>
      <c r="AI1601" s="17">
        <f t="shared" si="624"/>
        <v>2339932491.3796816</v>
      </c>
      <c r="AJ1601">
        <f t="shared" si="618"/>
        <v>1.1655047352403276</v>
      </c>
      <c r="AK1601">
        <f t="shared" si="619"/>
        <v>2.1763749688168823</v>
      </c>
    </row>
    <row r="1602" spans="2:37" x14ac:dyDescent="0.25">
      <c r="B1602" s="1" t="s">
        <v>9</v>
      </c>
      <c r="C1602" s="1">
        <v>1592</v>
      </c>
      <c r="D1602" s="1">
        <v>115</v>
      </c>
      <c r="E1602" s="7">
        <v>1</v>
      </c>
      <c r="F1602" s="2">
        <v>114.5</v>
      </c>
      <c r="G1602" s="12">
        <f t="shared" si="600"/>
        <v>31.805555555555554</v>
      </c>
      <c r="H1602" s="5">
        <v>-0.11</v>
      </c>
      <c r="I1602" s="13">
        <f t="shared" si="601"/>
        <v>-0.39599999999999996</v>
      </c>
      <c r="J1602" s="13">
        <f t="shared" si="602"/>
        <v>1040388.3693094134</v>
      </c>
      <c r="K1602" s="13">
        <f t="shared" si="620"/>
        <v>-7281.78614197555</v>
      </c>
      <c r="L1602" t="str">
        <f t="shared" si="603"/>
        <v>YES</v>
      </c>
      <c r="M1602" s="17">
        <f t="shared" si="604"/>
        <v>-226.26229999999998</v>
      </c>
      <c r="N1602" s="17">
        <v>282.52999999999997</v>
      </c>
      <c r="O1602">
        <f t="shared" si="605"/>
        <v>455.2208073640046</v>
      </c>
      <c r="P1602" s="17">
        <f t="shared" si="606"/>
        <v>511.48850736400459</v>
      </c>
      <c r="Q1602" s="17">
        <f t="shared" si="607"/>
        <v>226.26229999999998</v>
      </c>
      <c r="R1602" s="17">
        <f t="shared" si="608"/>
        <v>23549.962278969586</v>
      </c>
      <c r="S1602" s="17">
        <f t="shared" si="609"/>
        <v>7196.3981527777769</v>
      </c>
      <c r="T1602" s="17">
        <f t="shared" si="610"/>
        <v>16268.176136994034</v>
      </c>
      <c r="U1602" s="17">
        <f t="shared" si="611"/>
        <v>16268.176136994034</v>
      </c>
      <c r="V1602" s="17">
        <f t="shared" si="621"/>
        <v>12047035.110742951</v>
      </c>
      <c r="W1602">
        <f t="shared" si="612"/>
        <v>3.346398641873042</v>
      </c>
      <c r="X1602" s="17">
        <f t="shared" si="622"/>
        <v>7666203.9638548875</v>
      </c>
      <c r="Y1602">
        <f t="shared" si="613"/>
        <v>2.1295011010708023</v>
      </c>
      <c r="AA1602">
        <f t="shared" si="614"/>
        <v>20017.467937124147</v>
      </c>
      <c r="AB1602">
        <f t="shared" si="615"/>
        <v>19617.118578381665</v>
      </c>
      <c r="AC1602">
        <f t="shared" si="615"/>
        <v>19224.776206814033</v>
      </c>
      <c r="AD1602">
        <f t="shared" si="616"/>
        <v>17302.298586132631</v>
      </c>
      <c r="AE1602">
        <f t="shared" si="616"/>
        <v>15572.068727519369</v>
      </c>
      <c r="AF1602">
        <f t="shared" si="617"/>
        <v>14637.744603868206</v>
      </c>
      <c r="AG1602">
        <f t="shared" si="617"/>
        <v>13759.479927636114</v>
      </c>
      <c r="AH1602">
        <f t="shared" si="623"/>
        <v>4479114.586778908</v>
      </c>
      <c r="AI1602" s="17">
        <f t="shared" si="624"/>
        <v>2344411605.9664607</v>
      </c>
      <c r="AJ1602">
        <f t="shared" si="618"/>
        <v>1.1690961044878705</v>
      </c>
      <c r="AK1602">
        <f t="shared" si="619"/>
        <v>2.1773025373851715</v>
      </c>
    </row>
    <row r="1603" spans="2:37" x14ac:dyDescent="0.25">
      <c r="B1603" s="1" t="s">
        <v>9</v>
      </c>
      <c r="C1603" s="1">
        <v>1593</v>
      </c>
      <c r="D1603" s="1">
        <v>116</v>
      </c>
      <c r="E1603" s="7">
        <v>1</v>
      </c>
      <c r="F1603" s="2">
        <v>114.1</v>
      </c>
      <c r="G1603" s="12">
        <f t="shared" si="600"/>
        <v>31.694444444444443</v>
      </c>
      <c r="H1603" s="5">
        <v>-0.08</v>
      </c>
      <c r="I1603" s="13">
        <f t="shared" si="601"/>
        <v>-0.28799999999999998</v>
      </c>
      <c r="J1603" s="13">
        <f t="shared" si="602"/>
        <v>1033131.977364969</v>
      </c>
      <c r="K1603" s="13">
        <f t="shared" si="620"/>
        <v>-7256.3919444443891</v>
      </c>
      <c r="L1603" t="str">
        <f t="shared" si="603"/>
        <v>YES</v>
      </c>
      <c r="M1603" s="17">
        <f t="shared" si="604"/>
        <v>-164.55439999999999</v>
      </c>
      <c r="N1603" s="17">
        <v>282.52999999999997</v>
      </c>
      <c r="O1603">
        <f t="shared" si="605"/>
        <v>452.04578090567128</v>
      </c>
      <c r="P1603" s="17">
        <f t="shared" si="606"/>
        <v>570.02138090567132</v>
      </c>
      <c r="Q1603" s="17">
        <f t="shared" si="607"/>
        <v>164.55439999999999</v>
      </c>
      <c r="R1603" s="17">
        <f t="shared" si="608"/>
        <v>25322.902933704692</v>
      </c>
      <c r="S1603" s="17">
        <f t="shared" si="609"/>
        <v>5215.4602888888885</v>
      </c>
      <c r="T1603" s="17">
        <f t="shared" si="610"/>
        <v>18066.510989260303</v>
      </c>
      <c r="U1603" s="17">
        <f t="shared" si="611"/>
        <v>18066.510989260303</v>
      </c>
      <c r="V1603" s="17">
        <f t="shared" si="621"/>
        <v>12065101.621732211</v>
      </c>
      <c r="W1603">
        <f t="shared" si="612"/>
        <v>3.3514171171478364</v>
      </c>
      <c r="X1603" s="17">
        <f t="shared" si="622"/>
        <v>7691526.8667885922</v>
      </c>
      <c r="Y1603">
        <f t="shared" si="613"/>
        <v>2.136535240774609</v>
      </c>
      <c r="AA1603">
        <f t="shared" si="614"/>
        <v>21524.467493648986</v>
      </c>
      <c r="AB1603">
        <f t="shared" si="615"/>
        <v>21093.978143776007</v>
      </c>
      <c r="AC1603">
        <f t="shared" si="615"/>
        <v>20672.098580900485</v>
      </c>
      <c r="AD1603">
        <f t="shared" si="616"/>
        <v>18604.888722810436</v>
      </c>
      <c r="AE1603">
        <f t="shared" si="616"/>
        <v>16744.399850529393</v>
      </c>
      <c r="AF1603">
        <f t="shared" si="617"/>
        <v>15739.735859497629</v>
      </c>
      <c r="AG1603">
        <f t="shared" si="617"/>
        <v>14795.35170792777</v>
      </c>
      <c r="AH1603">
        <f t="shared" si="623"/>
        <v>4493909.9384868359</v>
      </c>
      <c r="AI1603" s="17">
        <f t="shared" si="624"/>
        <v>2348905515.9049478</v>
      </c>
      <c r="AJ1603">
        <f t="shared" si="618"/>
        <v>1.1729578471852604</v>
      </c>
      <c r="AK1603">
        <f t="shared" si="619"/>
        <v>2.178459269962576</v>
      </c>
    </row>
    <row r="1604" spans="2:37" x14ac:dyDescent="0.25">
      <c r="B1604" s="1" t="s">
        <v>9</v>
      </c>
      <c r="C1604" s="1">
        <v>1594</v>
      </c>
      <c r="D1604" s="1">
        <v>117</v>
      </c>
      <c r="E1604" s="7">
        <v>1</v>
      </c>
      <c r="F1604" s="2">
        <v>113.9</v>
      </c>
      <c r="G1604" s="12">
        <f t="shared" si="600"/>
        <v>31.638888888888889</v>
      </c>
      <c r="H1604" s="5">
        <v>-0.06</v>
      </c>
      <c r="I1604" s="13">
        <f t="shared" si="601"/>
        <v>-0.21599999999999997</v>
      </c>
      <c r="J1604" s="13">
        <f t="shared" si="602"/>
        <v>1029513.304216821</v>
      </c>
      <c r="K1604" s="13">
        <f t="shared" si="620"/>
        <v>-3618.6731481479947</v>
      </c>
      <c r="L1604" t="str">
        <f t="shared" si="603"/>
        <v>YES</v>
      </c>
      <c r="M1604" s="17">
        <f t="shared" si="604"/>
        <v>-123.41579999999999</v>
      </c>
      <c r="N1604" s="17">
        <v>282.52999999999997</v>
      </c>
      <c r="O1604">
        <f t="shared" si="605"/>
        <v>450.46243437789354</v>
      </c>
      <c r="P1604" s="17">
        <f t="shared" si="606"/>
        <v>609.57663437789347</v>
      </c>
      <c r="Q1604" s="17">
        <f t="shared" si="607"/>
        <v>123.41579999999999</v>
      </c>
      <c r="R1604" s="17">
        <f t="shared" si="608"/>
        <v>22905.000552493013</v>
      </c>
      <c r="S1604" s="17">
        <f t="shared" si="609"/>
        <v>3904.7387833333332</v>
      </c>
      <c r="T1604" s="17">
        <f t="shared" si="610"/>
        <v>19286.327404345018</v>
      </c>
      <c r="U1604" s="17">
        <f t="shared" si="611"/>
        <v>19286.327404345018</v>
      </c>
      <c r="V1604" s="17">
        <f t="shared" si="621"/>
        <v>12084387.949136555</v>
      </c>
      <c r="W1604">
        <f t="shared" si="612"/>
        <v>3.3567744303157099</v>
      </c>
      <c r="X1604" s="17">
        <f t="shared" si="622"/>
        <v>7714431.8673410853</v>
      </c>
      <c r="Y1604">
        <f t="shared" si="613"/>
        <v>2.1428977409280794</v>
      </c>
      <c r="AA1604">
        <f t="shared" si="614"/>
        <v>19469.250469619059</v>
      </c>
      <c r="AB1604">
        <f t="shared" si="615"/>
        <v>19079.865460226676</v>
      </c>
      <c r="AC1604">
        <f t="shared" si="615"/>
        <v>18698.268151022141</v>
      </c>
      <c r="AD1604">
        <f t="shared" si="616"/>
        <v>16828.441335919928</v>
      </c>
      <c r="AE1604">
        <f t="shared" si="616"/>
        <v>15145.597202327936</v>
      </c>
      <c r="AF1604">
        <f t="shared" si="617"/>
        <v>14236.861370188259</v>
      </c>
      <c r="AG1604">
        <f t="shared" si="617"/>
        <v>13382.649687976962</v>
      </c>
      <c r="AH1604">
        <f t="shared" si="623"/>
        <v>4507292.5881748125</v>
      </c>
      <c r="AI1604" s="17">
        <f t="shared" si="624"/>
        <v>2353412808.4931226</v>
      </c>
      <c r="AJ1604">
        <f t="shared" si="618"/>
        <v>1.1764508597695156</v>
      </c>
      <c r="AK1604">
        <f t="shared" si="619"/>
        <v>2.1803235705461943</v>
      </c>
    </row>
    <row r="1605" spans="2:37" x14ac:dyDescent="0.25">
      <c r="B1605" s="1" t="s">
        <v>9</v>
      </c>
      <c r="C1605" s="1">
        <v>1595</v>
      </c>
      <c r="D1605" s="1">
        <v>118</v>
      </c>
      <c r="E1605" s="7">
        <v>1</v>
      </c>
      <c r="F1605" s="2">
        <v>113.7</v>
      </c>
      <c r="G1605" s="12">
        <f t="shared" si="600"/>
        <v>31.583333333333332</v>
      </c>
      <c r="H1605" s="5">
        <v>-0.08</v>
      </c>
      <c r="I1605" s="13">
        <f t="shared" si="601"/>
        <v>-0.28799999999999998</v>
      </c>
      <c r="J1605" s="13">
        <f t="shared" si="602"/>
        <v>1025900.9796180554</v>
      </c>
      <c r="K1605" s="13">
        <f t="shared" si="620"/>
        <v>-3612.3245987655828</v>
      </c>
      <c r="L1605" t="str">
        <f t="shared" si="603"/>
        <v>YES</v>
      </c>
      <c r="M1605" s="17">
        <f t="shared" si="604"/>
        <v>-164.55439999999999</v>
      </c>
      <c r="N1605" s="17">
        <v>282.52999999999997</v>
      </c>
      <c r="O1605">
        <f t="shared" si="605"/>
        <v>448.88186565104166</v>
      </c>
      <c r="P1605" s="17">
        <f t="shared" si="606"/>
        <v>566.85746565104159</v>
      </c>
      <c r="Q1605" s="17">
        <f t="shared" si="607"/>
        <v>164.55439999999999</v>
      </c>
      <c r="R1605" s="17">
        <f t="shared" si="608"/>
        <v>21515.572888910978</v>
      </c>
      <c r="S1605" s="17">
        <f t="shared" si="609"/>
        <v>5197.1764666666659</v>
      </c>
      <c r="T1605" s="17">
        <f t="shared" si="610"/>
        <v>17903.248290145395</v>
      </c>
      <c r="U1605" s="17">
        <f t="shared" si="611"/>
        <v>17903.248290145395</v>
      </c>
      <c r="V1605" s="17">
        <f t="shared" si="621"/>
        <v>12102291.197426701</v>
      </c>
      <c r="W1605">
        <f t="shared" si="612"/>
        <v>3.3617475548407501</v>
      </c>
      <c r="X1605" s="17">
        <f t="shared" si="622"/>
        <v>7735947.4402299961</v>
      </c>
      <c r="Y1605">
        <f t="shared" si="613"/>
        <v>2.1488742889527765</v>
      </c>
      <c r="AA1605">
        <f t="shared" si="614"/>
        <v>18288.236955574332</v>
      </c>
      <c r="AB1605">
        <f t="shared" si="615"/>
        <v>17922.472216462844</v>
      </c>
      <c r="AC1605">
        <f t="shared" si="615"/>
        <v>17564.022772133587</v>
      </c>
      <c r="AD1605">
        <f t="shared" si="616"/>
        <v>15807.620494920229</v>
      </c>
      <c r="AE1605">
        <f t="shared" si="616"/>
        <v>14226.858445428206</v>
      </c>
      <c r="AF1605">
        <f t="shared" si="617"/>
        <v>13373.246938702514</v>
      </c>
      <c r="AG1605">
        <f t="shared" si="617"/>
        <v>12570.852122380362</v>
      </c>
      <c r="AH1605">
        <f t="shared" si="623"/>
        <v>4519863.4402971929</v>
      </c>
      <c r="AI1605" s="17">
        <f t="shared" si="624"/>
        <v>2357932671.9334197</v>
      </c>
      <c r="AJ1605">
        <f t="shared" si="618"/>
        <v>1.1797319846350744</v>
      </c>
      <c r="AK1605">
        <f t="shared" si="619"/>
        <v>2.1820155702056754</v>
      </c>
    </row>
    <row r="1606" spans="2:37" x14ac:dyDescent="0.25">
      <c r="B1606" s="1" t="s">
        <v>9</v>
      </c>
      <c r="C1606" s="1">
        <v>1596</v>
      </c>
      <c r="D1606" s="1">
        <v>119</v>
      </c>
      <c r="E1606" s="7">
        <v>1</v>
      </c>
      <c r="F1606" s="2">
        <v>113.3</v>
      </c>
      <c r="G1606" s="12">
        <f t="shared" si="600"/>
        <v>31.472222222222221</v>
      </c>
      <c r="H1606" s="5">
        <v>-0.11</v>
      </c>
      <c r="I1606" s="13">
        <f t="shared" si="601"/>
        <v>-0.39599999999999996</v>
      </c>
      <c r="J1606" s="13">
        <f t="shared" si="602"/>
        <v>1018695.3760686727</v>
      </c>
      <c r="K1606" s="13">
        <f t="shared" si="620"/>
        <v>-7205.6035493826494</v>
      </c>
      <c r="L1606" t="str">
        <f t="shared" si="603"/>
        <v>YES</v>
      </c>
      <c r="M1606" s="17">
        <f t="shared" si="604"/>
        <v>-226.26229999999998</v>
      </c>
      <c r="N1606" s="17">
        <v>282.52999999999997</v>
      </c>
      <c r="O1606">
        <f t="shared" si="605"/>
        <v>445.72906160011576</v>
      </c>
      <c r="P1606" s="17">
        <f t="shared" si="606"/>
        <v>501.99676160011575</v>
      </c>
      <c r="Q1606" s="17">
        <f t="shared" si="607"/>
        <v>226.26229999999998</v>
      </c>
      <c r="R1606" s="17">
        <f t="shared" si="608"/>
        <v>23004.557185297403</v>
      </c>
      <c r="S1606" s="17">
        <f t="shared" si="609"/>
        <v>7120.9773861111107</v>
      </c>
      <c r="T1606" s="17">
        <f t="shared" si="610"/>
        <v>15798.953635914753</v>
      </c>
      <c r="U1606" s="17">
        <f t="shared" si="611"/>
        <v>15798.953635914753</v>
      </c>
      <c r="V1606" s="17">
        <f t="shared" si="621"/>
        <v>12118090.151062615</v>
      </c>
      <c r="W1606">
        <f t="shared" si="612"/>
        <v>3.3661361530729486</v>
      </c>
      <c r="X1606" s="17">
        <f t="shared" si="622"/>
        <v>7758951.9974152939</v>
      </c>
      <c r="Y1606">
        <f t="shared" si="613"/>
        <v>2.1552644437264705</v>
      </c>
      <c r="AA1606">
        <f t="shared" si="614"/>
        <v>19553.873607502792</v>
      </c>
      <c r="AB1606">
        <f t="shared" si="615"/>
        <v>19162.796135352735</v>
      </c>
      <c r="AC1606">
        <f t="shared" si="615"/>
        <v>18779.540212645679</v>
      </c>
      <c r="AD1606">
        <f t="shared" si="616"/>
        <v>16901.586191381113</v>
      </c>
      <c r="AE1606">
        <f t="shared" si="616"/>
        <v>15211.427572243003</v>
      </c>
      <c r="AF1606">
        <f t="shared" si="617"/>
        <v>14298.741917908423</v>
      </c>
      <c r="AG1606">
        <f t="shared" si="617"/>
        <v>13440.817402833916</v>
      </c>
      <c r="AH1606">
        <f t="shared" si="623"/>
        <v>4533304.257700027</v>
      </c>
      <c r="AI1606" s="17">
        <f t="shared" si="624"/>
        <v>2362465976.1911197</v>
      </c>
      <c r="AJ1606">
        <f t="shared" si="618"/>
        <v>1.1832401796058325</v>
      </c>
      <c r="AK1606">
        <f t="shared" si="619"/>
        <v>2.1828959734671161</v>
      </c>
    </row>
    <row r="1607" spans="2:37" x14ac:dyDescent="0.25">
      <c r="B1607" s="1" t="s">
        <v>9</v>
      </c>
      <c r="C1607" s="1">
        <v>1597</v>
      </c>
      <c r="D1607" s="1">
        <v>120</v>
      </c>
      <c r="E1607" s="7">
        <v>1</v>
      </c>
      <c r="F1607" s="2">
        <v>112.9</v>
      </c>
      <c r="G1607" s="12">
        <f t="shared" si="600"/>
        <v>31.361111111111111</v>
      </c>
      <c r="H1607" s="5">
        <v>-0.15</v>
      </c>
      <c r="I1607" s="13">
        <f t="shared" si="601"/>
        <v>-0.53999999999999992</v>
      </c>
      <c r="J1607" s="13">
        <f t="shared" si="602"/>
        <v>1011515.1667168209</v>
      </c>
      <c r="K1607" s="13">
        <f t="shared" si="620"/>
        <v>-7180.2093518518377</v>
      </c>
      <c r="L1607" t="str">
        <f t="shared" si="603"/>
        <v>YES</v>
      </c>
      <c r="M1607" s="17">
        <f t="shared" si="604"/>
        <v>-308.53949999999998</v>
      </c>
      <c r="N1607" s="17">
        <v>282.52999999999997</v>
      </c>
      <c r="O1607">
        <f t="shared" si="605"/>
        <v>442.58736875289355</v>
      </c>
      <c r="P1607" s="17">
        <f t="shared" si="606"/>
        <v>416.57786875289355</v>
      </c>
      <c r="Q1607" s="17">
        <f t="shared" si="607"/>
        <v>308.53949999999998</v>
      </c>
      <c r="R1607" s="17">
        <f t="shared" si="608"/>
        <v>20244.554180241194</v>
      </c>
      <c r="S1607" s="17">
        <f t="shared" si="609"/>
        <v>9676.1415416666659</v>
      </c>
      <c r="T1607" s="17">
        <f t="shared" si="610"/>
        <v>13064.344828389356</v>
      </c>
      <c r="U1607" s="17">
        <f t="shared" si="611"/>
        <v>13064.344828389356</v>
      </c>
      <c r="V1607" s="17">
        <f t="shared" si="621"/>
        <v>12131154.495891005</v>
      </c>
      <c r="W1607">
        <f t="shared" si="612"/>
        <v>3.3697651377475015</v>
      </c>
      <c r="X1607" s="17">
        <f t="shared" si="622"/>
        <v>7779196.5515955351</v>
      </c>
      <c r="Y1607">
        <f t="shared" si="613"/>
        <v>2.1608879309987596</v>
      </c>
      <c r="AA1607">
        <f t="shared" si="614"/>
        <v>17207.871053205014</v>
      </c>
      <c r="AB1607">
        <f t="shared" si="615"/>
        <v>16863.713632140913</v>
      </c>
      <c r="AC1607">
        <f t="shared" si="615"/>
        <v>16526.439359498094</v>
      </c>
      <c r="AD1607">
        <f t="shared" si="616"/>
        <v>14873.795423548285</v>
      </c>
      <c r="AE1607">
        <f t="shared" si="616"/>
        <v>13386.415881193456</v>
      </c>
      <c r="AF1607">
        <f t="shared" si="617"/>
        <v>12583.230928321847</v>
      </c>
      <c r="AG1607">
        <f t="shared" si="617"/>
        <v>11828.237072622536</v>
      </c>
      <c r="AH1607">
        <f t="shared" si="623"/>
        <v>4545132.4947726494</v>
      </c>
      <c r="AI1607" s="17">
        <f t="shared" si="624"/>
        <v>2367011108.6858921</v>
      </c>
      <c r="AJ1607">
        <f t="shared" si="618"/>
        <v>1.1863274741183192</v>
      </c>
      <c r="AK1607">
        <f t="shared" si="619"/>
        <v>2.1834376636291823</v>
      </c>
    </row>
    <row r="1608" spans="2:37" x14ac:dyDescent="0.25">
      <c r="B1608" s="1" t="s">
        <v>9</v>
      </c>
      <c r="C1608" s="1">
        <v>1598</v>
      </c>
      <c r="D1608" s="1">
        <v>121</v>
      </c>
      <c r="E1608" s="7">
        <v>1</v>
      </c>
      <c r="F1608" s="2">
        <v>112.2</v>
      </c>
      <c r="G1608" s="12">
        <f t="shared" si="600"/>
        <v>31.166666666666668</v>
      </c>
      <c r="H1608" s="5">
        <v>-0.21</v>
      </c>
      <c r="I1608" s="13">
        <f t="shared" si="601"/>
        <v>-0.75599999999999989</v>
      </c>
      <c r="J1608" s="13">
        <f t="shared" si="602"/>
        <v>999010.90513888886</v>
      </c>
      <c r="K1608" s="13">
        <f t="shared" si="620"/>
        <v>-12504.261577932048</v>
      </c>
      <c r="L1608" t="str">
        <f t="shared" si="603"/>
        <v>YES</v>
      </c>
      <c r="M1608" s="17">
        <f t="shared" si="604"/>
        <v>-431.95529999999997</v>
      </c>
      <c r="N1608" s="17">
        <v>282.52999999999997</v>
      </c>
      <c r="O1608">
        <f t="shared" si="605"/>
        <v>437.11614260416673</v>
      </c>
      <c r="P1608" s="17">
        <f t="shared" si="606"/>
        <v>287.69084260416673</v>
      </c>
      <c r="Q1608" s="17">
        <f t="shared" si="607"/>
        <v>431.95529999999997</v>
      </c>
      <c r="R1608" s="17">
        <f t="shared" si="608"/>
        <v>21470.62617242858</v>
      </c>
      <c r="S1608" s="17">
        <f t="shared" si="609"/>
        <v>13462.60685</v>
      </c>
      <c r="T1608" s="17">
        <f t="shared" si="610"/>
        <v>8966.3645944965301</v>
      </c>
      <c r="U1608" s="17">
        <f t="shared" si="611"/>
        <v>8966.3645944965301</v>
      </c>
      <c r="V1608" s="17">
        <f t="shared" si="621"/>
        <v>12140120.860485502</v>
      </c>
      <c r="W1608">
        <f t="shared" si="612"/>
        <v>3.3722557945793059</v>
      </c>
      <c r="X1608" s="17">
        <f t="shared" si="622"/>
        <v>7800667.1777679641</v>
      </c>
      <c r="Y1608">
        <f t="shared" si="613"/>
        <v>2.1668519938244346</v>
      </c>
      <c r="AA1608">
        <f t="shared" si="614"/>
        <v>18250.032246564293</v>
      </c>
      <c r="AB1608">
        <f t="shared" si="615"/>
        <v>17885.031601633007</v>
      </c>
      <c r="AC1608">
        <f t="shared" si="615"/>
        <v>17527.330969600345</v>
      </c>
      <c r="AD1608">
        <f t="shared" si="616"/>
        <v>15774.597872640312</v>
      </c>
      <c r="AE1608">
        <f t="shared" si="616"/>
        <v>14197.13808537628</v>
      </c>
      <c r="AF1608">
        <f t="shared" si="617"/>
        <v>13345.309800253703</v>
      </c>
      <c r="AG1608">
        <f t="shared" si="617"/>
        <v>12544.59121223848</v>
      </c>
      <c r="AH1608">
        <f t="shared" si="623"/>
        <v>4557677.0859848876</v>
      </c>
      <c r="AI1608" s="17">
        <f t="shared" si="624"/>
        <v>2371568785.7718768</v>
      </c>
      <c r="AJ1608">
        <f t="shared" si="618"/>
        <v>1.1896017446096148</v>
      </c>
      <c r="AK1608">
        <f t="shared" si="619"/>
        <v>2.1826540499696909</v>
      </c>
    </row>
    <row r="1609" spans="2:37" x14ac:dyDescent="0.25">
      <c r="B1609" s="1" t="s">
        <v>9</v>
      </c>
      <c r="C1609" s="1">
        <v>1599</v>
      </c>
      <c r="D1609" s="1">
        <v>122</v>
      </c>
      <c r="E1609" s="7">
        <v>1</v>
      </c>
      <c r="F1609" s="2">
        <v>111.4</v>
      </c>
      <c r="G1609" s="12">
        <f t="shared" si="600"/>
        <v>30.944444444444446</v>
      </c>
      <c r="H1609" s="5">
        <v>-0.24</v>
      </c>
      <c r="I1609" s="13">
        <f t="shared" si="601"/>
        <v>-0.86399999999999988</v>
      </c>
      <c r="J1609" s="13">
        <f t="shared" si="602"/>
        <v>984815.54871913581</v>
      </c>
      <c r="K1609" s="13">
        <f t="shared" si="620"/>
        <v>-14195.35641975305</v>
      </c>
      <c r="L1609" t="str">
        <f t="shared" si="603"/>
        <v>YES</v>
      </c>
      <c r="M1609" s="17">
        <f t="shared" si="604"/>
        <v>-493.66319999999996</v>
      </c>
      <c r="N1609" s="17">
        <v>282.52999999999997</v>
      </c>
      <c r="O1609">
        <f t="shared" si="605"/>
        <v>430.90497973379638</v>
      </c>
      <c r="P1609" s="17">
        <f t="shared" si="606"/>
        <v>219.77177973379639</v>
      </c>
      <c r="Q1609" s="17">
        <f t="shared" si="607"/>
        <v>493.66319999999996</v>
      </c>
      <c r="R1609" s="17">
        <f t="shared" si="608"/>
        <v>20996.072048182195</v>
      </c>
      <c r="S1609" s="17">
        <f t="shared" si="609"/>
        <v>15276.133466666666</v>
      </c>
      <c r="T1609" s="17">
        <f t="shared" si="610"/>
        <v>6800.7156284291441</v>
      </c>
      <c r="U1609" s="17">
        <f t="shared" si="611"/>
        <v>6800.7156284291441</v>
      </c>
      <c r="V1609" s="17">
        <f t="shared" si="621"/>
        <v>12146921.57611393</v>
      </c>
      <c r="W1609">
        <f t="shared" si="612"/>
        <v>3.3741448822538693</v>
      </c>
      <c r="X1609" s="17">
        <f t="shared" si="622"/>
        <v>7821663.2498161467</v>
      </c>
      <c r="Y1609">
        <f t="shared" si="613"/>
        <v>2.1726842360600407</v>
      </c>
      <c r="AA1609">
        <f t="shared" si="614"/>
        <v>17846.661240954865</v>
      </c>
      <c r="AB1609">
        <f t="shared" si="615"/>
        <v>17489.728016135767</v>
      </c>
      <c r="AC1609">
        <f t="shared" si="615"/>
        <v>17139.93345581305</v>
      </c>
      <c r="AD1609">
        <f t="shared" si="616"/>
        <v>15425.940110231746</v>
      </c>
      <c r="AE1609">
        <f t="shared" si="616"/>
        <v>13883.346099208571</v>
      </c>
      <c r="AF1609">
        <f t="shared" si="617"/>
        <v>13050.345333256057</v>
      </c>
      <c r="AG1609">
        <f t="shared" si="617"/>
        <v>12267.324613260693</v>
      </c>
      <c r="AH1609">
        <f t="shared" si="623"/>
        <v>4569944.4105981486</v>
      </c>
      <c r="AI1609" s="17">
        <f t="shared" si="624"/>
        <v>2376138730.1824751</v>
      </c>
      <c r="AJ1609">
        <f t="shared" si="618"/>
        <v>1.1928036455969624</v>
      </c>
      <c r="AK1609">
        <f t="shared" si="619"/>
        <v>2.1813412366569072</v>
      </c>
    </row>
    <row r="1610" spans="2:37" x14ac:dyDescent="0.25">
      <c r="B1610" s="1" t="s">
        <v>9</v>
      </c>
      <c r="C1610" s="1">
        <v>1600</v>
      </c>
      <c r="D1610" s="1">
        <v>123</v>
      </c>
      <c r="E1610" s="7">
        <v>1</v>
      </c>
      <c r="F1610" s="2">
        <v>110.5</v>
      </c>
      <c r="G1610" s="12">
        <f t="shared" si="600"/>
        <v>30.694444444444443</v>
      </c>
      <c r="H1610" s="5">
        <v>-0.26</v>
      </c>
      <c r="I1610" s="13">
        <f t="shared" si="601"/>
        <v>-0.93599999999999994</v>
      </c>
      <c r="J1610" s="13">
        <f t="shared" si="602"/>
        <v>968967.18875385786</v>
      </c>
      <c r="K1610" s="13">
        <f t="shared" si="620"/>
        <v>-15848.359965277952</v>
      </c>
      <c r="L1610" t="str">
        <f t="shared" si="603"/>
        <v>YES</v>
      </c>
      <c r="M1610" s="17">
        <f t="shared" si="604"/>
        <v>-534.80179999999996</v>
      </c>
      <c r="N1610" s="17">
        <v>282.52999999999997</v>
      </c>
      <c r="O1610">
        <f t="shared" si="605"/>
        <v>423.97054694733799</v>
      </c>
      <c r="P1610" s="17">
        <f t="shared" si="606"/>
        <v>171.69874694733801</v>
      </c>
      <c r="Q1610" s="17">
        <f t="shared" si="607"/>
        <v>534.80179999999996</v>
      </c>
      <c r="R1610" s="17">
        <f t="shared" si="608"/>
        <v>21118.557614633744</v>
      </c>
      <c r="S1610" s="17">
        <f t="shared" si="609"/>
        <v>16415.444138888888</v>
      </c>
      <c r="T1610" s="17">
        <f t="shared" si="610"/>
        <v>5270.1976493557913</v>
      </c>
      <c r="U1610" s="17">
        <f t="shared" si="611"/>
        <v>5270.1976493557913</v>
      </c>
      <c r="V1610" s="17">
        <f t="shared" si="621"/>
        <v>12152191.773763286</v>
      </c>
      <c r="W1610">
        <f t="shared" si="612"/>
        <v>3.3756088260453572</v>
      </c>
      <c r="X1610" s="17">
        <f t="shared" si="622"/>
        <v>7842781.8074307805</v>
      </c>
      <c r="Y1610">
        <f t="shared" si="613"/>
        <v>2.1785505020641058</v>
      </c>
      <c r="AA1610">
        <f t="shared" si="614"/>
        <v>17950.773972438681</v>
      </c>
      <c r="AB1610">
        <f t="shared" si="615"/>
        <v>17591.758492989906</v>
      </c>
      <c r="AC1610">
        <f t="shared" si="615"/>
        <v>17239.923323130108</v>
      </c>
      <c r="AD1610">
        <f t="shared" si="616"/>
        <v>15515.930990817098</v>
      </c>
      <c r="AE1610">
        <f t="shared" si="616"/>
        <v>13964.337891735389</v>
      </c>
      <c r="AF1610">
        <f t="shared" si="617"/>
        <v>13126.477618231265</v>
      </c>
      <c r="AG1610">
        <f t="shared" si="617"/>
        <v>12338.888961137389</v>
      </c>
      <c r="AH1610">
        <f t="shared" si="623"/>
        <v>4582283.2995592859</v>
      </c>
      <c r="AI1610" s="17">
        <f t="shared" si="624"/>
        <v>2380721013.4820342</v>
      </c>
      <c r="AJ1610">
        <f t="shared" si="618"/>
        <v>1.1960242256331941</v>
      </c>
      <c r="AK1610">
        <f t="shared" si="619"/>
        <v>2.1795846004121628</v>
      </c>
    </row>
    <row r="1611" spans="2:37" x14ac:dyDescent="0.25">
      <c r="B1611" s="1" t="s">
        <v>9</v>
      </c>
      <c r="C1611" s="1">
        <v>1601</v>
      </c>
      <c r="D1611" s="1">
        <v>124</v>
      </c>
      <c r="E1611" s="7">
        <v>1</v>
      </c>
      <c r="F1611" s="2">
        <v>109.5</v>
      </c>
      <c r="G1611" s="12">
        <f t="shared" ref="G1611:G1674" si="625">SUM(F1611/3.6)</f>
        <v>30.416666666666664</v>
      </c>
      <c r="H1611" s="5">
        <v>-0.28000000000000003</v>
      </c>
      <c r="I1611" s="13">
        <f t="shared" ref="I1611:I1674" si="626">SUM(H1611/(5/18))</f>
        <v>-1.008</v>
      </c>
      <c r="J1611" s="13">
        <f t="shared" ref="J1611:J1674" si="627">SUM(0.5*$AB$5*(G1611)^2)</f>
        <v>951508.67795138864</v>
      </c>
      <c r="K1611" s="13">
        <f t="shared" si="620"/>
        <v>-17458.510802469216</v>
      </c>
      <c r="L1611" t="str">
        <f t="shared" ref="L1611:L1674" si="628">IF((H1611)&lt;0,"YES","NO")</f>
        <v>YES</v>
      </c>
      <c r="M1611" s="17">
        <f t="shared" ref="M1611:M1674" si="629">SUM(H1611*$AB$5)</f>
        <v>-575.94039999999995</v>
      </c>
      <c r="N1611" s="17">
        <v>282.52999999999997</v>
      </c>
      <c r="O1611">
        <f t="shared" ref="O1611:O1674" si="630">0.5*$V$5*$AC$5*$W$5*(G1611)^2</f>
        <v>416.33159440104163</v>
      </c>
      <c r="P1611" s="17">
        <f t="shared" ref="P1611:P1674" si="631">(M1611+N1611+O1611)</f>
        <v>122.92119440104165</v>
      </c>
      <c r="Q1611" s="17">
        <f t="shared" ref="Q1611:Q1674" si="632">IF((H1611&gt;0),0,$AB$5*H1611)*-1</f>
        <v>575.94039999999995</v>
      </c>
      <c r="R1611" s="17">
        <f t="shared" ref="R1611:R1674" si="633">(K1611-U1611)*-1</f>
        <v>21197.363798834231</v>
      </c>
      <c r="S1611" s="17">
        <f t="shared" ref="S1611:S1674" si="634">Q1611*G1611</f>
        <v>17518.187166666663</v>
      </c>
      <c r="T1611" s="17">
        <f t="shared" ref="T1611:T1674" si="635">P1611*G1611</f>
        <v>3738.8529963650162</v>
      </c>
      <c r="U1611" s="17">
        <f t="shared" ref="U1611:U1674" si="636">P1611*G1611</f>
        <v>3738.8529963650162</v>
      </c>
      <c r="V1611" s="17">
        <f t="shared" si="621"/>
        <v>12155930.62675965</v>
      </c>
      <c r="W1611">
        <f t="shared" ref="W1611:W1674" si="637">V1611/3600000</f>
        <v>3.3766473963221251</v>
      </c>
      <c r="X1611" s="17">
        <f t="shared" si="622"/>
        <v>7863979.1712296149</v>
      </c>
      <c r="Y1611">
        <f t="shared" ref="Y1611:Y1674" si="638">X1611/3600000</f>
        <v>2.184438658674893</v>
      </c>
      <c r="AA1611">
        <f t="shared" ref="AA1611:AA1674" si="639">SUM(R1611*0.85)</f>
        <v>18017.759229009094</v>
      </c>
      <c r="AB1611">
        <f t="shared" ref="AB1611:AC1674" si="640">SUM(AA1611*0.98)</f>
        <v>17657.404044428913</v>
      </c>
      <c r="AC1611">
        <f t="shared" si="640"/>
        <v>17304.255963540334</v>
      </c>
      <c r="AD1611">
        <f t="shared" ref="AD1611:AE1674" si="641">SUM(AC1611*0.9)</f>
        <v>15573.830367186301</v>
      </c>
      <c r="AE1611">
        <f t="shared" si="641"/>
        <v>14016.447330467672</v>
      </c>
      <c r="AF1611">
        <f t="shared" ref="AF1611:AG1674" si="642">SUM(AE1611*0.94)</f>
        <v>13175.460490639611</v>
      </c>
      <c r="AG1611">
        <f t="shared" si="642"/>
        <v>12384.932861201234</v>
      </c>
      <c r="AH1611">
        <f t="shared" si="623"/>
        <v>4594668.2324204873</v>
      </c>
      <c r="AI1611" s="17">
        <f t="shared" si="624"/>
        <v>2385315681.7144547</v>
      </c>
      <c r="AJ1611">
        <f t="shared" ref="AJ1611:AJ1674" si="643">SUM(0.549*Y1611)</f>
        <v>1.1992568236125163</v>
      </c>
      <c r="AK1611">
        <f t="shared" ref="AK1611:AK1674" si="644">SUM(W1611-AJ1611)</f>
        <v>2.1773905727096086</v>
      </c>
    </row>
    <row r="1612" spans="2:37" x14ac:dyDescent="0.25">
      <c r="B1612" s="1" t="s">
        <v>9</v>
      </c>
      <c r="C1612" s="1">
        <v>1602</v>
      </c>
      <c r="D1612" s="1">
        <v>125</v>
      </c>
      <c r="E1612" s="7">
        <v>1</v>
      </c>
      <c r="F1612" s="2">
        <v>108.5</v>
      </c>
      <c r="G1612" s="12">
        <f t="shared" si="625"/>
        <v>30.138888888888889</v>
      </c>
      <c r="H1612" s="5">
        <v>-0.25</v>
      </c>
      <c r="I1612" s="13">
        <f t="shared" si="626"/>
        <v>-0.89999999999999991</v>
      </c>
      <c r="J1612" s="13">
        <f t="shared" si="627"/>
        <v>934208.88088348764</v>
      </c>
      <c r="K1612" s="13">
        <f t="shared" ref="K1612:K1675" si="645">SUM(J1612-J1611)</f>
        <v>-17299.797067901003</v>
      </c>
      <c r="L1612" t="str">
        <f t="shared" si="628"/>
        <v>YES</v>
      </c>
      <c r="M1612" s="17">
        <f t="shared" si="629"/>
        <v>-514.23249999999996</v>
      </c>
      <c r="N1612" s="17">
        <v>282.52999999999997</v>
      </c>
      <c r="O1612">
        <f t="shared" si="630"/>
        <v>408.76208687789358</v>
      </c>
      <c r="P1612" s="17">
        <f t="shared" si="631"/>
        <v>177.05958687789359</v>
      </c>
      <c r="Q1612" s="17">
        <f t="shared" si="632"/>
        <v>514.23249999999996</v>
      </c>
      <c r="R1612" s="17">
        <f t="shared" si="633"/>
        <v>22636.176283526409</v>
      </c>
      <c r="S1612" s="17">
        <f t="shared" si="634"/>
        <v>15498.396180555554</v>
      </c>
      <c r="T1612" s="17">
        <f t="shared" si="635"/>
        <v>5336.379215625404</v>
      </c>
      <c r="U1612" s="17">
        <f t="shared" si="636"/>
        <v>5336.379215625404</v>
      </c>
      <c r="V1612" s="17">
        <f t="shared" ref="V1612:V1675" si="646">V1611 + IF(U1612&gt;0, ABS(U1612), 0)</f>
        <v>12161267.005975276</v>
      </c>
      <c r="W1612">
        <f t="shared" si="637"/>
        <v>3.3781297238820214</v>
      </c>
      <c r="X1612" s="17">
        <f t="shared" ref="X1612:X1675" si="647">SUM(R1612+X1611)</f>
        <v>7886615.3475131411</v>
      </c>
      <c r="Y1612">
        <f t="shared" si="638"/>
        <v>2.190726485420317</v>
      </c>
      <c r="AA1612">
        <f t="shared" si="639"/>
        <v>19240.749840997447</v>
      </c>
      <c r="AB1612">
        <f t="shared" si="640"/>
        <v>18855.934844177496</v>
      </c>
      <c r="AC1612">
        <f t="shared" si="640"/>
        <v>18478.816147293946</v>
      </c>
      <c r="AD1612">
        <f t="shared" si="641"/>
        <v>16630.934532564552</v>
      </c>
      <c r="AE1612">
        <f t="shared" si="641"/>
        <v>14967.841079308097</v>
      </c>
      <c r="AF1612">
        <f t="shared" si="642"/>
        <v>14069.77061454961</v>
      </c>
      <c r="AG1612">
        <f t="shared" si="642"/>
        <v>13225.584377676632</v>
      </c>
      <c r="AH1612">
        <f t="shared" ref="AH1612:AH1675" si="648">SUM(AG1612+AH1611)</f>
        <v>4607893.8167981636</v>
      </c>
      <c r="AI1612" s="17">
        <f t="shared" ref="AI1612:AI1675" si="649">IF((AH1612)&lt;0,AI1611,AH1612+AI1611)</f>
        <v>2389923575.5312529</v>
      </c>
      <c r="AJ1612">
        <f t="shared" si="643"/>
        <v>1.2027088404957542</v>
      </c>
      <c r="AK1612">
        <f t="shared" si="644"/>
        <v>2.1754208833862672</v>
      </c>
    </row>
    <row r="1613" spans="2:37" x14ac:dyDescent="0.25">
      <c r="B1613" s="1" t="s">
        <v>9</v>
      </c>
      <c r="C1613" s="1">
        <v>1603</v>
      </c>
      <c r="D1613" s="1">
        <v>126</v>
      </c>
      <c r="E1613" s="7">
        <v>1</v>
      </c>
      <c r="F1613" s="2">
        <v>107.7</v>
      </c>
      <c r="G1613" s="12">
        <f t="shared" si="625"/>
        <v>29.916666666666668</v>
      </c>
      <c r="H1613" s="5">
        <v>-0.19</v>
      </c>
      <c r="I1613" s="13">
        <f t="shared" si="626"/>
        <v>-0.68399999999999994</v>
      </c>
      <c r="J1613" s="13">
        <f t="shared" si="627"/>
        <v>920483.31711805565</v>
      </c>
      <c r="K1613" s="13">
        <f t="shared" si="645"/>
        <v>-13725.563765431987</v>
      </c>
      <c r="L1613" t="str">
        <f t="shared" si="628"/>
        <v>YES</v>
      </c>
      <c r="M1613" s="17">
        <f t="shared" si="629"/>
        <v>-390.81669999999997</v>
      </c>
      <c r="N1613" s="17">
        <v>282.52999999999997</v>
      </c>
      <c r="O1613">
        <f t="shared" si="630"/>
        <v>402.75648127604177</v>
      </c>
      <c r="P1613" s="17">
        <f t="shared" si="631"/>
        <v>294.46978127604177</v>
      </c>
      <c r="Q1613" s="17">
        <f t="shared" si="632"/>
        <v>390.81669999999997</v>
      </c>
      <c r="R1613" s="17">
        <f t="shared" si="633"/>
        <v>22535.118055273571</v>
      </c>
      <c r="S1613" s="17">
        <f t="shared" si="634"/>
        <v>11691.932941666666</v>
      </c>
      <c r="T1613" s="17">
        <f t="shared" si="635"/>
        <v>8809.5542898415843</v>
      </c>
      <c r="U1613" s="17">
        <f t="shared" si="636"/>
        <v>8809.5542898415843</v>
      </c>
      <c r="V1613" s="17">
        <f t="shared" si="646"/>
        <v>12170076.560265118</v>
      </c>
      <c r="W1613">
        <f t="shared" si="637"/>
        <v>3.3805768222958661</v>
      </c>
      <c r="X1613" s="17">
        <f t="shared" si="647"/>
        <v>7909150.4655684149</v>
      </c>
      <c r="Y1613">
        <f t="shared" si="638"/>
        <v>2.1969862404356708</v>
      </c>
      <c r="AA1613">
        <f t="shared" si="639"/>
        <v>19154.850346982534</v>
      </c>
      <c r="AB1613">
        <f t="shared" si="640"/>
        <v>18771.753340042884</v>
      </c>
      <c r="AC1613">
        <f t="shared" si="640"/>
        <v>18396.318273242025</v>
      </c>
      <c r="AD1613">
        <f t="shared" si="641"/>
        <v>16556.686445917821</v>
      </c>
      <c r="AE1613">
        <f t="shared" si="641"/>
        <v>14901.017801326039</v>
      </c>
      <c r="AF1613">
        <f t="shared" si="642"/>
        <v>14006.956733246476</v>
      </c>
      <c r="AG1613">
        <f t="shared" si="642"/>
        <v>13166.539329251687</v>
      </c>
      <c r="AH1613">
        <f t="shared" si="648"/>
        <v>4621060.3561274149</v>
      </c>
      <c r="AI1613" s="17">
        <f t="shared" si="649"/>
        <v>2394544635.8873801</v>
      </c>
      <c r="AJ1613">
        <f t="shared" si="643"/>
        <v>1.2061454459991834</v>
      </c>
      <c r="AK1613">
        <f t="shared" si="644"/>
        <v>2.1744313762966829</v>
      </c>
    </row>
    <row r="1614" spans="2:37" x14ac:dyDescent="0.25">
      <c r="B1614" s="1" t="s">
        <v>9</v>
      </c>
      <c r="C1614" s="1">
        <v>1604</v>
      </c>
      <c r="D1614" s="1">
        <v>127</v>
      </c>
      <c r="E1614" s="7">
        <v>1</v>
      </c>
      <c r="F1614" s="2">
        <v>107.1</v>
      </c>
      <c r="G1614" s="12">
        <f t="shared" si="625"/>
        <v>29.749999999999996</v>
      </c>
      <c r="H1614" s="5">
        <v>-0.15</v>
      </c>
      <c r="I1614" s="13">
        <f t="shared" si="626"/>
        <v>-0.53999999999999992</v>
      </c>
      <c r="J1614" s="13">
        <f t="shared" si="627"/>
        <v>910255.80406249966</v>
      </c>
      <c r="K1614" s="13">
        <f t="shared" si="645"/>
        <v>-10227.513055555988</v>
      </c>
      <c r="L1614" t="str">
        <f t="shared" si="628"/>
        <v>YES</v>
      </c>
      <c r="M1614" s="17">
        <f t="shared" si="629"/>
        <v>-308.53949999999998</v>
      </c>
      <c r="N1614" s="17">
        <v>282.52999999999997</v>
      </c>
      <c r="O1614">
        <f t="shared" si="630"/>
        <v>398.2814439843749</v>
      </c>
      <c r="P1614" s="17">
        <f t="shared" si="631"/>
        <v>372.2719439843749</v>
      </c>
      <c r="Q1614" s="17">
        <f t="shared" si="632"/>
        <v>308.53949999999998</v>
      </c>
      <c r="R1614" s="17">
        <f t="shared" si="633"/>
        <v>21302.603389091142</v>
      </c>
      <c r="S1614" s="17">
        <f t="shared" si="634"/>
        <v>9179.0501249999979</v>
      </c>
      <c r="T1614" s="17">
        <f t="shared" si="635"/>
        <v>11075.090333535152</v>
      </c>
      <c r="U1614" s="17">
        <f t="shared" si="636"/>
        <v>11075.090333535152</v>
      </c>
      <c r="V1614" s="17">
        <f t="shared" si="646"/>
        <v>12181151.650598653</v>
      </c>
      <c r="W1614">
        <f t="shared" si="637"/>
        <v>3.3836532362774037</v>
      </c>
      <c r="X1614" s="17">
        <f t="shared" si="647"/>
        <v>7930453.0689575057</v>
      </c>
      <c r="Y1614">
        <f t="shared" si="638"/>
        <v>2.2029036302659737</v>
      </c>
      <c r="AA1614">
        <f t="shared" si="639"/>
        <v>18107.212880727471</v>
      </c>
      <c r="AB1614">
        <f t="shared" si="640"/>
        <v>17745.068623112922</v>
      </c>
      <c r="AC1614">
        <f t="shared" si="640"/>
        <v>17390.167250650662</v>
      </c>
      <c r="AD1614">
        <f t="shared" si="641"/>
        <v>15651.150525585595</v>
      </c>
      <c r="AE1614">
        <f t="shared" si="641"/>
        <v>14086.035473027036</v>
      </c>
      <c r="AF1614">
        <f t="shared" si="642"/>
        <v>13240.873344645413</v>
      </c>
      <c r="AG1614">
        <f t="shared" si="642"/>
        <v>12446.420943966688</v>
      </c>
      <c r="AH1614">
        <f t="shared" si="648"/>
        <v>4633506.7770713819</v>
      </c>
      <c r="AI1614" s="17">
        <f t="shared" si="649"/>
        <v>2399178142.6644516</v>
      </c>
      <c r="AJ1614">
        <f t="shared" si="643"/>
        <v>1.2093940930160196</v>
      </c>
      <c r="AK1614">
        <f t="shared" si="644"/>
        <v>2.1742591432613843</v>
      </c>
    </row>
    <row r="1615" spans="2:37" x14ac:dyDescent="0.25">
      <c r="B1615" s="1" t="s">
        <v>9</v>
      </c>
      <c r="C1615" s="1">
        <v>1605</v>
      </c>
      <c r="D1615" s="1">
        <v>128</v>
      </c>
      <c r="E1615" s="7">
        <v>1</v>
      </c>
      <c r="F1615" s="2">
        <v>106.6</v>
      </c>
      <c r="G1615" s="12">
        <f t="shared" si="625"/>
        <v>29.611111111111107</v>
      </c>
      <c r="H1615" s="5">
        <v>-0.1</v>
      </c>
      <c r="I1615" s="13">
        <f t="shared" si="626"/>
        <v>-0.36</v>
      </c>
      <c r="J1615" s="13">
        <f t="shared" si="627"/>
        <v>901776.52279320953</v>
      </c>
      <c r="K1615" s="13">
        <f t="shared" si="645"/>
        <v>-8479.2812692901352</v>
      </c>
      <c r="L1615" t="str">
        <f t="shared" si="628"/>
        <v>YES</v>
      </c>
      <c r="M1615" s="17">
        <f t="shared" si="629"/>
        <v>-205.69299999999998</v>
      </c>
      <c r="N1615" s="17">
        <v>282.52999999999997</v>
      </c>
      <c r="O1615">
        <f t="shared" si="630"/>
        <v>394.57134362268511</v>
      </c>
      <c r="P1615" s="17">
        <f t="shared" si="631"/>
        <v>471.40834362268509</v>
      </c>
      <c r="Q1615" s="17">
        <f t="shared" si="632"/>
        <v>205.69299999999998</v>
      </c>
      <c r="R1615" s="17">
        <f t="shared" si="633"/>
        <v>22438.206111006308</v>
      </c>
      <c r="S1615" s="17">
        <f t="shared" si="634"/>
        <v>6090.7982777777761</v>
      </c>
      <c r="T1615" s="17">
        <f t="shared" si="635"/>
        <v>13958.924841716174</v>
      </c>
      <c r="U1615" s="17">
        <f t="shared" si="636"/>
        <v>13958.924841716174</v>
      </c>
      <c r="V1615" s="17">
        <f t="shared" si="646"/>
        <v>12195110.57544037</v>
      </c>
      <c r="W1615">
        <f t="shared" si="637"/>
        <v>3.3875307154001026</v>
      </c>
      <c r="X1615" s="17">
        <f t="shared" si="647"/>
        <v>7952891.2750685122</v>
      </c>
      <c r="Y1615">
        <f t="shared" si="638"/>
        <v>2.2091364652968091</v>
      </c>
      <c r="AA1615">
        <f t="shared" si="639"/>
        <v>19072.47519435536</v>
      </c>
      <c r="AB1615">
        <f t="shared" si="640"/>
        <v>18691.025690468254</v>
      </c>
      <c r="AC1615">
        <f t="shared" si="640"/>
        <v>18317.205176658888</v>
      </c>
      <c r="AD1615">
        <f t="shared" si="641"/>
        <v>16485.484658992998</v>
      </c>
      <c r="AE1615">
        <f t="shared" si="641"/>
        <v>14836.936193093699</v>
      </c>
      <c r="AF1615">
        <f t="shared" si="642"/>
        <v>13946.720021508077</v>
      </c>
      <c r="AG1615">
        <f t="shared" si="642"/>
        <v>13109.916820217592</v>
      </c>
      <c r="AH1615">
        <f t="shared" si="648"/>
        <v>4646616.6938915998</v>
      </c>
      <c r="AI1615" s="17">
        <f t="shared" si="649"/>
        <v>2403824759.3583431</v>
      </c>
      <c r="AJ1615">
        <f t="shared" si="643"/>
        <v>1.2128159194479482</v>
      </c>
      <c r="AK1615">
        <f t="shared" si="644"/>
        <v>2.1747147959521547</v>
      </c>
    </row>
    <row r="1616" spans="2:37" x14ac:dyDescent="0.25">
      <c r="B1616" s="1" t="s">
        <v>9</v>
      </c>
      <c r="C1616" s="1">
        <v>1606</v>
      </c>
      <c r="D1616" s="1">
        <v>129</v>
      </c>
      <c r="E1616" s="7">
        <v>1</v>
      </c>
      <c r="F1616" s="2">
        <v>106.4</v>
      </c>
      <c r="G1616" s="12">
        <f t="shared" si="625"/>
        <v>29.555555555555557</v>
      </c>
      <c r="H1616" s="5">
        <v>-0.06</v>
      </c>
      <c r="I1616" s="13">
        <f t="shared" si="626"/>
        <v>-0.21599999999999997</v>
      </c>
      <c r="J1616" s="13">
        <f t="shared" si="627"/>
        <v>898395.92024691356</v>
      </c>
      <c r="K1616" s="13">
        <f t="shared" si="645"/>
        <v>-3380.602546295966</v>
      </c>
      <c r="L1616" t="str">
        <f t="shared" si="628"/>
        <v>YES</v>
      </c>
      <c r="M1616" s="17">
        <f t="shared" si="629"/>
        <v>-123.41579999999999</v>
      </c>
      <c r="N1616" s="17">
        <v>282.52999999999997</v>
      </c>
      <c r="O1616">
        <f t="shared" si="630"/>
        <v>393.09216462962968</v>
      </c>
      <c r="P1616" s="17">
        <f t="shared" si="631"/>
        <v>552.20636462962966</v>
      </c>
      <c r="Q1616" s="17">
        <f t="shared" si="632"/>
        <v>123.41579999999999</v>
      </c>
      <c r="R1616" s="17">
        <f t="shared" si="633"/>
        <v>19701.368434238357</v>
      </c>
      <c r="S1616" s="17">
        <f t="shared" si="634"/>
        <v>3647.6225333333332</v>
      </c>
      <c r="T1616" s="17">
        <f t="shared" si="635"/>
        <v>16320.765887942389</v>
      </c>
      <c r="U1616" s="17">
        <f t="shared" si="636"/>
        <v>16320.765887942389</v>
      </c>
      <c r="V1616" s="17">
        <f t="shared" si="646"/>
        <v>12211431.341328312</v>
      </c>
      <c r="W1616">
        <f t="shared" si="637"/>
        <v>3.3920642614800864</v>
      </c>
      <c r="X1616" s="17">
        <f t="shared" si="647"/>
        <v>7972592.6435027504</v>
      </c>
      <c r="Y1616">
        <f t="shared" si="638"/>
        <v>2.2146090676396528</v>
      </c>
      <c r="AA1616">
        <f t="shared" si="639"/>
        <v>16746.163169102601</v>
      </c>
      <c r="AB1616">
        <f t="shared" si="640"/>
        <v>16411.239905720548</v>
      </c>
      <c r="AC1616">
        <f t="shared" si="640"/>
        <v>16083.015107606136</v>
      </c>
      <c r="AD1616">
        <f t="shared" si="641"/>
        <v>14474.713596845522</v>
      </c>
      <c r="AE1616">
        <f t="shared" si="641"/>
        <v>13027.24223716097</v>
      </c>
      <c r="AF1616">
        <f t="shared" si="642"/>
        <v>12245.607702931311</v>
      </c>
      <c r="AG1616">
        <f t="shared" si="642"/>
        <v>11510.871240755432</v>
      </c>
      <c r="AH1616">
        <f t="shared" si="648"/>
        <v>4658127.5651323553</v>
      </c>
      <c r="AI1616" s="17">
        <f t="shared" si="649"/>
        <v>2408482886.9234753</v>
      </c>
      <c r="AJ1616">
        <f t="shared" si="643"/>
        <v>1.2158203781341694</v>
      </c>
      <c r="AK1616">
        <f t="shared" si="644"/>
        <v>2.1762438833459168</v>
      </c>
    </row>
    <row r="1617" spans="2:37" x14ac:dyDescent="0.25">
      <c r="B1617" s="1" t="s">
        <v>9</v>
      </c>
      <c r="C1617" s="1">
        <v>1607</v>
      </c>
      <c r="D1617" s="1">
        <v>130</v>
      </c>
      <c r="E1617" s="7">
        <v>1</v>
      </c>
      <c r="F1617" s="2">
        <v>106.2</v>
      </c>
      <c r="G1617" s="12">
        <f t="shared" si="625"/>
        <v>29.5</v>
      </c>
      <c r="H1617" s="5">
        <v>-0.03</v>
      </c>
      <c r="I1617" s="13">
        <f t="shared" si="626"/>
        <v>-0.10799999999999998</v>
      </c>
      <c r="J1617" s="13">
        <f t="shared" si="627"/>
        <v>895021.66624999989</v>
      </c>
      <c r="K1617" s="13">
        <f t="shared" si="645"/>
        <v>-3374.2539969136706</v>
      </c>
      <c r="L1617" t="str">
        <f t="shared" si="628"/>
        <v>YES</v>
      </c>
      <c r="M1617" s="17">
        <f t="shared" si="629"/>
        <v>-61.707899999999995</v>
      </c>
      <c r="N1617" s="17">
        <v>282.52999999999997</v>
      </c>
      <c r="O1617">
        <f t="shared" si="630"/>
        <v>391.61576343750005</v>
      </c>
      <c r="P1617" s="17">
        <f t="shared" si="631"/>
        <v>612.43786343750003</v>
      </c>
      <c r="Q1617" s="17">
        <f t="shared" si="632"/>
        <v>61.707899999999995</v>
      </c>
      <c r="R1617" s="17">
        <f t="shared" si="633"/>
        <v>21441.170968319922</v>
      </c>
      <c r="S1617" s="17">
        <f t="shared" si="634"/>
        <v>1820.3830499999999</v>
      </c>
      <c r="T1617" s="17">
        <f t="shared" si="635"/>
        <v>18066.916971406252</v>
      </c>
      <c r="U1617" s="17">
        <f t="shared" si="636"/>
        <v>18066.916971406252</v>
      </c>
      <c r="V1617" s="17">
        <f t="shared" si="646"/>
        <v>12229498.258299718</v>
      </c>
      <c r="W1617">
        <f t="shared" si="637"/>
        <v>3.3970828495276995</v>
      </c>
      <c r="X1617" s="17">
        <f t="shared" si="647"/>
        <v>7994033.8144710707</v>
      </c>
      <c r="Y1617">
        <f t="shared" si="638"/>
        <v>2.2205649484641863</v>
      </c>
      <c r="AA1617">
        <f t="shared" si="639"/>
        <v>18224.995323071933</v>
      </c>
      <c r="AB1617">
        <f t="shared" si="640"/>
        <v>17860.495416610494</v>
      </c>
      <c r="AC1617">
        <f t="shared" si="640"/>
        <v>17503.285508278284</v>
      </c>
      <c r="AD1617">
        <f t="shared" si="641"/>
        <v>15752.956957450457</v>
      </c>
      <c r="AE1617">
        <f t="shared" si="641"/>
        <v>14177.661261705411</v>
      </c>
      <c r="AF1617">
        <f t="shared" si="642"/>
        <v>13327.001586003085</v>
      </c>
      <c r="AG1617">
        <f t="shared" si="642"/>
        <v>12527.381490842899</v>
      </c>
      <c r="AH1617">
        <f t="shared" si="648"/>
        <v>4670654.9466231978</v>
      </c>
      <c r="AI1617" s="17">
        <f t="shared" si="649"/>
        <v>2413153541.8700986</v>
      </c>
      <c r="AJ1617">
        <f t="shared" si="643"/>
        <v>1.2190901567068384</v>
      </c>
      <c r="AK1617">
        <f t="shared" si="644"/>
        <v>2.1779926928208608</v>
      </c>
    </row>
    <row r="1618" spans="2:37" x14ac:dyDescent="0.25">
      <c r="B1618" s="1" t="s">
        <v>9</v>
      </c>
      <c r="C1618" s="1">
        <v>1608</v>
      </c>
      <c r="D1618" s="1">
        <v>131</v>
      </c>
      <c r="E1618" s="7">
        <v>1</v>
      </c>
      <c r="F1618" s="2">
        <v>106.2</v>
      </c>
      <c r="G1618" s="12">
        <f t="shared" si="625"/>
        <v>29.5</v>
      </c>
      <c r="H1618" s="5">
        <v>0</v>
      </c>
      <c r="I1618" s="13">
        <f t="shared" si="626"/>
        <v>0</v>
      </c>
      <c r="J1618" s="13">
        <f t="shared" si="627"/>
        <v>895021.66624999989</v>
      </c>
      <c r="K1618" s="13">
        <f t="shared" si="645"/>
        <v>0</v>
      </c>
      <c r="L1618" t="str">
        <f t="shared" si="628"/>
        <v>NO</v>
      </c>
      <c r="M1618" s="17">
        <f t="shared" si="629"/>
        <v>0</v>
      </c>
      <c r="N1618" s="17">
        <v>282.52999999999997</v>
      </c>
      <c r="O1618">
        <f t="shared" si="630"/>
        <v>391.61576343750005</v>
      </c>
      <c r="P1618" s="17">
        <f t="shared" si="631"/>
        <v>674.14576343750002</v>
      </c>
      <c r="Q1618" s="17">
        <f t="shared" si="632"/>
        <v>0</v>
      </c>
      <c r="R1618" s="17">
        <f t="shared" si="633"/>
        <v>19887.300021406252</v>
      </c>
      <c r="S1618" s="17">
        <f t="shared" si="634"/>
        <v>0</v>
      </c>
      <c r="T1618" s="17">
        <f t="shared" si="635"/>
        <v>19887.300021406252</v>
      </c>
      <c r="U1618" s="17">
        <f t="shared" si="636"/>
        <v>19887.300021406252</v>
      </c>
      <c r="V1618" s="17">
        <f t="shared" si="646"/>
        <v>12249385.558321124</v>
      </c>
      <c r="W1618">
        <f t="shared" si="637"/>
        <v>3.4026070995336455</v>
      </c>
      <c r="X1618" s="17">
        <f t="shared" si="647"/>
        <v>8013921.1144924769</v>
      </c>
      <c r="Y1618">
        <f t="shared" si="638"/>
        <v>2.2260891984701323</v>
      </c>
      <c r="AA1618">
        <f t="shared" si="639"/>
        <v>16904.205018195313</v>
      </c>
      <c r="AB1618">
        <f t="shared" si="640"/>
        <v>16566.120917831406</v>
      </c>
      <c r="AC1618">
        <f t="shared" si="640"/>
        <v>16234.798499474777</v>
      </c>
      <c r="AD1618">
        <f t="shared" si="641"/>
        <v>14611.318649527298</v>
      </c>
      <c r="AE1618">
        <f t="shared" si="641"/>
        <v>13150.186784574569</v>
      </c>
      <c r="AF1618">
        <f t="shared" si="642"/>
        <v>12361.175577500095</v>
      </c>
      <c r="AG1618">
        <f t="shared" si="642"/>
        <v>11619.505042850089</v>
      </c>
      <c r="AH1618">
        <f t="shared" si="648"/>
        <v>4682274.4516660478</v>
      </c>
      <c r="AI1618" s="17">
        <f t="shared" si="649"/>
        <v>2417835816.3217645</v>
      </c>
      <c r="AJ1618">
        <f t="shared" si="643"/>
        <v>1.2221229699601028</v>
      </c>
      <c r="AK1618">
        <f t="shared" si="644"/>
        <v>2.1804841295735429</v>
      </c>
    </row>
    <row r="1619" spans="2:37" x14ac:dyDescent="0.25">
      <c r="B1619" s="1" t="s">
        <v>9</v>
      </c>
      <c r="C1619" s="1">
        <v>1609</v>
      </c>
      <c r="D1619" s="1">
        <v>132</v>
      </c>
      <c r="E1619" s="7">
        <v>1</v>
      </c>
      <c r="F1619" s="2">
        <v>106.2</v>
      </c>
      <c r="G1619" s="12">
        <f t="shared" si="625"/>
        <v>29.5</v>
      </c>
      <c r="H1619" s="5">
        <v>0.03</v>
      </c>
      <c r="I1619" s="13">
        <f t="shared" si="626"/>
        <v>0.10799999999999998</v>
      </c>
      <c r="J1619" s="13">
        <f t="shared" si="627"/>
        <v>895021.66624999989</v>
      </c>
      <c r="K1619" s="13">
        <f t="shared" si="645"/>
        <v>0</v>
      </c>
      <c r="L1619" t="str">
        <f t="shared" si="628"/>
        <v>NO</v>
      </c>
      <c r="M1619" s="17">
        <f t="shared" si="629"/>
        <v>61.707899999999995</v>
      </c>
      <c r="N1619" s="17">
        <v>282.52999999999997</v>
      </c>
      <c r="O1619">
        <f t="shared" si="630"/>
        <v>391.61576343750005</v>
      </c>
      <c r="P1619" s="17">
        <f t="shared" si="631"/>
        <v>735.85366343750002</v>
      </c>
      <c r="Q1619" s="17">
        <f t="shared" si="632"/>
        <v>0</v>
      </c>
      <c r="R1619" s="17">
        <f t="shared" si="633"/>
        <v>21707.683071406249</v>
      </c>
      <c r="S1619" s="17">
        <f t="shared" si="634"/>
        <v>0</v>
      </c>
      <c r="T1619" s="17">
        <f t="shared" si="635"/>
        <v>21707.683071406249</v>
      </c>
      <c r="U1619" s="17">
        <f t="shared" si="636"/>
        <v>21707.683071406249</v>
      </c>
      <c r="V1619" s="17">
        <f t="shared" si="646"/>
        <v>12271093.241392531</v>
      </c>
      <c r="W1619">
        <f t="shared" si="637"/>
        <v>3.408637011497925</v>
      </c>
      <c r="X1619" s="17">
        <f t="shared" si="647"/>
        <v>8035628.7975638835</v>
      </c>
      <c r="Y1619">
        <f t="shared" si="638"/>
        <v>2.2321191104344122</v>
      </c>
      <c r="AA1619">
        <f t="shared" si="639"/>
        <v>18451.53061069531</v>
      </c>
      <c r="AB1619">
        <f t="shared" si="640"/>
        <v>18082.499998481402</v>
      </c>
      <c r="AC1619">
        <f t="shared" si="640"/>
        <v>17720.849998511774</v>
      </c>
      <c r="AD1619">
        <f t="shared" si="641"/>
        <v>15948.764998660597</v>
      </c>
      <c r="AE1619">
        <f t="shared" si="641"/>
        <v>14353.888498794538</v>
      </c>
      <c r="AF1619">
        <f t="shared" si="642"/>
        <v>13492.655188866866</v>
      </c>
      <c r="AG1619">
        <f t="shared" si="642"/>
        <v>12683.095877534854</v>
      </c>
      <c r="AH1619">
        <f t="shared" si="648"/>
        <v>4694957.5475435825</v>
      </c>
      <c r="AI1619" s="17">
        <f t="shared" si="649"/>
        <v>2422530773.869308</v>
      </c>
      <c r="AJ1619">
        <f t="shared" si="643"/>
        <v>1.2254333916284925</v>
      </c>
      <c r="AK1619">
        <f t="shared" si="644"/>
        <v>2.1832036198694325</v>
      </c>
    </row>
    <row r="1620" spans="2:37" x14ac:dyDescent="0.25">
      <c r="B1620" s="1" t="s">
        <v>9</v>
      </c>
      <c r="C1620" s="1">
        <v>1610</v>
      </c>
      <c r="D1620" s="1">
        <v>133</v>
      </c>
      <c r="E1620" s="7">
        <v>1</v>
      </c>
      <c r="F1620" s="2">
        <v>106.4</v>
      </c>
      <c r="G1620" s="12">
        <f t="shared" si="625"/>
        <v>29.555555555555557</v>
      </c>
      <c r="H1620" s="5">
        <v>0.04</v>
      </c>
      <c r="I1620" s="13">
        <f t="shared" si="626"/>
        <v>0.14399999999999999</v>
      </c>
      <c r="J1620" s="13">
        <f t="shared" si="627"/>
        <v>898395.92024691356</v>
      </c>
      <c r="K1620" s="13">
        <f t="shared" si="645"/>
        <v>3374.2539969136706</v>
      </c>
      <c r="L1620" t="str">
        <f t="shared" si="628"/>
        <v>NO</v>
      </c>
      <c r="M1620" s="17">
        <f t="shared" si="629"/>
        <v>82.277199999999993</v>
      </c>
      <c r="N1620" s="17">
        <v>282.52999999999997</v>
      </c>
      <c r="O1620">
        <f t="shared" si="630"/>
        <v>393.09216462962968</v>
      </c>
      <c r="P1620" s="17">
        <f t="shared" si="631"/>
        <v>757.89936462962964</v>
      </c>
      <c r="Q1620" s="17">
        <f t="shared" si="632"/>
        <v>0</v>
      </c>
      <c r="R1620" s="17">
        <f t="shared" si="633"/>
        <v>19025.882779917607</v>
      </c>
      <c r="S1620" s="17">
        <f t="shared" si="634"/>
        <v>0</v>
      </c>
      <c r="T1620" s="17">
        <f t="shared" si="635"/>
        <v>22400.136776831278</v>
      </c>
      <c r="U1620" s="17">
        <f t="shared" si="636"/>
        <v>22400.136776831278</v>
      </c>
      <c r="V1620" s="17">
        <f t="shared" si="646"/>
        <v>12293493.378169362</v>
      </c>
      <c r="W1620">
        <f t="shared" si="637"/>
        <v>3.4148592717137114</v>
      </c>
      <c r="X1620" s="17">
        <f t="shared" si="647"/>
        <v>8054654.6803438012</v>
      </c>
      <c r="Y1620">
        <f t="shared" si="638"/>
        <v>2.2374040778732782</v>
      </c>
      <c r="AA1620">
        <f t="shared" si="639"/>
        <v>16172.000362929966</v>
      </c>
      <c r="AB1620">
        <f t="shared" si="640"/>
        <v>15848.560355671367</v>
      </c>
      <c r="AC1620">
        <f t="shared" si="640"/>
        <v>15531.58914855794</v>
      </c>
      <c r="AD1620">
        <f t="shared" si="641"/>
        <v>13978.430233702145</v>
      </c>
      <c r="AE1620">
        <f t="shared" si="641"/>
        <v>12580.587210331931</v>
      </c>
      <c r="AF1620">
        <f t="shared" si="642"/>
        <v>11825.751977712014</v>
      </c>
      <c r="AG1620">
        <f t="shared" si="642"/>
        <v>11116.206859049293</v>
      </c>
      <c r="AH1620">
        <f t="shared" si="648"/>
        <v>4706073.7544026319</v>
      </c>
      <c r="AI1620" s="17">
        <f t="shared" si="649"/>
        <v>2427236847.6237106</v>
      </c>
      <c r="AJ1620">
        <f t="shared" si="643"/>
        <v>1.2283348387524298</v>
      </c>
      <c r="AK1620">
        <f t="shared" si="644"/>
        <v>2.1865244329612814</v>
      </c>
    </row>
    <row r="1621" spans="2:37" x14ac:dyDescent="0.25">
      <c r="B1621" s="1" t="s">
        <v>9</v>
      </c>
      <c r="C1621" s="1">
        <v>1611</v>
      </c>
      <c r="D1621" s="1">
        <v>134</v>
      </c>
      <c r="E1621" s="7">
        <v>1</v>
      </c>
      <c r="F1621" s="2">
        <v>106.5</v>
      </c>
      <c r="G1621" s="12">
        <f t="shared" si="625"/>
        <v>29.583333333333332</v>
      </c>
      <c r="H1621" s="5">
        <v>0.06</v>
      </c>
      <c r="I1621" s="13">
        <f t="shared" si="626"/>
        <v>0.21599999999999997</v>
      </c>
      <c r="J1621" s="13">
        <f t="shared" si="627"/>
        <v>900085.42795138876</v>
      </c>
      <c r="K1621" s="13">
        <f t="shared" si="645"/>
        <v>1689.5077044751961</v>
      </c>
      <c r="L1621" t="str">
        <f t="shared" si="628"/>
        <v>NO</v>
      </c>
      <c r="M1621" s="17">
        <f t="shared" si="629"/>
        <v>123.41579999999999</v>
      </c>
      <c r="N1621" s="17">
        <v>282.52999999999997</v>
      </c>
      <c r="O1621">
        <f t="shared" si="630"/>
        <v>393.8314069010417</v>
      </c>
      <c r="P1621" s="17">
        <f t="shared" si="631"/>
        <v>799.77720690104161</v>
      </c>
      <c r="Q1621" s="17">
        <f t="shared" si="632"/>
        <v>0</v>
      </c>
      <c r="R1621" s="17">
        <f t="shared" si="633"/>
        <v>21970.567999680618</v>
      </c>
      <c r="S1621" s="17">
        <f t="shared" si="634"/>
        <v>0</v>
      </c>
      <c r="T1621" s="17">
        <f t="shared" si="635"/>
        <v>23660.075704155814</v>
      </c>
      <c r="U1621" s="17">
        <f t="shared" si="636"/>
        <v>23660.075704155814</v>
      </c>
      <c r="V1621" s="17">
        <f t="shared" si="646"/>
        <v>12317153.453873517</v>
      </c>
      <c r="W1621">
        <f t="shared" si="637"/>
        <v>3.421431514964866</v>
      </c>
      <c r="X1621" s="17">
        <f t="shared" si="647"/>
        <v>8076625.2483434817</v>
      </c>
      <c r="Y1621">
        <f t="shared" si="638"/>
        <v>2.2435070134287449</v>
      </c>
      <c r="AA1621">
        <f t="shared" si="639"/>
        <v>18674.982799728525</v>
      </c>
      <c r="AB1621">
        <f t="shared" si="640"/>
        <v>18301.483143733953</v>
      </c>
      <c r="AC1621">
        <f t="shared" si="640"/>
        <v>17935.453480859273</v>
      </c>
      <c r="AD1621">
        <f t="shared" si="641"/>
        <v>16141.908132773346</v>
      </c>
      <c r="AE1621">
        <f t="shared" si="641"/>
        <v>14527.717319496011</v>
      </c>
      <c r="AF1621">
        <f t="shared" si="642"/>
        <v>13656.054280326249</v>
      </c>
      <c r="AG1621">
        <f t="shared" si="642"/>
        <v>12836.691023506673</v>
      </c>
      <c r="AH1621">
        <f t="shared" si="648"/>
        <v>4718910.4454261381</v>
      </c>
      <c r="AI1621" s="17">
        <f t="shared" si="649"/>
        <v>2431955758.0691366</v>
      </c>
      <c r="AJ1621">
        <f t="shared" si="643"/>
        <v>1.231685350372381</v>
      </c>
      <c r="AK1621">
        <f t="shared" si="644"/>
        <v>2.1897461645924849</v>
      </c>
    </row>
    <row r="1622" spans="2:37" x14ac:dyDescent="0.25">
      <c r="B1622" s="1" t="s">
        <v>9</v>
      </c>
      <c r="C1622" s="1">
        <v>1612</v>
      </c>
      <c r="D1622" s="1">
        <v>135</v>
      </c>
      <c r="E1622" s="7">
        <v>1</v>
      </c>
      <c r="F1622" s="2">
        <v>106.8</v>
      </c>
      <c r="G1622" s="12">
        <f t="shared" si="625"/>
        <v>29.666666666666664</v>
      </c>
      <c r="H1622" s="5">
        <v>0.1</v>
      </c>
      <c r="I1622" s="13">
        <f t="shared" si="626"/>
        <v>0.36</v>
      </c>
      <c r="J1622" s="13">
        <f t="shared" si="627"/>
        <v>905163.47388888872</v>
      </c>
      <c r="K1622" s="13">
        <f t="shared" si="645"/>
        <v>5078.0459374999627</v>
      </c>
      <c r="L1622" t="str">
        <f t="shared" si="628"/>
        <v>NO</v>
      </c>
      <c r="M1622" s="17">
        <f t="shared" si="629"/>
        <v>205.69299999999998</v>
      </c>
      <c r="N1622" s="17">
        <v>282.52999999999997</v>
      </c>
      <c r="O1622">
        <f t="shared" si="630"/>
        <v>396.05330041666662</v>
      </c>
      <c r="P1622" s="17">
        <f t="shared" si="631"/>
        <v>884.27630041666657</v>
      </c>
      <c r="Q1622" s="17">
        <f t="shared" si="632"/>
        <v>0</v>
      </c>
      <c r="R1622" s="17">
        <f t="shared" si="633"/>
        <v>21155.484308194478</v>
      </c>
      <c r="S1622" s="17">
        <f t="shared" si="634"/>
        <v>0</v>
      </c>
      <c r="T1622" s="17">
        <f t="shared" si="635"/>
        <v>26233.530245694441</v>
      </c>
      <c r="U1622" s="17">
        <f t="shared" si="636"/>
        <v>26233.530245694441</v>
      </c>
      <c r="V1622" s="17">
        <f t="shared" si="646"/>
        <v>12343386.984119212</v>
      </c>
      <c r="W1622">
        <f t="shared" si="637"/>
        <v>3.428718606699781</v>
      </c>
      <c r="X1622" s="17">
        <f t="shared" si="647"/>
        <v>8097780.7326516761</v>
      </c>
      <c r="Y1622">
        <f t="shared" si="638"/>
        <v>2.249383536847688</v>
      </c>
      <c r="AA1622">
        <f t="shared" si="639"/>
        <v>17982.161661965307</v>
      </c>
      <c r="AB1622">
        <f t="shared" si="640"/>
        <v>17622.518428726002</v>
      </c>
      <c r="AC1622">
        <f t="shared" si="640"/>
        <v>17270.06806015148</v>
      </c>
      <c r="AD1622">
        <f t="shared" si="641"/>
        <v>15543.061254136332</v>
      </c>
      <c r="AE1622">
        <f t="shared" si="641"/>
        <v>13988.755128722698</v>
      </c>
      <c r="AF1622">
        <f t="shared" si="642"/>
        <v>13149.429820999336</v>
      </c>
      <c r="AG1622">
        <f t="shared" si="642"/>
        <v>12360.464031739375</v>
      </c>
      <c r="AH1622">
        <f t="shared" si="648"/>
        <v>4731270.9094578773</v>
      </c>
      <c r="AI1622" s="17">
        <f t="shared" si="649"/>
        <v>2436687028.9785943</v>
      </c>
      <c r="AJ1622">
        <f t="shared" si="643"/>
        <v>1.2349115617293809</v>
      </c>
      <c r="AK1622">
        <f t="shared" si="644"/>
        <v>2.1938070449704004</v>
      </c>
    </row>
    <row r="1623" spans="2:37" x14ac:dyDescent="0.25">
      <c r="B1623" s="1" t="s">
        <v>9</v>
      </c>
      <c r="C1623" s="1">
        <v>1613</v>
      </c>
      <c r="D1623" s="1">
        <v>136</v>
      </c>
      <c r="E1623" s="7">
        <v>1</v>
      </c>
      <c r="F1623" s="2">
        <v>107.2</v>
      </c>
      <c r="G1623" s="12">
        <f t="shared" si="625"/>
        <v>29.777777777777779</v>
      </c>
      <c r="H1623" s="5">
        <v>0.14000000000000001</v>
      </c>
      <c r="I1623" s="13">
        <f t="shared" si="626"/>
        <v>0.504</v>
      </c>
      <c r="J1623" s="13">
        <f t="shared" si="627"/>
        <v>911956.42172839504</v>
      </c>
      <c r="K1623" s="13">
        <f t="shared" si="645"/>
        <v>6792.9478395063197</v>
      </c>
      <c r="L1623" t="str">
        <f t="shared" si="628"/>
        <v>NO</v>
      </c>
      <c r="M1623" s="17">
        <f t="shared" si="629"/>
        <v>287.97019999999998</v>
      </c>
      <c r="N1623" s="17">
        <v>282.52999999999997</v>
      </c>
      <c r="O1623">
        <f t="shared" si="630"/>
        <v>399.02554740740743</v>
      </c>
      <c r="P1623" s="17">
        <f t="shared" si="631"/>
        <v>969.52574740740738</v>
      </c>
      <c r="Q1623" s="17">
        <f t="shared" si="632"/>
        <v>0</v>
      </c>
      <c r="R1623" s="17">
        <f t="shared" si="633"/>
        <v>22077.374416625367</v>
      </c>
      <c r="S1623" s="17">
        <f t="shared" si="634"/>
        <v>0</v>
      </c>
      <c r="T1623" s="17">
        <f t="shared" si="635"/>
        <v>28870.322256131687</v>
      </c>
      <c r="U1623" s="17">
        <f t="shared" si="636"/>
        <v>28870.322256131687</v>
      </c>
      <c r="V1623" s="17">
        <f t="shared" si="646"/>
        <v>12372257.306375343</v>
      </c>
      <c r="W1623">
        <f t="shared" si="637"/>
        <v>3.4367381406598176</v>
      </c>
      <c r="X1623" s="17">
        <f t="shared" si="647"/>
        <v>8119858.1070683012</v>
      </c>
      <c r="Y1623">
        <f t="shared" si="638"/>
        <v>2.2555161408523059</v>
      </c>
      <c r="AA1623">
        <f t="shared" si="639"/>
        <v>18765.768254131563</v>
      </c>
      <c r="AB1623">
        <f t="shared" si="640"/>
        <v>18390.452889048931</v>
      </c>
      <c r="AC1623">
        <f t="shared" si="640"/>
        <v>18022.643831267953</v>
      </c>
      <c r="AD1623">
        <f t="shared" si="641"/>
        <v>16220.379448141159</v>
      </c>
      <c r="AE1623">
        <f t="shared" si="641"/>
        <v>14598.341503327043</v>
      </c>
      <c r="AF1623">
        <f t="shared" si="642"/>
        <v>13722.44101312742</v>
      </c>
      <c r="AG1623">
        <f t="shared" si="642"/>
        <v>12899.094552339773</v>
      </c>
      <c r="AH1623">
        <f t="shared" si="648"/>
        <v>4744170.0040102173</v>
      </c>
      <c r="AI1623" s="17">
        <f t="shared" si="649"/>
        <v>2441431198.9826045</v>
      </c>
      <c r="AJ1623">
        <f t="shared" si="643"/>
        <v>1.238278361327916</v>
      </c>
      <c r="AK1623">
        <f t="shared" si="644"/>
        <v>2.1984597793319018</v>
      </c>
    </row>
    <row r="1624" spans="2:37" x14ac:dyDescent="0.25">
      <c r="B1624" s="1" t="s">
        <v>9</v>
      </c>
      <c r="C1624" s="1">
        <v>1614</v>
      </c>
      <c r="D1624" s="1">
        <v>137</v>
      </c>
      <c r="E1624" s="7">
        <v>1</v>
      </c>
      <c r="F1624" s="2">
        <v>107.8</v>
      </c>
      <c r="G1624" s="12">
        <f t="shared" si="625"/>
        <v>29.944444444444443</v>
      </c>
      <c r="H1624" s="5">
        <v>0.18</v>
      </c>
      <c r="I1624" s="13">
        <f t="shared" si="626"/>
        <v>0.64799999999999991</v>
      </c>
      <c r="J1624" s="13">
        <f t="shared" si="627"/>
        <v>922193.45760802447</v>
      </c>
      <c r="K1624" s="13">
        <f t="shared" si="645"/>
        <v>10237.035879629431</v>
      </c>
      <c r="L1624" t="str">
        <f t="shared" si="628"/>
        <v>NO</v>
      </c>
      <c r="M1624" s="17">
        <f t="shared" si="629"/>
        <v>370.24739999999997</v>
      </c>
      <c r="N1624" s="17">
        <v>282.52999999999997</v>
      </c>
      <c r="O1624">
        <f t="shared" si="630"/>
        <v>403.50475140046296</v>
      </c>
      <c r="P1624" s="17">
        <f t="shared" si="631"/>
        <v>1056.2821514004629</v>
      </c>
      <c r="Q1624" s="17">
        <f t="shared" si="632"/>
        <v>0</v>
      </c>
      <c r="R1624" s="17">
        <f t="shared" si="633"/>
        <v>21392.746320639984</v>
      </c>
      <c r="S1624" s="17">
        <f t="shared" si="634"/>
        <v>0</v>
      </c>
      <c r="T1624" s="17">
        <f t="shared" si="635"/>
        <v>31629.782200269416</v>
      </c>
      <c r="U1624" s="17">
        <f t="shared" si="636"/>
        <v>31629.782200269416</v>
      </c>
      <c r="V1624" s="17">
        <f t="shared" si="646"/>
        <v>12403887.088575613</v>
      </c>
      <c r="W1624">
        <f t="shared" si="637"/>
        <v>3.4455241912710037</v>
      </c>
      <c r="X1624" s="17">
        <f t="shared" si="647"/>
        <v>8141250.8533889409</v>
      </c>
      <c r="Y1624">
        <f t="shared" si="638"/>
        <v>2.261458570385817</v>
      </c>
      <c r="AA1624">
        <f t="shared" si="639"/>
        <v>18183.834372543985</v>
      </c>
      <c r="AB1624">
        <f t="shared" si="640"/>
        <v>17820.157685093105</v>
      </c>
      <c r="AC1624">
        <f t="shared" si="640"/>
        <v>17463.754531391241</v>
      </c>
      <c r="AD1624">
        <f t="shared" si="641"/>
        <v>15717.379078252117</v>
      </c>
      <c r="AE1624">
        <f t="shared" si="641"/>
        <v>14145.641170426907</v>
      </c>
      <c r="AF1624">
        <f t="shared" si="642"/>
        <v>13296.902700201292</v>
      </c>
      <c r="AG1624">
        <f t="shared" si="642"/>
        <v>12499.088538189213</v>
      </c>
      <c r="AH1624">
        <f t="shared" si="648"/>
        <v>4756669.0925484067</v>
      </c>
      <c r="AI1624" s="17">
        <f t="shared" si="649"/>
        <v>2446187868.0751529</v>
      </c>
      <c r="AJ1624">
        <f t="shared" si="643"/>
        <v>1.2415407551418136</v>
      </c>
      <c r="AK1624">
        <f t="shared" si="644"/>
        <v>2.2039834361291901</v>
      </c>
    </row>
    <row r="1625" spans="2:37" x14ac:dyDescent="0.25">
      <c r="B1625" s="1" t="s">
        <v>9</v>
      </c>
      <c r="C1625" s="1">
        <v>1615</v>
      </c>
      <c r="D1625" s="1">
        <v>138</v>
      </c>
      <c r="E1625" s="7">
        <v>1</v>
      </c>
      <c r="F1625" s="2">
        <v>108.5</v>
      </c>
      <c r="G1625" s="12">
        <f t="shared" si="625"/>
        <v>30.138888888888889</v>
      </c>
      <c r="H1625" s="5">
        <v>0.22</v>
      </c>
      <c r="I1625" s="13">
        <f t="shared" si="626"/>
        <v>0.79199999999999993</v>
      </c>
      <c r="J1625" s="13">
        <f t="shared" si="627"/>
        <v>934208.88088348764</v>
      </c>
      <c r="K1625" s="13">
        <f t="shared" si="645"/>
        <v>12015.423275463167</v>
      </c>
      <c r="L1625" t="str">
        <f t="shared" si="628"/>
        <v>NO</v>
      </c>
      <c r="M1625" s="17">
        <f t="shared" si="629"/>
        <v>452.52459999999996</v>
      </c>
      <c r="N1625" s="17">
        <v>282.52999999999997</v>
      </c>
      <c r="O1625">
        <f t="shared" si="630"/>
        <v>408.76208687789358</v>
      </c>
      <c r="P1625" s="17">
        <f t="shared" si="631"/>
        <v>1143.8166868778935</v>
      </c>
      <c r="Q1625" s="17">
        <f t="shared" si="632"/>
        <v>0</v>
      </c>
      <c r="R1625" s="17">
        <f t="shared" si="633"/>
        <v>22457.940759606681</v>
      </c>
      <c r="S1625" s="17">
        <f t="shared" si="634"/>
        <v>0</v>
      </c>
      <c r="T1625" s="17">
        <f t="shared" si="635"/>
        <v>34473.364035069848</v>
      </c>
      <c r="U1625" s="17">
        <f t="shared" si="636"/>
        <v>34473.364035069848</v>
      </c>
      <c r="V1625" s="17">
        <f t="shared" si="646"/>
        <v>12438360.452610683</v>
      </c>
      <c r="W1625">
        <f t="shared" si="637"/>
        <v>3.4551001257251897</v>
      </c>
      <c r="X1625" s="17">
        <f t="shared" si="647"/>
        <v>8163708.7941485476</v>
      </c>
      <c r="Y1625">
        <f t="shared" si="638"/>
        <v>2.2676968872634853</v>
      </c>
      <c r="AA1625">
        <f t="shared" si="639"/>
        <v>19089.249645665677</v>
      </c>
      <c r="AB1625">
        <f t="shared" si="640"/>
        <v>18707.464652752362</v>
      </c>
      <c r="AC1625">
        <f t="shared" si="640"/>
        <v>18333.315359697313</v>
      </c>
      <c r="AD1625">
        <f t="shared" si="641"/>
        <v>16499.983823727584</v>
      </c>
      <c r="AE1625">
        <f t="shared" si="641"/>
        <v>14849.985441354826</v>
      </c>
      <c r="AF1625">
        <f t="shared" si="642"/>
        <v>13958.986314873535</v>
      </c>
      <c r="AG1625">
        <f t="shared" si="642"/>
        <v>13121.447135981121</v>
      </c>
      <c r="AH1625">
        <f t="shared" si="648"/>
        <v>4769790.5396843879</v>
      </c>
      <c r="AI1625" s="17">
        <f t="shared" si="649"/>
        <v>2450957658.6148372</v>
      </c>
      <c r="AJ1625">
        <f t="shared" si="643"/>
        <v>1.2449655911076536</v>
      </c>
      <c r="AK1625">
        <f t="shared" si="644"/>
        <v>2.2101345346175361</v>
      </c>
    </row>
    <row r="1626" spans="2:37" x14ac:dyDescent="0.25">
      <c r="B1626" s="1" t="s">
        <v>9</v>
      </c>
      <c r="C1626" s="1">
        <v>1616</v>
      </c>
      <c r="D1626" s="1">
        <v>139</v>
      </c>
      <c r="E1626" s="7">
        <v>1</v>
      </c>
      <c r="F1626" s="2">
        <v>109.4</v>
      </c>
      <c r="G1626" s="12">
        <f t="shared" si="625"/>
        <v>30.388888888888889</v>
      </c>
      <c r="H1626" s="5">
        <v>0.28000000000000003</v>
      </c>
      <c r="I1626" s="13">
        <f t="shared" si="626"/>
        <v>1.008</v>
      </c>
      <c r="J1626" s="13">
        <f t="shared" si="627"/>
        <v>949771.5561265432</v>
      </c>
      <c r="K1626" s="13">
        <f t="shared" si="645"/>
        <v>15562.675243055564</v>
      </c>
      <c r="L1626" t="str">
        <f t="shared" si="628"/>
        <v>NO</v>
      </c>
      <c r="M1626" s="17">
        <f t="shared" si="629"/>
        <v>575.94039999999995</v>
      </c>
      <c r="N1626" s="17">
        <v>282.52999999999997</v>
      </c>
      <c r="O1626">
        <f t="shared" si="630"/>
        <v>415.57151862268523</v>
      </c>
      <c r="P1626" s="17">
        <f t="shared" si="631"/>
        <v>1274.0419186226852</v>
      </c>
      <c r="Q1626" s="17">
        <f t="shared" si="632"/>
        <v>0</v>
      </c>
      <c r="R1626" s="17">
        <f t="shared" si="633"/>
        <v>23154.043061756034</v>
      </c>
      <c r="S1626" s="17">
        <f t="shared" si="634"/>
        <v>0</v>
      </c>
      <c r="T1626" s="17">
        <f t="shared" si="635"/>
        <v>38716.718304811599</v>
      </c>
      <c r="U1626" s="17">
        <f t="shared" si="636"/>
        <v>38716.718304811599</v>
      </c>
      <c r="V1626" s="17">
        <f t="shared" si="646"/>
        <v>12477077.170915494</v>
      </c>
      <c r="W1626">
        <f t="shared" si="637"/>
        <v>3.4658547696987481</v>
      </c>
      <c r="X1626" s="17">
        <f t="shared" si="647"/>
        <v>8186862.8372103032</v>
      </c>
      <c r="Y1626">
        <f t="shared" si="638"/>
        <v>2.2741285658917509</v>
      </c>
      <c r="AA1626">
        <f t="shared" si="639"/>
        <v>19680.936602492628</v>
      </c>
      <c r="AB1626">
        <f t="shared" si="640"/>
        <v>19287.317870442774</v>
      </c>
      <c r="AC1626">
        <f t="shared" si="640"/>
        <v>18901.571513033919</v>
      </c>
      <c r="AD1626">
        <f t="shared" si="641"/>
        <v>17011.414361730527</v>
      </c>
      <c r="AE1626">
        <f t="shared" si="641"/>
        <v>15310.272925557474</v>
      </c>
      <c r="AF1626">
        <f t="shared" si="642"/>
        <v>14391.656550024025</v>
      </c>
      <c r="AG1626">
        <f t="shared" si="642"/>
        <v>13528.157157022582</v>
      </c>
      <c r="AH1626">
        <f t="shared" si="648"/>
        <v>4783318.6968414104</v>
      </c>
      <c r="AI1626" s="17">
        <f t="shared" si="649"/>
        <v>2455740977.3116784</v>
      </c>
      <c r="AJ1626">
        <f t="shared" si="643"/>
        <v>1.2484965826745713</v>
      </c>
      <c r="AK1626">
        <f t="shared" si="644"/>
        <v>2.2173581870241765</v>
      </c>
    </row>
    <row r="1627" spans="2:37" x14ac:dyDescent="0.25">
      <c r="B1627" s="1" t="s">
        <v>9</v>
      </c>
      <c r="C1627" s="1">
        <v>1617</v>
      </c>
      <c r="D1627" s="1">
        <v>140</v>
      </c>
      <c r="E1627" s="7">
        <v>1</v>
      </c>
      <c r="F1627" s="2">
        <v>110.5</v>
      </c>
      <c r="G1627" s="12">
        <f t="shared" si="625"/>
        <v>30.694444444444443</v>
      </c>
      <c r="H1627" s="5">
        <v>0.32</v>
      </c>
      <c r="I1627" s="13">
        <f t="shared" si="626"/>
        <v>1.1519999999999999</v>
      </c>
      <c r="J1627" s="13">
        <f t="shared" si="627"/>
        <v>968967.18875385786</v>
      </c>
      <c r="K1627" s="13">
        <f t="shared" si="645"/>
        <v>19195.632627314655</v>
      </c>
      <c r="L1627" t="str">
        <f t="shared" si="628"/>
        <v>NO</v>
      </c>
      <c r="M1627" s="17">
        <f t="shared" si="629"/>
        <v>658.21759999999995</v>
      </c>
      <c r="N1627" s="17">
        <v>282.52999999999997</v>
      </c>
      <c r="O1627">
        <f t="shared" si="630"/>
        <v>423.97054694733799</v>
      </c>
      <c r="P1627" s="17">
        <f t="shared" si="631"/>
        <v>1364.718146947338</v>
      </c>
      <c r="Q1627" s="17">
        <f t="shared" si="632"/>
        <v>0</v>
      </c>
      <c r="R1627" s="17">
        <f t="shared" si="633"/>
        <v>22693.632716485583</v>
      </c>
      <c r="S1627" s="17">
        <f t="shared" si="634"/>
        <v>0</v>
      </c>
      <c r="T1627" s="17">
        <f t="shared" si="635"/>
        <v>41889.265343800238</v>
      </c>
      <c r="U1627" s="17">
        <f t="shared" si="636"/>
        <v>41889.265343800238</v>
      </c>
      <c r="V1627" s="17">
        <f t="shared" si="646"/>
        <v>12518966.436259294</v>
      </c>
      <c r="W1627">
        <f t="shared" si="637"/>
        <v>3.4774906767386926</v>
      </c>
      <c r="X1627" s="17">
        <f t="shared" si="647"/>
        <v>8209556.4699267885</v>
      </c>
      <c r="Y1627">
        <f t="shared" si="638"/>
        <v>2.2804323527574413</v>
      </c>
      <c r="AA1627">
        <f t="shared" si="639"/>
        <v>19289.587809012744</v>
      </c>
      <c r="AB1627">
        <f t="shared" si="640"/>
        <v>18903.796052832487</v>
      </c>
      <c r="AC1627">
        <f t="shared" si="640"/>
        <v>18525.720131775837</v>
      </c>
      <c r="AD1627">
        <f t="shared" si="641"/>
        <v>16673.148118598256</v>
      </c>
      <c r="AE1627">
        <f t="shared" si="641"/>
        <v>15005.83330673843</v>
      </c>
      <c r="AF1627">
        <f t="shared" si="642"/>
        <v>14105.483308334124</v>
      </c>
      <c r="AG1627">
        <f t="shared" si="642"/>
        <v>13259.154309834075</v>
      </c>
      <c r="AH1627">
        <f t="shared" si="648"/>
        <v>4796577.8511512447</v>
      </c>
      <c r="AI1627" s="17">
        <f t="shared" si="649"/>
        <v>2460537555.1628299</v>
      </c>
      <c r="AJ1627">
        <f t="shared" si="643"/>
        <v>1.2519573616638353</v>
      </c>
      <c r="AK1627">
        <f t="shared" si="644"/>
        <v>2.2255333150748573</v>
      </c>
    </row>
    <row r="1628" spans="2:37" x14ac:dyDescent="0.25">
      <c r="B1628" s="1" t="s">
        <v>9</v>
      </c>
      <c r="C1628" s="1">
        <v>1618</v>
      </c>
      <c r="D1628" s="1">
        <v>141</v>
      </c>
      <c r="E1628" s="7">
        <v>1</v>
      </c>
      <c r="F1628" s="2">
        <v>111.7</v>
      </c>
      <c r="G1628" s="12">
        <f t="shared" si="625"/>
        <v>31.027777777777779</v>
      </c>
      <c r="H1628" s="5">
        <v>0.35</v>
      </c>
      <c r="I1628" s="13">
        <f t="shared" si="626"/>
        <v>1.2599999999999998</v>
      </c>
      <c r="J1628" s="13">
        <f t="shared" si="627"/>
        <v>990126.9038464505</v>
      </c>
      <c r="K1628" s="13">
        <f t="shared" si="645"/>
        <v>21159.71509259264</v>
      </c>
      <c r="L1628" t="str">
        <f t="shared" si="628"/>
        <v>NO</v>
      </c>
      <c r="M1628" s="17">
        <f t="shared" si="629"/>
        <v>719.92549999999994</v>
      </c>
      <c r="N1628" s="17">
        <v>282.52999999999997</v>
      </c>
      <c r="O1628">
        <f t="shared" si="630"/>
        <v>433.22895743344912</v>
      </c>
      <c r="P1628" s="17">
        <f t="shared" si="631"/>
        <v>1435.6844574334491</v>
      </c>
      <c r="Q1628" s="17">
        <f t="shared" si="632"/>
        <v>0</v>
      </c>
      <c r="R1628" s="17">
        <f t="shared" si="633"/>
        <v>23386.38321166188</v>
      </c>
      <c r="S1628" s="17">
        <f t="shared" si="634"/>
        <v>0</v>
      </c>
      <c r="T1628" s="17">
        <f t="shared" si="635"/>
        <v>44546.098304254519</v>
      </c>
      <c r="U1628" s="17">
        <f t="shared" si="636"/>
        <v>44546.098304254519</v>
      </c>
      <c r="V1628" s="17">
        <f t="shared" si="646"/>
        <v>12563512.534563549</v>
      </c>
      <c r="W1628">
        <f t="shared" si="637"/>
        <v>3.4898645929343193</v>
      </c>
      <c r="X1628" s="17">
        <f t="shared" si="647"/>
        <v>8232942.8531384505</v>
      </c>
      <c r="Y1628">
        <f t="shared" si="638"/>
        <v>2.2869285703162361</v>
      </c>
      <c r="AA1628">
        <f t="shared" si="639"/>
        <v>19878.425729912597</v>
      </c>
      <c r="AB1628">
        <f t="shared" si="640"/>
        <v>19480.857215314343</v>
      </c>
      <c r="AC1628">
        <f t="shared" si="640"/>
        <v>19091.240071008055</v>
      </c>
      <c r="AD1628">
        <f t="shared" si="641"/>
        <v>17182.116063907251</v>
      </c>
      <c r="AE1628">
        <f t="shared" si="641"/>
        <v>15463.904457516526</v>
      </c>
      <c r="AF1628">
        <f t="shared" si="642"/>
        <v>14536.070190065533</v>
      </c>
      <c r="AG1628">
        <f t="shared" si="642"/>
        <v>13663.9059786616</v>
      </c>
      <c r="AH1628">
        <f t="shared" si="648"/>
        <v>4810241.7571299067</v>
      </c>
      <c r="AI1628" s="17">
        <f t="shared" si="649"/>
        <v>2465347796.9199595</v>
      </c>
      <c r="AJ1628">
        <f t="shared" si="643"/>
        <v>1.2555237851036136</v>
      </c>
      <c r="AK1628">
        <f t="shared" si="644"/>
        <v>2.2343408078307059</v>
      </c>
    </row>
    <row r="1629" spans="2:37" x14ac:dyDescent="0.25">
      <c r="B1629" s="1" t="s">
        <v>9</v>
      </c>
      <c r="C1629" s="1">
        <v>1619</v>
      </c>
      <c r="D1629" s="1">
        <v>142</v>
      </c>
      <c r="E1629" s="7">
        <v>1</v>
      </c>
      <c r="F1629" s="2">
        <v>113</v>
      </c>
      <c r="G1629" s="12">
        <f t="shared" si="625"/>
        <v>31.388888888888889</v>
      </c>
      <c r="H1629" s="5">
        <v>0.33</v>
      </c>
      <c r="I1629" s="13">
        <f t="shared" si="626"/>
        <v>1.1879999999999999</v>
      </c>
      <c r="J1629" s="13">
        <f t="shared" si="627"/>
        <v>1013307.8383487654</v>
      </c>
      <c r="K1629" s="13">
        <f t="shared" si="645"/>
        <v>23180.934502314893</v>
      </c>
      <c r="L1629" t="str">
        <f t="shared" si="628"/>
        <v>NO</v>
      </c>
      <c r="M1629" s="17">
        <f t="shared" si="629"/>
        <v>678.78689999999995</v>
      </c>
      <c r="N1629" s="17">
        <v>282.52999999999997</v>
      </c>
      <c r="O1629">
        <f t="shared" si="630"/>
        <v>443.37175028935189</v>
      </c>
      <c r="P1629" s="17">
        <f t="shared" si="631"/>
        <v>1404.6886502893517</v>
      </c>
      <c r="Q1629" s="17">
        <f t="shared" si="632"/>
        <v>0</v>
      </c>
      <c r="R1629" s="17">
        <f t="shared" si="633"/>
        <v>20910.681465100868</v>
      </c>
      <c r="S1629" s="17">
        <f t="shared" si="634"/>
        <v>0</v>
      </c>
      <c r="T1629" s="17">
        <f t="shared" si="635"/>
        <v>44091.615967415761</v>
      </c>
      <c r="U1629" s="17">
        <f t="shared" si="636"/>
        <v>44091.615967415761</v>
      </c>
      <c r="V1629" s="17">
        <f t="shared" si="646"/>
        <v>12607604.150530964</v>
      </c>
      <c r="W1629">
        <f t="shared" si="637"/>
        <v>3.5021122640363789</v>
      </c>
      <c r="X1629" s="17">
        <f t="shared" si="647"/>
        <v>8253853.534603551</v>
      </c>
      <c r="Y1629">
        <f t="shared" si="638"/>
        <v>2.2927370929454307</v>
      </c>
      <c r="AA1629">
        <f t="shared" si="639"/>
        <v>17774.079245335739</v>
      </c>
      <c r="AB1629">
        <f t="shared" si="640"/>
        <v>17418.597660429023</v>
      </c>
      <c r="AC1629">
        <f t="shared" si="640"/>
        <v>17070.225707220441</v>
      </c>
      <c r="AD1629">
        <f t="shared" si="641"/>
        <v>15363.203136498398</v>
      </c>
      <c r="AE1629">
        <f t="shared" si="641"/>
        <v>13826.882822848558</v>
      </c>
      <c r="AF1629">
        <f t="shared" si="642"/>
        <v>12997.269853477645</v>
      </c>
      <c r="AG1629">
        <f t="shared" si="642"/>
        <v>12217.433662268984</v>
      </c>
      <c r="AH1629">
        <f t="shared" si="648"/>
        <v>4822459.1907921759</v>
      </c>
      <c r="AI1629" s="17">
        <f t="shared" si="649"/>
        <v>2470170256.1107516</v>
      </c>
      <c r="AJ1629">
        <f t="shared" si="643"/>
        <v>1.2587126640270416</v>
      </c>
      <c r="AK1629">
        <f t="shared" si="644"/>
        <v>2.2433996000093375</v>
      </c>
    </row>
    <row r="1630" spans="2:37" x14ac:dyDescent="0.25">
      <c r="B1630" s="1" t="s">
        <v>9</v>
      </c>
      <c r="C1630" s="1">
        <v>1620</v>
      </c>
      <c r="D1630" s="1">
        <v>143</v>
      </c>
      <c r="E1630" s="7">
        <v>1</v>
      </c>
      <c r="F1630" s="2">
        <v>114.1</v>
      </c>
      <c r="G1630" s="12">
        <f t="shared" si="625"/>
        <v>31.694444444444443</v>
      </c>
      <c r="H1630" s="5">
        <v>0.28999999999999998</v>
      </c>
      <c r="I1630" s="13">
        <f t="shared" si="626"/>
        <v>1.0439999999999998</v>
      </c>
      <c r="J1630" s="13">
        <f t="shared" si="627"/>
        <v>1033131.977364969</v>
      </c>
      <c r="K1630" s="13">
        <f t="shared" si="645"/>
        <v>19824.139016203582</v>
      </c>
      <c r="L1630" t="str">
        <f t="shared" si="628"/>
        <v>NO</v>
      </c>
      <c r="M1630" s="17">
        <f t="shared" si="629"/>
        <v>596.50969999999995</v>
      </c>
      <c r="N1630" s="17">
        <v>282.52999999999997</v>
      </c>
      <c r="O1630">
        <f t="shared" si="630"/>
        <v>452.04578090567128</v>
      </c>
      <c r="P1630" s="17">
        <f t="shared" si="631"/>
        <v>1331.0854809056711</v>
      </c>
      <c r="Q1630" s="17">
        <f t="shared" si="632"/>
        <v>0</v>
      </c>
      <c r="R1630" s="17">
        <f t="shared" si="633"/>
        <v>22363.875809167825</v>
      </c>
      <c r="S1630" s="17">
        <f t="shared" si="634"/>
        <v>0</v>
      </c>
      <c r="T1630" s="17">
        <f t="shared" si="635"/>
        <v>42188.014825371407</v>
      </c>
      <c r="U1630" s="17">
        <f t="shared" si="636"/>
        <v>42188.014825371407</v>
      </c>
      <c r="V1630" s="17">
        <f t="shared" si="646"/>
        <v>12649792.165356336</v>
      </c>
      <c r="W1630">
        <f t="shared" si="637"/>
        <v>3.5138311570434269</v>
      </c>
      <c r="X1630" s="17">
        <f t="shared" si="647"/>
        <v>8276217.4104127185</v>
      </c>
      <c r="Y1630">
        <f t="shared" si="638"/>
        <v>2.2989492806701994</v>
      </c>
      <c r="AA1630">
        <f t="shared" si="639"/>
        <v>19009.294437792651</v>
      </c>
      <c r="AB1630">
        <f t="shared" si="640"/>
        <v>18629.108549036799</v>
      </c>
      <c r="AC1630">
        <f t="shared" si="640"/>
        <v>18256.526378056064</v>
      </c>
      <c r="AD1630">
        <f t="shared" si="641"/>
        <v>16430.873740250459</v>
      </c>
      <c r="AE1630">
        <f t="shared" si="641"/>
        <v>14787.786366225413</v>
      </c>
      <c r="AF1630">
        <f t="shared" si="642"/>
        <v>13900.519184251887</v>
      </c>
      <c r="AG1630">
        <f t="shared" si="642"/>
        <v>13066.488033196772</v>
      </c>
      <c r="AH1630">
        <f t="shared" si="648"/>
        <v>4835525.6788253728</v>
      </c>
      <c r="AI1630" s="17">
        <f t="shared" si="649"/>
        <v>2475005781.789577</v>
      </c>
      <c r="AJ1630">
        <f t="shared" si="643"/>
        <v>1.2621231550879395</v>
      </c>
      <c r="AK1630">
        <f t="shared" si="644"/>
        <v>2.2517080019554871</v>
      </c>
    </row>
    <row r="1631" spans="2:37" x14ac:dyDescent="0.25">
      <c r="B1631" s="1" t="s">
        <v>9</v>
      </c>
      <c r="C1631" s="1">
        <v>1621</v>
      </c>
      <c r="D1631" s="1">
        <v>144</v>
      </c>
      <c r="E1631" s="7">
        <v>1</v>
      </c>
      <c r="F1631" s="2">
        <v>115.1</v>
      </c>
      <c r="G1631" s="12">
        <f t="shared" si="625"/>
        <v>31.972222222222221</v>
      </c>
      <c r="H1631" s="5">
        <v>0.25</v>
      </c>
      <c r="I1631" s="13">
        <f t="shared" si="626"/>
        <v>0.89999999999999991</v>
      </c>
      <c r="J1631" s="13">
        <f t="shared" si="627"/>
        <v>1051320.5713464504</v>
      </c>
      <c r="K1631" s="13">
        <f t="shared" si="645"/>
        <v>18188.59398148139</v>
      </c>
      <c r="L1631" t="str">
        <f t="shared" si="628"/>
        <v>NO</v>
      </c>
      <c r="M1631" s="17">
        <f t="shared" si="629"/>
        <v>514.23249999999996</v>
      </c>
      <c r="N1631" s="17">
        <v>282.52999999999997</v>
      </c>
      <c r="O1631">
        <f t="shared" si="630"/>
        <v>460.00418055844909</v>
      </c>
      <c r="P1631" s="17">
        <f t="shared" si="631"/>
        <v>1256.766680558449</v>
      </c>
      <c r="Q1631" s="17">
        <f t="shared" si="632"/>
        <v>0</v>
      </c>
      <c r="R1631" s="17">
        <f t="shared" si="633"/>
        <v>21993.02961081791</v>
      </c>
      <c r="S1631" s="17">
        <f t="shared" si="634"/>
        <v>0</v>
      </c>
      <c r="T1631" s="17">
        <f t="shared" si="635"/>
        <v>40181.6235922993</v>
      </c>
      <c r="U1631" s="17">
        <f t="shared" si="636"/>
        <v>40181.6235922993</v>
      </c>
      <c r="V1631" s="17">
        <f t="shared" si="646"/>
        <v>12689973.788948635</v>
      </c>
      <c r="W1631">
        <f t="shared" si="637"/>
        <v>3.5249927191523986</v>
      </c>
      <c r="X1631" s="17">
        <f t="shared" si="647"/>
        <v>8298210.4400235368</v>
      </c>
      <c r="Y1631">
        <f t="shared" si="638"/>
        <v>2.3050584555620937</v>
      </c>
      <c r="AA1631">
        <f t="shared" si="639"/>
        <v>18694.075169195225</v>
      </c>
      <c r="AB1631">
        <f t="shared" si="640"/>
        <v>18320.193665811319</v>
      </c>
      <c r="AC1631">
        <f t="shared" si="640"/>
        <v>17953.789792495092</v>
      </c>
      <c r="AD1631">
        <f t="shared" si="641"/>
        <v>16158.410813245584</v>
      </c>
      <c r="AE1631">
        <f t="shared" si="641"/>
        <v>14542.569731921027</v>
      </c>
      <c r="AF1631">
        <f t="shared" si="642"/>
        <v>13670.015548005764</v>
      </c>
      <c r="AG1631">
        <f t="shared" si="642"/>
        <v>12849.814615125417</v>
      </c>
      <c r="AH1631">
        <f t="shared" si="648"/>
        <v>4848375.4934404986</v>
      </c>
      <c r="AI1631" s="17">
        <f t="shared" si="649"/>
        <v>2479854157.2830176</v>
      </c>
      <c r="AJ1631">
        <f t="shared" si="643"/>
        <v>1.2654770921035896</v>
      </c>
      <c r="AK1631">
        <f t="shared" si="644"/>
        <v>2.2595156270488088</v>
      </c>
    </row>
    <row r="1632" spans="2:37" x14ac:dyDescent="0.25">
      <c r="B1632" s="1" t="s">
        <v>9</v>
      </c>
      <c r="C1632" s="1">
        <v>1622</v>
      </c>
      <c r="D1632" s="1">
        <v>145</v>
      </c>
      <c r="E1632" s="7">
        <v>1</v>
      </c>
      <c r="F1632" s="2">
        <v>115.9</v>
      </c>
      <c r="G1632" s="12">
        <f t="shared" si="625"/>
        <v>32.194444444444443</v>
      </c>
      <c r="H1632" s="5">
        <v>0.19</v>
      </c>
      <c r="I1632" s="13">
        <f t="shared" si="626"/>
        <v>0.68399999999999994</v>
      </c>
      <c r="J1632" s="13">
        <f t="shared" si="627"/>
        <v>1065985.7204205245</v>
      </c>
      <c r="K1632" s="13">
        <f t="shared" si="645"/>
        <v>14665.149074074114</v>
      </c>
      <c r="L1632" t="str">
        <f t="shared" si="628"/>
        <v>NO</v>
      </c>
      <c r="M1632" s="17">
        <f t="shared" si="629"/>
        <v>390.81669999999997</v>
      </c>
      <c r="N1632" s="17">
        <v>282.52999999999997</v>
      </c>
      <c r="O1632">
        <f t="shared" si="630"/>
        <v>466.42090069733797</v>
      </c>
      <c r="P1632" s="17">
        <f t="shared" si="631"/>
        <v>1139.7676006973379</v>
      </c>
      <c r="Q1632" s="17">
        <f t="shared" si="632"/>
        <v>0</v>
      </c>
      <c r="R1632" s="17">
        <f t="shared" si="633"/>
        <v>22029.035626154066</v>
      </c>
      <c r="S1632" s="17">
        <f t="shared" si="634"/>
        <v>0</v>
      </c>
      <c r="T1632" s="17">
        <f t="shared" si="635"/>
        <v>36694.184700228179</v>
      </c>
      <c r="U1632" s="17">
        <f t="shared" si="636"/>
        <v>36694.184700228179</v>
      </c>
      <c r="V1632" s="17">
        <f t="shared" si="646"/>
        <v>12726667.973648863</v>
      </c>
      <c r="W1632">
        <f t="shared" si="637"/>
        <v>3.5351855482357952</v>
      </c>
      <c r="X1632" s="17">
        <f t="shared" si="647"/>
        <v>8320239.4756496912</v>
      </c>
      <c r="Y1632">
        <f t="shared" si="638"/>
        <v>2.311177632124914</v>
      </c>
      <c r="AA1632">
        <f t="shared" si="639"/>
        <v>18724.680282230955</v>
      </c>
      <c r="AB1632">
        <f t="shared" si="640"/>
        <v>18350.186676586334</v>
      </c>
      <c r="AC1632">
        <f t="shared" si="640"/>
        <v>17983.182943054606</v>
      </c>
      <c r="AD1632">
        <f t="shared" si="641"/>
        <v>16184.864648749146</v>
      </c>
      <c r="AE1632">
        <f t="shared" si="641"/>
        <v>14566.378183874232</v>
      </c>
      <c r="AF1632">
        <f t="shared" si="642"/>
        <v>13692.395492841777</v>
      </c>
      <c r="AG1632">
        <f t="shared" si="642"/>
        <v>12870.85176327127</v>
      </c>
      <c r="AH1632">
        <f t="shared" si="648"/>
        <v>4861246.3452037703</v>
      </c>
      <c r="AI1632" s="17">
        <f t="shared" si="649"/>
        <v>2484715403.6282215</v>
      </c>
      <c r="AJ1632">
        <f t="shared" si="643"/>
        <v>1.2688365200365779</v>
      </c>
      <c r="AK1632">
        <f t="shared" si="644"/>
        <v>2.2663490281992171</v>
      </c>
    </row>
    <row r="1633" spans="2:37" x14ac:dyDescent="0.25">
      <c r="B1633" s="1" t="s">
        <v>9</v>
      </c>
      <c r="C1633" s="1">
        <v>1623</v>
      </c>
      <c r="D1633" s="1">
        <v>146</v>
      </c>
      <c r="E1633" s="7">
        <v>1</v>
      </c>
      <c r="F1633" s="2">
        <v>116.5</v>
      </c>
      <c r="G1633" s="12">
        <f t="shared" si="625"/>
        <v>32.361111111111107</v>
      </c>
      <c r="H1633" s="5">
        <v>0.11</v>
      </c>
      <c r="I1633" s="13">
        <f t="shared" si="626"/>
        <v>0.39599999999999996</v>
      </c>
      <c r="J1633" s="13">
        <f t="shared" si="627"/>
        <v>1077051.2419945984</v>
      </c>
      <c r="K1633" s="13">
        <f t="shared" si="645"/>
        <v>11065.521574073937</v>
      </c>
      <c r="L1633" t="str">
        <f t="shared" si="628"/>
        <v>NO</v>
      </c>
      <c r="M1633" s="17">
        <f t="shared" si="629"/>
        <v>226.26229999999998</v>
      </c>
      <c r="N1633" s="17">
        <v>282.52999999999997</v>
      </c>
      <c r="O1633">
        <f t="shared" si="630"/>
        <v>471.26260771122679</v>
      </c>
      <c r="P1633" s="17">
        <f t="shared" si="631"/>
        <v>980.05490771122675</v>
      </c>
      <c r="Q1633" s="17">
        <f t="shared" si="632"/>
        <v>0</v>
      </c>
      <c r="R1633" s="17">
        <f t="shared" si="633"/>
        <v>20650.144189358813</v>
      </c>
      <c r="S1633" s="17">
        <f t="shared" si="634"/>
        <v>0</v>
      </c>
      <c r="T1633" s="17">
        <f t="shared" si="635"/>
        <v>31715.665763432749</v>
      </c>
      <c r="U1633" s="17">
        <f t="shared" si="636"/>
        <v>31715.665763432749</v>
      </c>
      <c r="V1633" s="17">
        <f t="shared" si="646"/>
        <v>12758383.639412295</v>
      </c>
      <c r="W1633">
        <f t="shared" si="637"/>
        <v>3.5439954553923041</v>
      </c>
      <c r="X1633" s="17">
        <f t="shared" si="647"/>
        <v>8340889.6198390499</v>
      </c>
      <c r="Y1633">
        <f t="shared" si="638"/>
        <v>2.3169137832886251</v>
      </c>
      <c r="AA1633">
        <f t="shared" si="639"/>
        <v>17552.622560954991</v>
      </c>
      <c r="AB1633">
        <f t="shared" si="640"/>
        <v>17201.570109735891</v>
      </c>
      <c r="AC1633">
        <f t="shared" si="640"/>
        <v>16857.538707541171</v>
      </c>
      <c r="AD1633">
        <f t="shared" si="641"/>
        <v>15171.784836787054</v>
      </c>
      <c r="AE1633">
        <f t="shared" si="641"/>
        <v>13654.606353108349</v>
      </c>
      <c r="AF1633">
        <f t="shared" si="642"/>
        <v>12835.329971921847</v>
      </c>
      <c r="AG1633">
        <f t="shared" si="642"/>
        <v>12065.210173606536</v>
      </c>
      <c r="AH1633">
        <f t="shared" si="648"/>
        <v>4873311.5553773772</v>
      </c>
      <c r="AI1633" s="17">
        <f t="shared" si="649"/>
        <v>2489588715.183599</v>
      </c>
      <c r="AJ1633">
        <f t="shared" si="643"/>
        <v>1.2719856670254552</v>
      </c>
      <c r="AK1633">
        <f t="shared" si="644"/>
        <v>2.2720097883668489</v>
      </c>
    </row>
    <row r="1634" spans="2:37" x14ac:dyDescent="0.25">
      <c r="B1634" s="1" t="s">
        <v>9</v>
      </c>
      <c r="C1634" s="1">
        <v>1624</v>
      </c>
      <c r="D1634" s="1">
        <v>147</v>
      </c>
      <c r="E1634" s="7">
        <v>1</v>
      </c>
      <c r="F1634" s="2">
        <v>116.7</v>
      </c>
      <c r="G1634" s="12">
        <f t="shared" si="625"/>
        <v>32.416666666666664</v>
      </c>
      <c r="H1634" s="5">
        <v>0.01</v>
      </c>
      <c r="I1634" s="13">
        <f t="shared" si="626"/>
        <v>3.5999999999999997E-2</v>
      </c>
      <c r="J1634" s="13">
        <f t="shared" si="627"/>
        <v>1080752.4462847218</v>
      </c>
      <c r="K1634" s="13">
        <f t="shared" si="645"/>
        <v>3701.2042901234236</v>
      </c>
      <c r="L1634" t="str">
        <f t="shared" si="628"/>
        <v>NO</v>
      </c>
      <c r="M1634" s="17">
        <f t="shared" si="629"/>
        <v>20.569299999999998</v>
      </c>
      <c r="N1634" s="17">
        <v>282.52999999999997</v>
      </c>
      <c r="O1634">
        <f t="shared" si="630"/>
        <v>472.88206565104161</v>
      </c>
      <c r="P1634" s="17">
        <f t="shared" si="631"/>
        <v>775.98136565104164</v>
      </c>
      <c r="Q1634" s="17">
        <f t="shared" si="632"/>
        <v>0</v>
      </c>
      <c r="R1634" s="17">
        <f t="shared" si="633"/>
        <v>21453.524979731174</v>
      </c>
      <c r="S1634" s="17">
        <f t="shared" si="634"/>
        <v>0</v>
      </c>
      <c r="T1634" s="17">
        <f t="shared" si="635"/>
        <v>25154.729269854597</v>
      </c>
      <c r="U1634" s="17">
        <f t="shared" si="636"/>
        <v>25154.729269854597</v>
      </c>
      <c r="V1634" s="17">
        <f t="shared" si="646"/>
        <v>12783538.36868215</v>
      </c>
      <c r="W1634">
        <f t="shared" si="637"/>
        <v>3.550982880189486</v>
      </c>
      <c r="X1634" s="17">
        <f t="shared" si="647"/>
        <v>8362343.1448187809</v>
      </c>
      <c r="Y1634">
        <f t="shared" si="638"/>
        <v>2.3228730957829948</v>
      </c>
      <c r="AA1634">
        <f t="shared" si="639"/>
        <v>18235.496232771497</v>
      </c>
      <c r="AB1634">
        <f t="shared" si="640"/>
        <v>17870.786308116065</v>
      </c>
      <c r="AC1634">
        <f t="shared" si="640"/>
        <v>17513.370581953743</v>
      </c>
      <c r="AD1634">
        <f t="shared" si="641"/>
        <v>15762.033523758369</v>
      </c>
      <c r="AE1634">
        <f t="shared" si="641"/>
        <v>14185.830171382533</v>
      </c>
      <c r="AF1634">
        <f t="shared" si="642"/>
        <v>13334.680361099581</v>
      </c>
      <c r="AG1634">
        <f t="shared" si="642"/>
        <v>12534.599539433606</v>
      </c>
      <c r="AH1634">
        <f t="shared" si="648"/>
        <v>4885846.1549168108</v>
      </c>
      <c r="AI1634" s="17">
        <f t="shared" si="649"/>
        <v>2494474561.3385158</v>
      </c>
      <c r="AJ1634">
        <f t="shared" si="643"/>
        <v>1.2752573295848644</v>
      </c>
      <c r="AK1634">
        <f t="shared" si="644"/>
        <v>2.2757255506046219</v>
      </c>
    </row>
    <row r="1635" spans="2:37" x14ac:dyDescent="0.25">
      <c r="B1635" s="1" t="s">
        <v>9</v>
      </c>
      <c r="C1635" s="1">
        <v>1625</v>
      </c>
      <c r="D1635" s="1">
        <v>148</v>
      </c>
      <c r="E1635" s="7">
        <v>1</v>
      </c>
      <c r="F1635" s="2">
        <v>116.6</v>
      </c>
      <c r="G1635" s="12">
        <f t="shared" si="625"/>
        <v>32.388888888888886</v>
      </c>
      <c r="H1635" s="5">
        <v>-7.0000000000000007E-2</v>
      </c>
      <c r="I1635" s="13">
        <f t="shared" si="626"/>
        <v>-0.252</v>
      </c>
      <c r="J1635" s="13">
        <f t="shared" si="627"/>
        <v>1078901.0505709872</v>
      </c>
      <c r="K1635" s="13">
        <f t="shared" si="645"/>
        <v>-1851.3957137346733</v>
      </c>
      <c r="L1635" t="str">
        <f t="shared" si="628"/>
        <v>YES</v>
      </c>
      <c r="M1635" s="17">
        <f t="shared" si="629"/>
        <v>-143.98509999999999</v>
      </c>
      <c r="N1635" s="17">
        <v>282.52999999999997</v>
      </c>
      <c r="O1635">
        <f t="shared" si="630"/>
        <v>472.07198945601846</v>
      </c>
      <c r="P1635" s="17">
        <f t="shared" si="631"/>
        <v>610.6168894560185</v>
      </c>
      <c r="Q1635" s="17">
        <f t="shared" si="632"/>
        <v>143.98509999999999</v>
      </c>
      <c r="R1635" s="17">
        <f t="shared" si="633"/>
        <v>21628.598300004604</v>
      </c>
      <c r="S1635" s="17">
        <f t="shared" si="634"/>
        <v>4663.5174055555544</v>
      </c>
      <c r="T1635" s="17">
        <f t="shared" si="635"/>
        <v>19777.20258626993</v>
      </c>
      <c r="U1635" s="17">
        <f t="shared" si="636"/>
        <v>19777.20258626993</v>
      </c>
      <c r="V1635" s="17">
        <f t="shared" si="646"/>
        <v>12803315.571268419</v>
      </c>
      <c r="W1635">
        <f t="shared" si="637"/>
        <v>3.5564765475745608</v>
      </c>
      <c r="X1635" s="17">
        <f t="shared" si="647"/>
        <v>8383971.7431187853</v>
      </c>
      <c r="Y1635">
        <f t="shared" si="638"/>
        <v>2.3288810397552182</v>
      </c>
      <c r="AA1635">
        <f t="shared" si="639"/>
        <v>18384.308555003914</v>
      </c>
      <c r="AB1635">
        <f t="shared" si="640"/>
        <v>18016.622383903836</v>
      </c>
      <c r="AC1635">
        <f t="shared" si="640"/>
        <v>17656.289936225759</v>
      </c>
      <c r="AD1635">
        <f t="shared" si="641"/>
        <v>15890.660942603185</v>
      </c>
      <c r="AE1635">
        <f t="shared" si="641"/>
        <v>14301.594848342866</v>
      </c>
      <c r="AF1635">
        <f t="shared" si="642"/>
        <v>13443.499157442293</v>
      </c>
      <c r="AG1635">
        <f t="shared" si="642"/>
        <v>12636.889207995755</v>
      </c>
      <c r="AH1635">
        <f t="shared" si="648"/>
        <v>4898483.0441248063</v>
      </c>
      <c r="AI1635" s="17">
        <f t="shared" si="649"/>
        <v>2499373044.3826404</v>
      </c>
      <c r="AJ1635">
        <f t="shared" si="643"/>
        <v>1.2785556908256148</v>
      </c>
      <c r="AK1635">
        <f t="shared" si="644"/>
        <v>2.277920856748946</v>
      </c>
    </row>
    <row r="1636" spans="2:37" x14ac:dyDescent="0.25">
      <c r="B1636" s="1" t="s">
        <v>9</v>
      </c>
      <c r="C1636" s="1">
        <v>1626</v>
      </c>
      <c r="D1636" s="1">
        <v>149</v>
      </c>
      <c r="E1636" s="7">
        <v>1</v>
      </c>
      <c r="F1636" s="2">
        <v>116.2</v>
      </c>
      <c r="G1636" s="12">
        <f t="shared" si="625"/>
        <v>32.277777777777779</v>
      </c>
      <c r="H1636" s="5">
        <v>-0.19</v>
      </c>
      <c r="I1636" s="13">
        <f t="shared" si="626"/>
        <v>-0.68399999999999994</v>
      </c>
      <c r="J1636" s="13">
        <f t="shared" si="627"/>
        <v>1071511.3390895063</v>
      </c>
      <c r="K1636" s="13">
        <f t="shared" si="645"/>
        <v>-7389.7114814808592</v>
      </c>
      <c r="L1636" t="str">
        <f t="shared" si="628"/>
        <v>YES</v>
      </c>
      <c r="M1636" s="17">
        <f t="shared" si="629"/>
        <v>-390.81669999999997</v>
      </c>
      <c r="N1636" s="17">
        <v>282.52999999999997</v>
      </c>
      <c r="O1636">
        <f t="shared" si="630"/>
        <v>468.83862917824086</v>
      </c>
      <c r="P1636" s="17">
        <f t="shared" si="631"/>
        <v>360.55192917824087</v>
      </c>
      <c r="Q1636" s="17">
        <f t="shared" si="632"/>
        <v>390.81669999999997</v>
      </c>
      <c r="R1636" s="17">
        <f t="shared" si="633"/>
        <v>19027.526528845192</v>
      </c>
      <c r="S1636" s="17">
        <f t="shared" si="634"/>
        <v>12614.694594444443</v>
      </c>
      <c r="T1636" s="17">
        <f t="shared" si="635"/>
        <v>11637.815047364331</v>
      </c>
      <c r="U1636" s="17">
        <f t="shared" si="636"/>
        <v>11637.815047364331</v>
      </c>
      <c r="V1636" s="17">
        <f t="shared" si="646"/>
        <v>12814953.386315783</v>
      </c>
      <c r="W1636">
        <f t="shared" si="637"/>
        <v>3.5597092739766065</v>
      </c>
      <c r="X1636" s="17">
        <f t="shared" si="647"/>
        <v>8402999.2696476299</v>
      </c>
      <c r="Y1636">
        <f t="shared" si="638"/>
        <v>2.3341664637910085</v>
      </c>
      <c r="AA1636">
        <f t="shared" si="639"/>
        <v>16173.397549518413</v>
      </c>
      <c r="AB1636">
        <f t="shared" si="640"/>
        <v>15849.929598528044</v>
      </c>
      <c r="AC1636">
        <f t="shared" si="640"/>
        <v>15532.931006557483</v>
      </c>
      <c r="AD1636">
        <f t="shared" si="641"/>
        <v>13979.637905901734</v>
      </c>
      <c r="AE1636">
        <f t="shared" si="641"/>
        <v>12581.674115311562</v>
      </c>
      <c r="AF1636">
        <f t="shared" si="642"/>
        <v>11826.773668392867</v>
      </c>
      <c r="AG1636">
        <f t="shared" si="642"/>
        <v>11117.167248289294</v>
      </c>
      <c r="AH1636">
        <f t="shared" si="648"/>
        <v>4909600.2113730954</v>
      </c>
      <c r="AI1636" s="17">
        <f t="shared" si="649"/>
        <v>2504282644.5940137</v>
      </c>
      <c r="AJ1636">
        <f t="shared" si="643"/>
        <v>1.2814573886212637</v>
      </c>
      <c r="AK1636">
        <f t="shared" si="644"/>
        <v>2.2782518853553428</v>
      </c>
    </row>
    <row r="1637" spans="2:37" x14ac:dyDescent="0.25">
      <c r="B1637" s="1" t="s">
        <v>9</v>
      </c>
      <c r="C1637" s="1">
        <v>1627</v>
      </c>
      <c r="D1637" s="1">
        <v>150</v>
      </c>
      <c r="E1637" s="7">
        <v>1</v>
      </c>
      <c r="F1637" s="2">
        <v>115.2</v>
      </c>
      <c r="G1637" s="12">
        <f t="shared" si="625"/>
        <v>32</v>
      </c>
      <c r="H1637" s="5">
        <v>-0.33</v>
      </c>
      <c r="I1637" s="13">
        <f t="shared" si="626"/>
        <v>-1.1879999999999999</v>
      </c>
      <c r="J1637" s="13">
        <f t="shared" si="627"/>
        <v>1053148.1599999999</v>
      </c>
      <c r="K1637" s="13">
        <f t="shared" si="645"/>
        <v>-18363.17908950639</v>
      </c>
      <c r="L1637" t="str">
        <f t="shared" si="628"/>
        <v>YES</v>
      </c>
      <c r="M1637" s="17">
        <f t="shared" si="629"/>
        <v>-678.78689999999995</v>
      </c>
      <c r="N1637" s="17">
        <v>282.52999999999997</v>
      </c>
      <c r="O1637">
        <f t="shared" si="630"/>
        <v>460.80384000000004</v>
      </c>
      <c r="P1637" s="17">
        <f t="shared" si="631"/>
        <v>64.546940000000063</v>
      </c>
      <c r="Q1637" s="17">
        <f t="shared" si="632"/>
        <v>678.78689999999995</v>
      </c>
      <c r="R1637" s="17">
        <f t="shared" si="633"/>
        <v>20428.681169506392</v>
      </c>
      <c r="S1637" s="17">
        <f t="shared" si="634"/>
        <v>21721.180799999998</v>
      </c>
      <c r="T1637" s="17">
        <f t="shared" si="635"/>
        <v>2065.502080000002</v>
      </c>
      <c r="U1637" s="17">
        <f t="shared" si="636"/>
        <v>2065.502080000002</v>
      </c>
      <c r="V1637" s="17">
        <f t="shared" si="646"/>
        <v>12817018.888395783</v>
      </c>
      <c r="W1637">
        <f t="shared" si="637"/>
        <v>3.5602830245543839</v>
      </c>
      <c r="X1637" s="17">
        <f t="shared" si="647"/>
        <v>8423427.9508171361</v>
      </c>
      <c r="Y1637">
        <f t="shared" si="638"/>
        <v>2.3398410974492045</v>
      </c>
      <c r="AA1637">
        <f t="shared" si="639"/>
        <v>17364.378994080431</v>
      </c>
      <c r="AB1637">
        <f t="shared" si="640"/>
        <v>17017.091414198821</v>
      </c>
      <c r="AC1637">
        <f t="shared" si="640"/>
        <v>16676.749585914844</v>
      </c>
      <c r="AD1637">
        <f t="shared" si="641"/>
        <v>15009.07462732336</v>
      </c>
      <c r="AE1637">
        <f t="shared" si="641"/>
        <v>13508.167164591025</v>
      </c>
      <c r="AF1637">
        <f t="shared" si="642"/>
        <v>12697.677134715563</v>
      </c>
      <c r="AG1637">
        <f t="shared" si="642"/>
        <v>11935.816506632629</v>
      </c>
      <c r="AH1637">
        <f t="shared" si="648"/>
        <v>4921536.027879728</v>
      </c>
      <c r="AI1637" s="17">
        <f t="shared" si="649"/>
        <v>2509204180.6218934</v>
      </c>
      <c r="AJ1637">
        <f t="shared" si="643"/>
        <v>1.2845727624996135</v>
      </c>
      <c r="AK1637">
        <f t="shared" si="644"/>
        <v>2.2757102620547704</v>
      </c>
    </row>
    <row r="1638" spans="2:37" x14ac:dyDescent="0.25">
      <c r="B1638" s="1" t="s">
        <v>9</v>
      </c>
      <c r="C1638" s="1">
        <v>1628</v>
      </c>
      <c r="D1638" s="1">
        <v>151</v>
      </c>
      <c r="E1638" s="7">
        <v>1</v>
      </c>
      <c r="F1638" s="2">
        <v>113.8</v>
      </c>
      <c r="G1638" s="12">
        <f t="shared" si="625"/>
        <v>31.611111111111111</v>
      </c>
      <c r="H1638" s="5">
        <v>-0.44</v>
      </c>
      <c r="I1638" s="13">
        <f t="shared" si="626"/>
        <v>-1.5839999999999999</v>
      </c>
      <c r="J1638" s="13">
        <f t="shared" si="627"/>
        <v>1027706.3483487654</v>
      </c>
      <c r="K1638" s="13">
        <f t="shared" si="645"/>
        <v>-25441.811651234515</v>
      </c>
      <c r="L1638" t="str">
        <f t="shared" si="628"/>
        <v>YES</v>
      </c>
      <c r="M1638" s="17">
        <f t="shared" si="629"/>
        <v>-905.04919999999993</v>
      </c>
      <c r="N1638" s="17">
        <v>282.52999999999997</v>
      </c>
      <c r="O1638">
        <f t="shared" si="630"/>
        <v>449.67180278935189</v>
      </c>
      <c r="P1638" s="17">
        <f t="shared" si="631"/>
        <v>-172.84739721064807</v>
      </c>
      <c r="Q1638" s="17">
        <f t="shared" si="632"/>
        <v>905.04919999999993</v>
      </c>
      <c r="R1638" s="17">
        <f t="shared" si="633"/>
        <v>19977.913372742361</v>
      </c>
      <c r="S1638" s="17">
        <f t="shared" si="634"/>
        <v>28609.610822222221</v>
      </c>
      <c r="T1638" s="17">
        <f t="shared" si="635"/>
        <v>-5463.8982784921527</v>
      </c>
      <c r="U1638" s="17">
        <f t="shared" si="636"/>
        <v>-5463.8982784921527</v>
      </c>
      <c r="V1638" s="17">
        <f t="shared" si="646"/>
        <v>12817018.888395783</v>
      </c>
      <c r="W1638">
        <f t="shared" si="637"/>
        <v>3.5602830245543839</v>
      </c>
      <c r="X1638" s="17">
        <f t="shared" si="647"/>
        <v>8443405.8641898781</v>
      </c>
      <c r="Y1638">
        <f t="shared" si="638"/>
        <v>2.3453905178305217</v>
      </c>
      <c r="AA1638">
        <f t="shared" si="639"/>
        <v>16981.226366831008</v>
      </c>
      <c r="AB1638">
        <f t="shared" si="640"/>
        <v>16641.601839494386</v>
      </c>
      <c r="AC1638">
        <f t="shared" si="640"/>
        <v>16308.769802704497</v>
      </c>
      <c r="AD1638">
        <f t="shared" si="641"/>
        <v>14677.892822434047</v>
      </c>
      <c r="AE1638">
        <f t="shared" si="641"/>
        <v>13210.103540190643</v>
      </c>
      <c r="AF1638">
        <f t="shared" si="642"/>
        <v>12417.497327779203</v>
      </c>
      <c r="AG1638">
        <f t="shared" si="642"/>
        <v>11672.44748811245</v>
      </c>
      <c r="AH1638">
        <f t="shared" si="648"/>
        <v>4933208.4753678404</v>
      </c>
      <c r="AI1638" s="17">
        <f t="shared" si="649"/>
        <v>2514137389.0972614</v>
      </c>
      <c r="AJ1638">
        <f t="shared" si="643"/>
        <v>1.2876193942889564</v>
      </c>
      <c r="AK1638">
        <f t="shared" si="644"/>
        <v>2.2726636302654275</v>
      </c>
    </row>
    <row r="1639" spans="2:37" x14ac:dyDescent="0.25">
      <c r="B1639" s="1" t="s">
        <v>9</v>
      </c>
      <c r="C1639" s="1">
        <v>1629</v>
      </c>
      <c r="D1639" s="1">
        <v>152</v>
      </c>
      <c r="E1639" s="7">
        <v>1</v>
      </c>
      <c r="F1639" s="2">
        <v>112</v>
      </c>
      <c r="G1639" s="12">
        <f t="shared" si="625"/>
        <v>31.111111111111111</v>
      </c>
      <c r="H1639" s="5">
        <v>-0.51</v>
      </c>
      <c r="I1639" s="13">
        <f t="shared" si="626"/>
        <v>-1.8359999999999999</v>
      </c>
      <c r="J1639" s="13">
        <f t="shared" si="627"/>
        <v>995452.5432098764</v>
      </c>
      <c r="K1639" s="13">
        <f t="shared" si="645"/>
        <v>-32253.805138889002</v>
      </c>
      <c r="L1639" t="str">
        <f t="shared" si="628"/>
        <v>YES</v>
      </c>
      <c r="M1639" s="17">
        <f t="shared" si="629"/>
        <v>-1049.0343</v>
      </c>
      <c r="N1639" s="17">
        <v>282.52999999999997</v>
      </c>
      <c r="O1639">
        <f t="shared" si="630"/>
        <v>435.55918518518519</v>
      </c>
      <c r="P1639" s="17">
        <f t="shared" si="631"/>
        <v>-330.94511481481487</v>
      </c>
      <c r="Q1639" s="17">
        <f t="shared" si="632"/>
        <v>1049.0343</v>
      </c>
      <c r="R1639" s="17">
        <f t="shared" si="633"/>
        <v>21957.734900205873</v>
      </c>
      <c r="S1639" s="17">
        <f t="shared" si="634"/>
        <v>32636.622666666666</v>
      </c>
      <c r="T1639" s="17">
        <f t="shared" si="635"/>
        <v>-10296.070238683129</v>
      </c>
      <c r="U1639" s="17">
        <f t="shared" si="636"/>
        <v>-10296.070238683129</v>
      </c>
      <c r="V1639" s="17">
        <f t="shared" si="646"/>
        <v>12817018.888395783</v>
      </c>
      <c r="W1639">
        <f t="shared" si="637"/>
        <v>3.5602830245543839</v>
      </c>
      <c r="X1639" s="17">
        <f t="shared" si="647"/>
        <v>8465363.5990900844</v>
      </c>
      <c r="Y1639">
        <f t="shared" si="638"/>
        <v>2.3514898886361344</v>
      </c>
      <c r="AA1639">
        <f t="shared" si="639"/>
        <v>18664.074665174991</v>
      </c>
      <c r="AB1639">
        <f t="shared" si="640"/>
        <v>18290.79317187149</v>
      </c>
      <c r="AC1639">
        <f t="shared" si="640"/>
        <v>17924.97730843406</v>
      </c>
      <c r="AD1639">
        <f t="shared" si="641"/>
        <v>16132.479577590653</v>
      </c>
      <c r="AE1639">
        <f t="shared" si="641"/>
        <v>14519.231619831588</v>
      </c>
      <c r="AF1639">
        <f t="shared" si="642"/>
        <v>13648.077722641692</v>
      </c>
      <c r="AG1639">
        <f t="shared" si="642"/>
        <v>12829.19305928319</v>
      </c>
      <c r="AH1639">
        <f t="shared" si="648"/>
        <v>4946037.6684271237</v>
      </c>
      <c r="AI1639" s="17">
        <f t="shared" si="649"/>
        <v>2519083426.7656884</v>
      </c>
      <c r="AJ1639">
        <f t="shared" si="643"/>
        <v>1.2909679488612378</v>
      </c>
      <c r="AK1639">
        <f t="shared" si="644"/>
        <v>2.2693150756931462</v>
      </c>
    </row>
    <row r="1640" spans="2:37" x14ac:dyDescent="0.25">
      <c r="B1640" s="1" t="s">
        <v>9</v>
      </c>
      <c r="C1640" s="1">
        <v>1630</v>
      </c>
      <c r="D1640" s="1">
        <v>153</v>
      </c>
      <c r="E1640" s="7">
        <v>1</v>
      </c>
      <c r="F1640" s="2">
        <v>110.1</v>
      </c>
      <c r="G1640" s="12">
        <f t="shared" si="625"/>
        <v>30.583333333333332</v>
      </c>
      <c r="H1640" s="5">
        <v>-0.51</v>
      </c>
      <c r="I1640" s="13">
        <f t="shared" si="626"/>
        <v>-1.8359999999999999</v>
      </c>
      <c r="J1640" s="13">
        <f t="shared" si="627"/>
        <v>961964.73878472205</v>
      </c>
      <c r="K1640" s="13">
        <f t="shared" si="645"/>
        <v>-33487.804425154347</v>
      </c>
      <c r="L1640" t="str">
        <f t="shared" si="628"/>
        <v>YES</v>
      </c>
      <c r="M1640" s="17">
        <f t="shared" si="629"/>
        <v>-1049.0343</v>
      </c>
      <c r="N1640" s="17">
        <v>282.52999999999997</v>
      </c>
      <c r="O1640">
        <f t="shared" si="630"/>
        <v>420.90663252604168</v>
      </c>
      <c r="P1640" s="17">
        <f t="shared" si="631"/>
        <v>-345.59766747395838</v>
      </c>
      <c r="Q1640" s="17">
        <f t="shared" si="632"/>
        <v>1049.0343</v>
      </c>
      <c r="R1640" s="17">
        <f t="shared" si="633"/>
        <v>22918.275761575787</v>
      </c>
      <c r="S1640" s="17">
        <f t="shared" si="634"/>
        <v>32082.965674999999</v>
      </c>
      <c r="T1640" s="17">
        <f t="shared" si="635"/>
        <v>-10569.52866357856</v>
      </c>
      <c r="U1640" s="17">
        <f t="shared" si="636"/>
        <v>-10569.52866357856</v>
      </c>
      <c r="V1640" s="17">
        <f t="shared" si="646"/>
        <v>12817018.888395783</v>
      </c>
      <c r="W1640">
        <f t="shared" si="637"/>
        <v>3.5602830245543839</v>
      </c>
      <c r="X1640" s="17">
        <f t="shared" si="647"/>
        <v>8488281.8748516608</v>
      </c>
      <c r="Y1640">
        <f t="shared" si="638"/>
        <v>2.3578560763476837</v>
      </c>
      <c r="AA1640">
        <f t="shared" si="639"/>
        <v>19480.534397339419</v>
      </c>
      <c r="AB1640">
        <f t="shared" si="640"/>
        <v>19090.923709392631</v>
      </c>
      <c r="AC1640">
        <f t="shared" si="640"/>
        <v>18709.105235204777</v>
      </c>
      <c r="AD1640">
        <f t="shared" si="641"/>
        <v>16838.1947116843</v>
      </c>
      <c r="AE1640">
        <f t="shared" si="641"/>
        <v>15154.37524051587</v>
      </c>
      <c r="AF1640">
        <f t="shared" si="642"/>
        <v>14245.112726084917</v>
      </c>
      <c r="AG1640">
        <f t="shared" si="642"/>
        <v>13390.405962519821</v>
      </c>
      <c r="AH1640">
        <f t="shared" si="648"/>
        <v>4959428.074389644</v>
      </c>
      <c r="AI1640" s="17">
        <f t="shared" si="649"/>
        <v>2524042854.8400779</v>
      </c>
      <c r="AJ1640">
        <f t="shared" si="643"/>
        <v>1.2944629859148784</v>
      </c>
      <c r="AK1640">
        <f t="shared" si="644"/>
        <v>2.2658200386395055</v>
      </c>
    </row>
    <row r="1641" spans="2:37" x14ac:dyDescent="0.25">
      <c r="B1641" s="1" t="s">
        <v>9</v>
      </c>
      <c r="C1641" s="1">
        <v>1631</v>
      </c>
      <c r="D1641" s="1">
        <v>154</v>
      </c>
      <c r="E1641" s="7">
        <v>1</v>
      </c>
      <c r="F1641" s="2">
        <v>108.3</v>
      </c>
      <c r="G1641" s="12">
        <f t="shared" si="625"/>
        <v>30.083333333333332</v>
      </c>
      <c r="H1641" s="5">
        <v>-0.43</v>
      </c>
      <c r="I1641" s="13">
        <f t="shared" si="626"/>
        <v>-1.5479999999999998</v>
      </c>
      <c r="J1641" s="13">
        <f t="shared" si="627"/>
        <v>930767.96711805533</v>
      </c>
      <c r="K1641" s="13">
        <f t="shared" si="645"/>
        <v>-31196.771666666726</v>
      </c>
      <c r="L1641" t="str">
        <f t="shared" si="628"/>
        <v>YES</v>
      </c>
      <c r="M1641" s="17">
        <f t="shared" si="629"/>
        <v>-884.47989999999993</v>
      </c>
      <c r="N1641" s="17">
        <v>282.52999999999997</v>
      </c>
      <c r="O1641">
        <f t="shared" si="630"/>
        <v>407.25651877604167</v>
      </c>
      <c r="P1641" s="17">
        <f t="shared" si="631"/>
        <v>-194.69338122395828</v>
      </c>
      <c r="Q1641" s="17">
        <f t="shared" si="632"/>
        <v>884.47989999999993</v>
      </c>
      <c r="R1641" s="17">
        <f t="shared" si="633"/>
        <v>25339.745781512647</v>
      </c>
      <c r="S1641" s="17">
        <f t="shared" si="634"/>
        <v>26608.10365833333</v>
      </c>
      <c r="T1641" s="17">
        <f t="shared" si="635"/>
        <v>-5857.0258851540784</v>
      </c>
      <c r="U1641" s="17">
        <f t="shared" si="636"/>
        <v>-5857.0258851540784</v>
      </c>
      <c r="V1641" s="17">
        <f t="shared" si="646"/>
        <v>12817018.888395783</v>
      </c>
      <c r="W1641">
        <f t="shared" si="637"/>
        <v>3.5602830245543839</v>
      </c>
      <c r="X1641" s="17">
        <f t="shared" si="647"/>
        <v>8513621.6206331737</v>
      </c>
      <c r="Y1641">
        <f t="shared" si="638"/>
        <v>2.3648948946203259</v>
      </c>
      <c r="AA1641">
        <f t="shared" si="639"/>
        <v>21538.783914285748</v>
      </c>
      <c r="AB1641">
        <f t="shared" si="640"/>
        <v>21108.008236000034</v>
      </c>
      <c r="AC1641">
        <f t="shared" si="640"/>
        <v>20685.848071280034</v>
      </c>
      <c r="AD1641">
        <f t="shared" si="641"/>
        <v>18617.263264152032</v>
      </c>
      <c r="AE1641">
        <f t="shared" si="641"/>
        <v>16755.53693773683</v>
      </c>
      <c r="AF1641">
        <f t="shared" si="642"/>
        <v>15750.204721472619</v>
      </c>
      <c r="AG1641">
        <f t="shared" si="642"/>
        <v>14805.192438184262</v>
      </c>
      <c r="AH1641">
        <f t="shared" si="648"/>
        <v>4974233.2668278283</v>
      </c>
      <c r="AI1641" s="17">
        <f t="shared" si="649"/>
        <v>2529017088.1069059</v>
      </c>
      <c r="AJ1641">
        <f t="shared" si="643"/>
        <v>1.2983272971465589</v>
      </c>
      <c r="AK1641">
        <f t="shared" si="644"/>
        <v>2.261955727407825</v>
      </c>
    </row>
    <row r="1642" spans="2:37" x14ac:dyDescent="0.25">
      <c r="B1642" s="1" t="s">
        <v>9</v>
      </c>
      <c r="C1642" s="1">
        <v>1632</v>
      </c>
      <c r="D1642" s="1">
        <v>155</v>
      </c>
      <c r="E1642" s="7">
        <v>1</v>
      </c>
      <c r="F1642" s="2">
        <v>107</v>
      </c>
      <c r="G1642" s="12">
        <f t="shared" si="625"/>
        <v>29.722222222222221</v>
      </c>
      <c r="H1642" s="5">
        <v>-0.31</v>
      </c>
      <c r="I1642" s="13">
        <f t="shared" si="626"/>
        <v>-1.1159999999999999</v>
      </c>
      <c r="J1642" s="13">
        <f t="shared" si="627"/>
        <v>908556.77353395044</v>
      </c>
      <c r="K1642" s="13">
        <f t="shared" si="645"/>
        <v>-22211.193584104883</v>
      </c>
      <c r="L1642" t="str">
        <f t="shared" si="628"/>
        <v>YES</v>
      </c>
      <c r="M1642" s="17">
        <f t="shared" si="629"/>
        <v>-637.64829999999995</v>
      </c>
      <c r="N1642" s="17">
        <v>282.52999999999997</v>
      </c>
      <c r="O1642">
        <f t="shared" si="630"/>
        <v>397.53803501157404</v>
      </c>
      <c r="P1642" s="17">
        <f t="shared" si="631"/>
        <v>42.419735011574062</v>
      </c>
      <c r="Q1642" s="17">
        <f t="shared" si="632"/>
        <v>637.64829999999995</v>
      </c>
      <c r="R1642" s="17">
        <f t="shared" si="633"/>
        <v>23472.002374726668</v>
      </c>
      <c r="S1642" s="17">
        <f t="shared" si="634"/>
        <v>18952.324472222219</v>
      </c>
      <c r="T1642" s="17">
        <f t="shared" si="635"/>
        <v>1260.8087906217845</v>
      </c>
      <c r="U1642" s="17">
        <f t="shared" si="636"/>
        <v>1260.8087906217845</v>
      </c>
      <c r="V1642" s="17">
        <f t="shared" si="646"/>
        <v>12818279.697186405</v>
      </c>
      <c r="W1642">
        <f t="shared" si="637"/>
        <v>3.5606332492184456</v>
      </c>
      <c r="X1642" s="17">
        <f t="shared" si="647"/>
        <v>8537093.623007901</v>
      </c>
      <c r="Y1642">
        <f t="shared" si="638"/>
        <v>2.3714148952799725</v>
      </c>
      <c r="AA1642">
        <f t="shared" si="639"/>
        <v>19951.202018517666</v>
      </c>
      <c r="AB1642">
        <f t="shared" si="640"/>
        <v>19552.177978147312</v>
      </c>
      <c r="AC1642">
        <f t="shared" si="640"/>
        <v>19161.134418584366</v>
      </c>
      <c r="AD1642">
        <f t="shared" si="641"/>
        <v>17245.020976725929</v>
      </c>
      <c r="AE1642">
        <f t="shared" si="641"/>
        <v>15520.518879053338</v>
      </c>
      <c r="AF1642">
        <f t="shared" si="642"/>
        <v>14589.287746310136</v>
      </c>
      <c r="AG1642">
        <f t="shared" si="642"/>
        <v>13713.930481531526</v>
      </c>
      <c r="AH1642">
        <f t="shared" si="648"/>
        <v>4987947.1973093599</v>
      </c>
      <c r="AI1642" s="17">
        <f t="shared" si="649"/>
        <v>2534005035.3042154</v>
      </c>
      <c r="AJ1642">
        <f t="shared" si="643"/>
        <v>1.301906777508705</v>
      </c>
      <c r="AK1642">
        <f t="shared" si="644"/>
        <v>2.2587264717097408</v>
      </c>
    </row>
    <row r="1643" spans="2:37" x14ac:dyDescent="0.25">
      <c r="B1643" s="1" t="s">
        <v>9</v>
      </c>
      <c r="C1643" s="1">
        <v>1633</v>
      </c>
      <c r="D1643" s="1">
        <v>156</v>
      </c>
      <c r="E1643" s="7">
        <v>1</v>
      </c>
      <c r="F1643" s="2">
        <v>106.1</v>
      </c>
      <c r="G1643" s="12">
        <f t="shared" si="625"/>
        <v>29.472222222222221</v>
      </c>
      <c r="H1643" s="5">
        <v>-0.17</v>
      </c>
      <c r="I1643" s="13">
        <f t="shared" si="626"/>
        <v>-0.61199999999999999</v>
      </c>
      <c r="J1643" s="13">
        <f t="shared" si="627"/>
        <v>893336.91995756153</v>
      </c>
      <c r="K1643" s="13">
        <f t="shared" si="645"/>
        <v>-15219.853576388909</v>
      </c>
      <c r="L1643" t="str">
        <f t="shared" si="628"/>
        <v>YES</v>
      </c>
      <c r="M1643" s="17">
        <f t="shared" si="629"/>
        <v>-349.67809999999997</v>
      </c>
      <c r="N1643" s="17">
        <v>282.52999999999997</v>
      </c>
      <c r="O1643">
        <f t="shared" si="630"/>
        <v>390.87860451678239</v>
      </c>
      <c r="P1643" s="17">
        <f t="shared" si="631"/>
        <v>323.73050451678239</v>
      </c>
      <c r="Q1643" s="17">
        <f t="shared" si="632"/>
        <v>349.67809999999997</v>
      </c>
      <c r="R1643" s="17">
        <f t="shared" si="633"/>
        <v>24760.910945619631</v>
      </c>
      <c r="S1643" s="17">
        <f t="shared" si="634"/>
        <v>10305.790669444443</v>
      </c>
      <c r="T1643" s="17">
        <f t="shared" si="635"/>
        <v>9541.0573692307244</v>
      </c>
      <c r="U1643" s="17">
        <f t="shared" si="636"/>
        <v>9541.0573692307244</v>
      </c>
      <c r="V1643" s="17">
        <f t="shared" si="646"/>
        <v>12827820.754555635</v>
      </c>
      <c r="W1643">
        <f t="shared" si="637"/>
        <v>3.5632835429321208</v>
      </c>
      <c r="X1643" s="17">
        <f t="shared" si="647"/>
        <v>8561854.5339535214</v>
      </c>
      <c r="Y1643">
        <f t="shared" si="638"/>
        <v>2.3782929260982004</v>
      </c>
      <c r="AA1643">
        <f t="shared" si="639"/>
        <v>21046.774303776685</v>
      </c>
      <c r="AB1643">
        <f t="shared" si="640"/>
        <v>20625.838817701151</v>
      </c>
      <c r="AC1643">
        <f t="shared" si="640"/>
        <v>20213.322041347128</v>
      </c>
      <c r="AD1643">
        <f t="shared" si="641"/>
        <v>18191.989837212415</v>
      </c>
      <c r="AE1643">
        <f t="shared" si="641"/>
        <v>16372.790853491175</v>
      </c>
      <c r="AF1643">
        <f t="shared" si="642"/>
        <v>15390.423402281704</v>
      </c>
      <c r="AG1643">
        <f t="shared" si="642"/>
        <v>14466.997998144801</v>
      </c>
      <c r="AH1643">
        <f t="shared" si="648"/>
        <v>5002414.1953075044</v>
      </c>
      <c r="AI1643" s="17">
        <f t="shared" si="649"/>
        <v>2539007449.4995232</v>
      </c>
      <c r="AJ1643">
        <f t="shared" si="643"/>
        <v>1.3056828164279122</v>
      </c>
      <c r="AK1643">
        <f t="shared" si="644"/>
        <v>2.2576007265042088</v>
      </c>
    </row>
    <row r="1644" spans="2:37" x14ac:dyDescent="0.25">
      <c r="B1644" s="1" t="s">
        <v>9</v>
      </c>
      <c r="C1644" s="1">
        <v>1634</v>
      </c>
      <c r="D1644" s="1">
        <v>157</v>
      </c>
      <c r="E1644" s="7">
        <v>1</v>
      </c>
      <c r="F1644" s="2">
        <v>105.8</v>
      </c>
      <c r="G1644" s="12">
        <f t="shared" si="625"/>
        <v>29.388888888888886</v>
      </c>
      <c r="H1644" s="5">
        <v>-0.06</v>
      </c>
      <c r="I1644" s="13">
        <f t="shared" si="626"/>
        <v>-0.21599999999999997</v>
      </c>
      <c r="J1644" s="13">
        <f t="shared" si="627"/>
        <v>888292.20390432072</v>
      </c>
      <c r="K1644" s="13">
        <f t="shared" si="645"/>
        <v>-5044.7160532408161</v>
      </c>
      <c r="L1644" t="str">
        <f t="shared" si="628"/>
        <v>YES</v>
      </c>
      <c r="M1644" s="17">
        <f t="shared" si="629"/>
        <v>-123.41579999999999</v>
      </c>
      <c r="N1644" s="17">
        <v>282.52999999999997</v>
      </c>
      <c r="O1644">
        <f t="shared" si="630"/>
        <v>388.67129445601847</v>
      </c>
      <c r="P1644" s="17">
        <f t="shared" si="631"/>
        <v>547.78549445601845</v>
      </c>
      <c r="Q1644" s="17">
        <f t="shared" si="632"/>
        <v>123.41579999999999</v>
      </c>
      <c r="R1644" s="17">
        <f t="shared" si="633"/>
        <v>21143.523084753801</v>
      </c>
      <c r="S1644" s="17">
        <f t="shared" si="634"/>
        <v>3627.0532333333326</v>
      </c>
      <c r="T1644" s="17">
        <f t="shared" si="635"/>
        <v>16098.807031512984</v>
      </c>
      <c r="U1644" s="17">
        <f t="shared" si="636"/>
        <v>16098.807031512984</v>
      </c>
      <c r="V1644" s="17">
        <f t="shared" si="646"/>
        <v>12843919.561587147</v>
      </c>
      <c r="W1644">
        <f t="shared" si="637"/>
        <v>3.5677554337742077</v>
      </c>
      <c r="X1644" s="17">
        <f t="shared" si="647"/>
        <v>8582998.0570382755</v>
      </c>
      <c r="Y1644">
        <f t="shared" si="638"/>
        <v>2.3841661269550767</v>
      </c>
      <c r="AA1644">
        <f t="shared" si="639"/>
        <v>17971.994622040729</v>
      </c>
      <c r="AB1644">
        <f t="shared" si="640"/>
        <v>17612.554729599913</v>
      </c>
      <c r="AC1644">
        <f t="shared" si="640"/>
        <v>17260.303635007913</v>
      </c>
      <c r="AD1644">
        <f t="shared" si="641"/>
        <v>15534.273271507122</v>
      </c>
      <c r="AE1644">
        <f t="shared" si="641"/>
        <v>13980.84594435641</v>
      </c>
      <c r="AF1644">
        <f t="shared" si="642"/>
        <v>13141.995187695024</v>
      </c>
      <c r="AG1644">
        <f t="shared" si="642"/>
        <v>12353.475476433321</v>
      </c>
      <c r="AH1644">
        <f t="shared" si="648"/>
        <v>5014767.6707839379</v>
      </c>
      <c r="AI1644" s="17">
        <f t="shared" si="649"/>
        <v>2544022217.1703072</v>
      </c>
      <c r="AJ1644">
        <f t="shared" si="643"/>
        <v>1.3089072036983371</v>
      </c>
      <c r="AK1644">
        <f t="shared" si="644"/>
        <v>2.2588482300758708</v>
      </c>
    </row>
    <row r="1645" spans="2:37" x14ac:dyDescent="0.25">
      <c r="B1645" s="1" t="s">
        <v>9</v>
      </c>
      <c r="C1645" s="1">
        <v>1635</v>
      </c>
      <c r="D1645" s="1">
        <v>158</v>
      </c>
      <c r="E1645" s="7">
        <v>1</v>
      </c>
      <c r="F1645" s="2">
        <v>105.7</v>
      </c>
      <c r="G1645" s="12">
        <f t="shared" si="625"/>
        <v>29.361111111111111</v>
      </c>
      <c r="H1645" s="5">
        <v>-0.01</v>
      </c>
      <c r="I1645" s="13">
        <f t="shared" si="626"/>
        <v>-3.5999999999999997E-2</v>
      </c>
      <c r="J1645" s="13">
        <f t="shared" si="627"/>
        <v>886613.80616126535</v>
      </c>
      <c r="K1645" s="13">
        <f t="shared" si="645"/>
        <v>-1678.3977430553641</v>
      </c>
      <c r="L1645" t="str">
        <f t="shared" si="628"/>
        <v>YES</v>
      </c>
      <c r="M1645" s="17">
        <f t="shared" si="629"/>
        <v>-20.569299999999998</v>
      </c>
      <c r="N1645" s="17">
        <v>282.52999999999997</v>
      </c>
      <c r="O1645">
        <f t="shared" si="630"/>
        <v>387.93691333622689</v>
      </c>
      <c r="P1645" s="17">
        <f t="shared" si="631"/>
        <v>649.89761333622687</v>
      </c>
      <c r="Q1645" s="17">
        <f t="shared" si="632"/>
        <v>20.569299999999998</v>
      </c>
      <c r="R1645" s="17">
        <f t="shared" si="633"/>
        <v>20760.113779066247</v>
      </c>
      <c r="S1645" s="17">
        <f t="shared" si="634"/>
        <v>603.93750277777769</v>
      </c>
      <c r="T1645" s="17">
        <f t="shared" si="635"/>
        <v>19081.716036010883</v>
      </c>
      <c r="U1645" s="17">
        <f t="shared" si="636"/>
        <v>19081.716036010883</v>
      </c>
      <c r="V1645" s="17">
        <f t="shared" si="646"/>
        <v>12863001.277623158</v>
      </c>
      <c r="W1645">
        <f t="shared" si="637"/>
        <v>3.573055910450877</v>
      </c>
      <c r="X1645" s="17">
        <f t="shared" si="647"/>
        <v>8603758.1708173417</v>
      </c>
      <c r="Y1645">
        <f t="shared" si="638"/>
        <v>2.3899328252270395</v>
      </c>
      <c r="AA1645">
        <f t="shared" si="639"/>
        <v>17646.096712206308</v>
      </c>
      <c r="AB1645">
        <f t="shared" si="640"/>
        <v>17293.174777962184</v>
      </c>
      <c r="AC1645">
        <f t="shared" si="640"/>
        <v>16947.311282402941</v>
      </c>
      <c r="AD1645">
        <f t="shared" si="641"/>
        <v>15252.580154162648</v>
      </c>
      <c r="AE1645">
        <f t="shared" si="641"/>
        <v>13727.322138746384</v>
      </c>
      <c r="AF1645">
        <f t="shared" si="642"/>
        <v>12903.6828104216</v>
      </c>
      <c r="AG1645">
        <f t="shared" si="642"/>
        <v>12129.461841796303</v>
      </c>
      <c r="AH1645">
        <f t="shared" si="648"/>
        <v>5026897.1326257344</v>
      </c>
      <c r="AI1645" s="17">
        <f t="shared" si="649"/>
        <v>2549049114.3029327</v>
      </c>
      <c r="AJ1645">
        <f t="shared" si="643"/>
        <v>1.3120731210496448</v>
      </c>
      <c r="AK1645">
        <f t="shared" si="644"/>
        <v>2.2609827894012322</v>
      </c>
    </row>
    <row r="1646" spans="2:37" x14ac:dyDescent="0.25">
      <c r="B1646" s="1" t="s">
        <v>9</v>
      </c>
      <c r="C1646" s="1">
        <v>1636</v>
      </c>
      <c r="D1646" s="1">
        <v>159</v>
      </c>
      <c r="E1646" s="7">
        <v>1</v>
      </c>
      <c r="F1646" s="2">
        <v>105.7</v>
      </c>
      <c r="G1646" s="12">
        <f t="shared" si="625"/>
        <v>29.361111111111111</v>
      </c>
      <c r="H1646" s="5">
        <v>-0.01</v>
      </c>
      <c r="I1646" s="13">
        <f t="shared" si="626"/>
        <v>-3.5999999999999997E-2</v>
      </c>
      <c r="J1646" s="13">
        <f t="shared" si="627"/>
        <v>886613.80616126535</v>
      </c>
      <c r="K1646" s="13">
        <f t="shared" si="645"/>
        <v>0</v>
      </c>
      <c r="L1646" t="str">
        <f t="shared" si="628"/>
        <v>YES</v>
      </c>
      <c r="M1646" s="17">
        <f t="shared" si="629"/>
        <v>-20.569299999999998</v>
      </c>
      <c r="N1646" s="17">
        <v>282.52999999999997</v>
      </c>
      <c r="O1646">
        <f t="shared" si="630"/>
        <v>387.93691333622689</v>
      </c>
      <c r="P1646" s="17">
        <f t="shared" si="631"/>
        <v>649.89761333622687</v>
      </c>
      <c r="Q1646" s="17">
        <f t="shared" si="632"/>
        <v>20.569299999999998</v>
      </c>
      <c r="R1646" s="17">
        <f t="shared" si="633"/>
        <v>19081.716036010883</v>
      </c>
      <c r="S1646" s="17">
        <f t="shared" si="634"/>
        <v>603.93750277777769</v>
      </c>
      <c r="T1646" s="17">
        <f t="shared" si="635"/>
        <v>19081.716036010883</v>
      </c>
      <c r="U1646" s="17">
        <f t="shared" si="636"/>
        <v>19081.716036010883</v>
      </c>
      <c r="V1646" s="17">
        <f t="shared" si="646"/>
        <v>12882082.993659168</v>
      </c>
      <c r="W1646">
        <f t="shared" si="637"/>
        <v>3.5783563871275468</v>
      </c>
      <c r="X1646" s="17">
        <f t="shared" si="647"/>
        <v>8622839.8868533522</v>
      </c>
      <c r="Y1646">
        <f t="shared" si="638"/>
        <v>2.3952333019037089</v>
      </c>
      <c r="AA1646">
        <f t="shared" si="639"/>
        <v>16219.45863060925</v>
      </c>
      <c r="AB1646">
        <f t="shared" si="640"/>
        <v>15895.069457997064</v>
      </c>
      <c r="AC1646">
        <f t="shared" si="640"/>
        <v>15577.168068837123</v>
      </c>
      <c r="AD1646">
        <f t="shared" si="641"/>
        <v>14019.451261953411</v>
      </c>
      <c r="AE1646">
        <f t="shared" si="641"/>
        <v>12617.506135758071</v>
      </c>
      <c r="AF1646">
        <f t="shared" si="642"/>
        <v>11860.455767612586</v>
      </c>
      <c r="AG1646">
        <f t="shared" si="642"/>
        <v>11148.828421555831</v>
      </c>
      <c r="AH1646">
        <f t="shared" si="648"/>
        <v>5038045.9610472899</v>
      </c>
      <c r="AI1646" s="17">
        <f t="shared" si="649"/>
        <v>2554087160.2639799</v>
      </c>
      <c r="AJ1646">
        <f t="shared" si="643"/>
        <v>1.3149830827451363</v>
      </c>
      <c r="AK1646">
        <f t="shared" si="644"/>
        <v>2.2633733043824105</v>
      </c>
    </row>
    <row r="1647" spans="2:37" x14ac:dyDescent="0.25">
      <c r="B1647" s="1" t="s">
        <v>9</v>
      </c>
      <c r="C1647" s="1">
        <v>1637</v>
      </c>
      <c r="D1647" s="1">
        <v>160</v>
      </c>
      <c r="E1647" s="7">
        <v>1</v>
      </c>
      <c r="F1647" s="2">
        <v>105.6</v>
      </c>
      <c r="G1647" s="12">
        <f t="shared" si="625"/>
        <v>29.333333333333332</v>
      </c>
      <c r="H1647" s="5">
        <v>-0.06</v>
      </c>
      <c r="I1647" s="13">
        <f t="shared" si="626"/>
        <v>-0.21599999999999997</v>
      </c>
      <c r="J1647" s="13">
        <f t="shared" si="627"/>
        <v>884936.99555555533</v>
      </c>
      <c r="K1647" s="13">
        <f t="shared" si="645"/>
        <v>-1676.8106057100231</v>
      </c>
      <c r="L1647" t="str">
        <f t="shared" si="628"/>
        <v>YES</v>
      </c>
      <c r="M1647" s="17">
        <f t="shared" si="629"/>
        <v>-123.41579999999999</v>
      </c>
      <c r="N1647" s="17">
        <v>282.52999999999997</v>
      </c>
      <c r="O1647">
        <f t="shared" si="630"/>
        <v>387.20322666666664</v>
      </c>
      <c r="P1647" s="17">
        <f t="shared" si="631"/>
        <v>546.31742666666662</v>
      </c>
      <c r="Q1647" s="17">
        <f t="shared" si="632"/>
        <v>123.41579999999999</v>
      </c>
      <c r="R1647" s="17">
        <f t="shared" si="633"/>
        <v>17702.121787932243</v>
      </c>
      <c r="S1647" s="17">
        <f t="shared" si="634"/>
        <v>3620.1967999999997</v>
      </c>
      <c r="T1647" s="17">
        <f t="shared" si="635"/>
        <v>16025.31118222222</v>
      </c>
      <c r="U1647" s="17">
        <f t="shared" si="636"/>
        <v>16025.31118222222</v>
      </c>
      <c r="V1647" s="17">
        <f t="shared" si="646"/>
        <v>12898108.30484139</v>
      </c>
      <c r="W1647">
        <f t="shared" si="637"/>
        <v>3.5828078624559416</v>
      </c>
      <c r="X1647" s="17">
        <f t="shared" si="647"/>
        <v>8640542.008641284</v>
      </c>
      <c r="Y1647">
        <f t="shared" si="638"/>
        <v>2.4001505579559121</v>
      </c>
      <c r="AA1647">
        <f t="shared" si="639"/>
        <v>15046.803519742407</v>
      </c>
      <c r="AB1647">
        <f t="shared" si="640"/>
        <v>14745.867449347559</v>
      </c>
      <c r="AC1647">
        <f t="shared" si="640"/>
        <v>14450.950100360607</v>
      </c>
      <c r="AD1647">
        <f t="shared" si="641"/>
        <v>13005.855090324547</v>
      </c>
      <c r="AE1647">
        <f t="shared" si="641"/>
        <v>11705.269581292092</v>
      </c>
      <c r="AF1647">
        <f t="shared" si="642"/>
        <v>11002.953406414566</v>
      </c>
      <c r="AG1647">
        <f t="shared" si="642"/>
        <v>10342.776202029692</v>
      </c>
      <c r="AH1647">
        <f t="shared" si="648"/>
        <v>5048388.7372493194</v>
      </c>
      <c r="AI1647" s="17">
        <f t="shared" si="649"/>
        <v>2559135549.0012293</v>
      </c>
      <c r="AJ1647">
        <f t="shared" si="643"/>
        <v>1.3176826563177959</v>
      </c>
      <c r="AK1647">
        <f t="shared" si="644"/>
        <v>2.2651252061381459</v>
      </c>
    </row>
    <row r="1648" spans="2:37" x14ac:dyDescent="0.25">
      <c r="B1648" s="1" t="s">
        <v>9</v>
      </c>
      <c r="C1648" s="1">
        <v>1638</v>
      </c>
      <c r="D1648" s="1">
        <v>161</v>
      </c>
      <c r="E1648" s="7">
        <v>1</v>
      </c>
      <c r="F1648" s="2">
        <v>105.3</v>
      </c>
      <c r="G1648" s="12">
        <f t="shared" si="625"/>
        <v>29.25</v>
      </c>
      <c r="H1648" s="5">
        <v>-0.1</v>
      </c>
      <c r="I1648" s="13">
        <f t="shared" si="626"/>
        <v>-0.36</v>
      </c>
      <c r="J1648" s="13">
        <f t="shared" si="627"/>
        <v>879916.08656249999</v>
      </c>
      <c r="K1648" s="13">
        <f t="shared" si="645"/>
        <v>-5020.9089930553455</v>
      </c>
      <c r="L1648" t="str">
        <f t="shared" si="628"/>
        <v>YES</v>
      </c>
      <c r="M1648" s="17">
        <f t="shared" si="629"/>
        <v>-205.69299999999998</v>
      </c>
      <c r="N1648" s="17">
        <v>282.52999999999997</v>
      </c>
      <c r="O1648">
        <f t="shared" si="630"/>
        <v>385.00633335937505</v>
      </c>
      <c r="P1648" s="17">
        <f t="shared" si="631"/>
        <v>461.84333335937504</v>
      </c>
      <c r="Q1648" s="17">
        <f t="shared" si="632"/>
        <v>205.69299999999998</v>
      </c>
      <c r="R1648" s="17">
        <f t="shared" si="633"/>
        <v>18529.826493817065</v>
      </c>
      <c r="S1648" s="17">
        <f t="shared" si="634"/>
        <v>6016.5202499999996</v>
      </c>
      <c r="T1648" s="17">
        <f t="shared" si="635"/>
        <v>13508.91750076172</v>
      </c>
      <c r="U1648" s="17">
        <f t="shared" si="636"/>
        <v>13508.91750076172</v>
      </c>
      <c r="V1648" s="17">
        <f t="shared" si="646"/>
        <v>12911617.222342152</v>
      </c>
      <c r="W1648">
        <f t="shared" si="637"/>
        <v>3.5865603395394867</v>
      </c>
      <c r="X1648" s="17">
        <f t="shared" si="647"/>
        <v>8659071.8351351004</v>
      </c>
      <c r="Y1648">
        <f t="shared" si="638"/>
        <v>2.4052977319819724</v>
      </c>
      <c r="AA1648">
        <f t="shared" si="639"/>
        <v>15750.352519744505</v>
      </c>
      <c r="AB1648">
        <f t="shared" si="640"/>
        <v>15435.345469349615</v>
      </c>
      <c r="AC1648">
        <f t="shared" si="640"/>
        <v>15126.638559962623</v>
      </c>
      <c r="AD1648">
        <f t="shared" si="641"/>
        <v>13613.974703966362</v>
      </c>
      <c r="AE1648">
        <f t="shared" si="641"/>
        <v>12252.577233569726</v>
      </c>
      <c r="AF1648">
        <f t="shared" si="642"/>
        <v>11517.422599555541</v>
      </c>
      <c r="AG1648">
        <f t="shared" si="642"/>
        <v>10826.377243582208</v>
      </c>
      <c r="AH1648">
        <f t="shared" si="648"/>
        <v>5059215.1144929016</v>
      </c>
      <c r="AI1648" s="17">
        <f t="shared" si="649"/>
        <v>2564194764.1157222</v>
      </c>
      <c r="AJ1648">
        <f t="shared" si="643"/>
        <v>1.320508454858103</v>
      </c>
      <c r="AK1648">
        <f t="shared" si="644"/>
        <v>2.2660518846813837</v>
      </c>
    </row>
    <row r="1649" spans="2:37" x14ac:dyDescent="0.25">
      <c r="B1649" s="1" t="s">
        <v>9</v>
      </c>
      <c r="C1649" s="1">
        <v>1639</v>
      </c>
      <c r="D1649" s="1">
        <v>162</v>
      </c>
      <c r="E1649" s="7">
        <v>1</v>
      </c>
      <c r="F1649" s="2">
        <v>104.9</v>
      </c>
      <c r="G1649" s="12">
        <f t="shared" si="625"/>
        <v>29.138888888888889</v>
      </c>
      <c r="H1649" s="5">
        <v>-0.12</v>
      </c>
      <c r="I1649" s="13">
        <f t="shared" si="626"/>
        <v>-0.43199999999999994</v>
      </c>
      <c r="J1649" s="13">
        <f t="shared" si="627"/>
        <v>873243.76116126543</v>
      </c>
      <c r="K1649" s="13">
        <f t="shared" si="645"/>
        <v>-6672.3254012345569</v>
      </c>
      <c r="L1649" t="str">
        <f t="shared" si="628"/>
        <v>YES</v>
      </c>
      <c r="M1649" s="17">
        <f t="shared" si="629"/>
        <v>-246.83159999999998</v>
      </c>
      <c r="N1649" s="17">
        <v>282.52999999999997</v>
      </c>
      <c r="O1649">
        <f t="shared" si="630"/>
        <v>382.08686458622691</v>
      </c>
      <c r="P1649" s="17">
        <f t="shared" si="631"/>
        <v>417.7852645862269</v>
      </c>
      <c r="Q1649" s="17">
        <f t="shared" si="632"/>
        <v>246.83159999999998</v>
      </c>
      <c r="R1649" s="17">
        <f t="shared" si="633"/>
        <v>18846.123805427669</v>
      </c>
      <c r="S1649" s="17">
        <f t="shared" si="634"/>
        <v>7192.3985666666658</v>
      </c>
      <c r="T1649" s="17">
        <f t="shared" si="635"/>
        <v>12173.798404193112</v>
      </c>
      <c r="U1649" s="17">
        <f t="shared" si="636"/>
        <v>12173.798404193112</v>
      </c>
      <c r="V1649" s="17">
        <f t="shared" si="646"/>
        <v>12923791.020746345</v>
      </c>
      <c r="W1649">
        <f t="shared" si="637"/>
        <v>3.5899419502073178</v>
      </c>
      <c r="X1649" s="17">
        <f t="shared" si="647"/>
        <v>8677917.9589405283</v>
      </c>
      <c r="Y1649">
        <f t="shared" si="638"/>
        <v>2.410532766372369</v>
      </c>
      <c r="AA1649">
        <f t="shared" si="639"/>
        <v>16019.205234613519</v>
      </c>
      <c r="AB1649">
        <f t="shared" si="640"/>
        <v>15698.821129921249</v>
      </c>
      <c r="AC1649">
        <f t="shared" si="640"/>
        <v>15384.844707322824</v>
      </c>
      <c r="AD1649">
        <f t="shared" si="641"/>
        <v>13846.360236590541</v>
      </c>
      <c r="AE1649">
        <f t="shared" si="641"/>
        <v>12461.724212931487</v>
      </c>
      <c r="AF1649">
        <f t="shared" si="642"/>
        <v>11714.020760155598</v>
      </c>
      <c r="AG1649">
        <f t="shared" si="642"/>
        <v>11011.179514546262</v>
      </c>
      <c r="AH1649">
        <f t="shared" si="648"/>
        <v>5070226.2940074475</v>
      </c>
      <c r="AI1649" s="17">
        <f t="shared" si="649"/>
        <v>2569264990.4097295</v>
      </c>
      <c r="AJ1649">
        <f t="shared" si="643"/>
        <v>1.3233824887384307</v>
      </c>
      <c r="AK1649">
        <f t="shared" si="644"/>
        <v>2.2665594614688871</v>
      </c>
    </row>
    <row r="1650" spans="2:37" x14ac:dyDescent="0.25">
      <c r="B1650" s="1" t="s">
        <v>9</v>
      </c>
      <c r="C1650" s="1">
        <v>1640</v>
      </c>
      <c r="D1650" s="1">
        <v>163</v>
      </c>
      <c r="E1650" s="7">
        <v>1</v>
      </c>
      <c r="F1650" s="2">
        <v>104.4</v>
      </c>
      <c r="G1650" s="12">
        <f t="shared" si="625"/>
        <v>29</v>
      </c>
      <c r="H1650" s="5">
        <v>-0.13</v>
      </c>
      <c r="I1650" s="13">
        <f t="shared" si="626"/>
        <v>-0.46799999999999997</v>
      </c>
      <c r="J1650" s="13">
        <f t="shared" si="627"/>
        <v>864939.06499999994</v>
      </c>
      <c r="K1650" s="13">
        <f t="shared" si="645"/>
        <v>-8304.696161265485</v>
      </c>
      <c r="L1650" t="str">
        <f t="shared" si="628"/>
        <v>YES</v>
      </c>
      <c r="M1650" s="17">
        <f t="shared" si="629"/>
        <v>-267.40089999999998</v>
      </c>
      <c r="N1650" s="17">
        <v>282.52999999999997</v>
      </c>
      <c r="O1650">
        <f t="shared" si="630"/>
        <v>378.45315375000001</v>
      </c>
      <c r="P1650" s="17">
        <f t="shared" si="631"/>
        <v>393.58225375000001</v>
      </c>
      <c r="Q1650" s="17">
        <f t="shared" si="632"/>
        <v>267.40089999999998</v>
      </c>
      <c r="R1650" s="17">
        <f t="shared" si="633"/>
        <v>19718.581520015483</v>
      </c>
      <c r="S1650" s="17">
        <f t="shared" si="634"/>
        <v>7754.6260999999995</v>
      </c>
      <c r="T1650" s="17">
        <f t="shared" si="635"/>
        <v>11413.88535875</v>
      </c>
      <c r="U1650" s="17">
        <f t="shared" si="636"/>
        <v>11413.88535875</v>
      </c>
      <c r="V1650" s="17">
        <f t="shared" si="646"/>
        <v>12935204.906105096</v>
      </c>
      <c r="W1650">
        <f t="shared" si="637"/>
        <v>3.5931124739180822</v>
      </c>
      <c r="X1650" s="17">
        <f t="shared" si="647"/>
        <v>8697636.5404605437</v>
      </c>
      <c r="Y1650">
        <f t="shared" si="638"/>
        <v>2.4160101501279287</v>
      </c>
      <c r="AA1650">
        <f t="shared" si="639"/>
        <v>16760.794292013161</v>
      </c>
      <c r="AB1650">
        <f t="shared" si="640"/>
        <v>16425.578406172899</v>
      </c>
      <c r="AC1650">
        <f t="shared" si="640"/>
        <v>16097.066838049441</v>
      </c>
      <c r="AD1650">
        <f t="shared" si="641"/>
        <v>14487.360154244498</v>
      </c>
      <c r="AE1650">
        <f t="shared" si="641"/>
        <v>13038.624138820049</v>
      </c>
      <c r="AF1650">
        <f t="shared" si="642"/>
        <v>12256.306690490845</v>
      </c>
      <c r="AG1650">
        <f t="shared" si="642"/>
        <v>11520.928289061394</v>
      </c>
      <c r="AH1650">
        <f t="shared" si="648"/>
        <v>5081747.222296509</v>
      </c>
      <c r="AI1650" s="17">
        <f t="shared" si="649"/>
        <v>2574346737.6320262</v>
      </c>
      <c r="AJ1650">
        <f t="shared" si="643"/>
        <v>1.326389572420233</v>
      </c>
      <c r="AK1650">
        <f t="shared" si="644"/>
        <v>2.2667229014978494</v>
      </c>
    </row>
    <row r="1651" spans="2:37" x14ac:dyDescent="0.25">
      <c r="B1651" s="1" t="s">
        <v>9</v>
      </c>
      <c r="C1651" s="1">
        <v>1641</v>
      </c>
      <c r="D1651" s="1">
        <v>164</v>
      </c>
      <c r="E1651" s="7">
        <v>1</v>
      </c>
      <c r="F1651" s="2">
        <v>104</v>
      </c>
      <c r="G1651" s="12">
        <f t="shared" si="625"/>
        <v>28.888888888888889</v>
      </c>
      <c r="H1651" s="5">
        <v>-0.08</v>
      </c>
      <c r="I1651" s="13">
        <f t="shared" si="626"/>
        <v>-0.28799999999999998</v>
      </c>
      <c r="J1651" s="13">
        <f t="shared" si="627"/>
        <v>858323.87654320977</v>
      </c>
      <c r="K1651" s="13">
        <f t="shared" si="645"/>
        <v>-6615.1884567901725</v>
      </c>
      <c r="L1651" t="str">
        <f t="shared" si="628"/>
        <v>YES</v>
      </c>
      <c r="M1651" s="17">
        <f t="shared" si="629"/>
        <v>-164.55439999999999</v>
      </c>
      <c r="N1651" s="17">
        <v>282.52999999999997</v>
      </c>
      <c r="O1651">
        <f t="shared" si="630"/>
        <v>375.5586851851852</v>
      </c>
      <c r="P1651" s="17">
        <f t="shared" si="631"/>
        <v>493.53428518518518</v>
      </c>
      <c r="Q1651" s="17">
        <f t="shared" si="632"/>
        <v>164.55439999999999</v>
      </c>
      <c r="R1651" s="17">
        <f t="shared" si="633"/>
        <v>20872.845584362189</v>
      </c>
      <c r="S1651" s="17">
        <f t="shared" si="634"/>
        <v>4753.7937777777779</v>
      </c>
      <c r="T1651" s="17">
        <f t="shared" si="635"/>
        <v>14257.657127572016</v>
      </c>
      <c r="U1651" s="17">
        <f t="shared" si="636"/>
        <v>14257.657127572016</v>
      </c>
      <c r="V1651" s="17">
        <f t="shared" si="646"/>
        <v>12949462.563232668</v>
      </c>
      <c r="W1651">
        <f t="shared" si="637"/>
        <v>3.5970729342312966</v>
      </c>
      <c r="X1651" s="17">
        <f t="shared" si="647"/>
        <v>8718509.3860449065</v>
      </c>
      <c r="Y1651">
        <f t="shared" si="638"/>
        <v>2.4218081627902519</v>
      </c>
      <c r="AA1651">
        <f t="shared" si="639"/>
        <v>17741.918746707859</v>
      </c>
      <c r="AB1651">
        <f t="shared" si="640"/>
        <v>17387.0803717737</v>
      </c>
      <c r="AC1651">
        <f t="shared" si="640"/>
        <v>17039.338764338227</v>
      </c>
      <c r="AD1651">
        <f t="shared" si="641"/>
        <v>15335.404887904404</v>
      </c>
      <c r="AE1651">
        <f t="shared" si="641"/>
        <v>13801.864399113963</v>
      </c>
      <c r="AF1651">
        <f t="shared" si="642"/>
        <v>12973.752535167125</v>
      </c>
      <c r="AG1651">
        <f t="shared" si="642"/>
        <v>12195.327383057096</v>
      </c>
      <c r="AH1651">
        <f t="shared" si="648"/>
        <v>5093942.5496795662</v>
      </c>
      <c r="AI1651" s="17">
        <f t="shared" si="649"/>
        <v>2579440680.181706</v>
      </c>
      <c r="AJ1651">
        <f t="shared" si="643"/>
        <v>1.3295726813718485</v>
      </c>
      <c r="AK1651">
        <f t="shared" si="644"/>
        <v>2.2675002528594481</v>
      </c>
    </row>
    <row r="1652" spans="2:37" x14ac:dyDescent="0.25">
      <c r="B1652" s="1" t="s">
        <v>9</v>
      </c>
      <c r="C1652" s="1">
        <v>1642</v>
      </c>
      <c r="D1652" s="1">
        <v>165</v>
      </c>
      <c r="E1652" s="7">
        <v>1</v>
      </c>
      <c r="F1652" s="2">
        <v>103.8</v>
      </c>
      <c r="G1652" s="12">
        <f t="shared" si="625"/>
        <v>28.833333333333332</v>
      </c>
      <c r="H1652" s="5">
        <v>-0.01</v>
      </c>
      <c r="I1652" s="13">
        <f t="shared" si="626"/>
        <v>-3.5999999999999997E-2</v>
      </c>
      <c r="J1652" s="13">
        <f t="shared" si="627"/>
        <v>855025.80513888877</v>
      </c>
      <c r="K1652" s="13">
        <f t="shared" si="645"/>
        <v>-3298.0714043210028</v>
      </c>
      <c r="L1652" t="str">
        <f t="shared" si="628"/>
        <v>YES</v>
      </c>
      <c r="M1652" s="17">
        <f t="shared" si="629"/>
        <v>-20.569299999999998</v>
      </c>
      <c r="N1652" s="17">
        <v>282.52999999999997</v>
      </c>
      <c r="O1652">
        <f t="shared" si="630"/>
        <v>374.11561760416669</v>
      </c>
      <c r="P1652" s="17">
        <f t="shared" si="631"/>
        <v>636.07631760416666</v>
      </c>
      <c r="Q1652" s="17">
        <f t="shared" si="632"/>
        <v>20.569299999999998</v>
      </c>
      <c r="R1652" s="17">
        <f t="shared" si="633"/>
        <v>21638.271895241141</v>
      </c>
      <c r="S1652" s="17">
        <f t="shared" si="634"/>
        <v>593.08148333333327</v>
      </c>
      <c r="T1652" s="17">
        <f t="shared" si="635"/>
        <v>18340.200490920139</v>
      </c>
      <c r="U1652" s="17">
        <f t="shared" si="636"/>
        <v>18340.200490920139</v>
      </c>
      <c r="V1652" s="17">
        <f t="shared" si="646"/>
        <v>12967802.763723588</v>
      </c>
      <c r="W1652">
        <f t="shared" si="637"/>
        <v>3.6021674343676633</v>
      </c>
      <c r="X1652" s="17">
        <f t="shared" si="647"/>
        <v>8740147.6579401474</v>
      </c>
      <c r="Y1652">
        <f t="shared" si="638"/>
        <v>2.4278187938722633</v>
      </c>
      <c r="AA1652">
        <f t="shared" si="639"/>
        <v>18392.531110954969</v>
      </c>
      <c r="AB1652">
        <f t="shared" si="640"/>
        <v>18024.68048873587</v>
      </c>
      <c r="AC1652">
        <f t="shared" si="640"/>
        <v>17664.186878961151</v>
      </c>
      <c r="AD1652">
        <f t="shared" si="641"/>
        <v>15897.768191065035</v>
      </c>
      <c r="AE1652">
        <f t="shared" si="641"/>
        <v>14307.991371958533</v>
      </c>
      <c r="AF1652">
        <f t="shared" si="642"/>
        <v>13449.51188964102</v>
      </c>
      <c r="AG1652">
        <f t="shared" si="642"/>
        <v>12642.541176262559</v>
      </c>
      <c r="AH1652">
        <f t="shared" si="648"/>
        <v>5106585.0908558285</v>
      </c>
      <c r="AI1652" s="17">
        <f t="shared" si="649"/>
        <v>2584547265.2725616</v>
      </c>
      <c r="AJ1652">
        <f t="shared" si="643"/>
        <v>1.3328725178358727</v>
      </c>
      <c r="AK1652">
        <f t="shared" si="644"/>
        <v>2.2692949165317904</v>
      </c>
    </row>
    <row r="1653" spans="2:37" x14ac:dyDescent="0.25">
      <c r="B1653" s="1" t="s">
        <v>9</v>
      </c>
      <c r="C1653" s="1">
        <v>1643</v>
      </c>
      <c r="D1653" s="1">
        <v>166</v>
      </c>
      <c r="E1653" s="7">
        <v>1</v>
      </c>
      <c r="F1653" s="2">
        <v>103.9</v>
      </c>
      <c r="G1653" s="12">
        <f t="shared" si="625"/>
        <v>28.861111111111111</v>
      </c>
      <c r="H1653" s="5">
        <v>0.08</v>
      </c>
      <c r="I1653" s="13">
        <f t="shared" si="626"/>
        <v>0.28799999999999998</v>
      </c>
      <c r="J1653" s="13">
        <f t="shared" si="627"/>
        <v>856674.04727237637</v>
      </c>
      <c r="K1653" s="13">
        <f t="shared" si="645"/>
        <v>1648.242133487598</v>
      </c>
      <c r="L1653" t="str">
        <f t="shared" si="628"/>
        <v>NO</v>
      </c>
      <c r="M1653" s="17">
        <f t="shared" si="629"/>
        <v>164.55439999999999</v>
      </c>
      <c r="N1653" s="17">
        <v>282.52999999999997</v>
      </c>
      <c r="O1653">
        <f t="shared" si="630"/>
        <v>374.8368041695602</v>
      </c>
      <c r="P1653" s="17">
        <f t="shared" si="631"/>
        <v>821.92120416956016</v>
      </c>
      <c r="Q1653" s="17">
        <f t="shared" si="632"/>
        <v>0</v>
      </c>
      <c r="R1653" s="17">
        <f t="shared" si="633"/>
        <v>22073.317064628318</v>
      </c>
      <c r="S1653" s="17">
        <f t="shared" si="634"/>
        <v>0</v>
      </c>
      <c r="T1653" s="17">
        <f t="shared" si="635"/>
        <v>23721.559198115916</v>
      </c>
      <c r="U1653" s="17">
        <f t="shared" si="636"/>
        <v>23721.559198115916</v>
      </c>
      <c r="V1653" s="17">
        <f t="shared" si="646"/>
        <v>12991524.322921703</v>
      </c>
      <c r="W1653">
        <f t="shared" si="637"/>
        <v>3.6087567563671397</v>
      </c>
      <c r="X1653" s="17">
        <f t="shared" si="647"/>
        <v>8762220.9750047754</v>
      </c>
      <c r="Y1653">
        <f t="shared" si="638"/>
        <v>2.4339502708346599</v>
      </c>
      <c r="AA1653">
        <f t="shared" si="639"/>
        <v>18762.319504934068</v>
      </c>
      <c r="AB1653">
        <f t="shared" si="640"/>
        <v>18387.073114835388</v>
      </c>
      <c r="AC1653">
        <f t="shared" si="640"/>
        <v>18019.33165253868</v>
      </c>
      <c r="AD1653">
        <f t="shared" si="641"/>
        <v>16217.398487284812</v>
      </c>
      <c r="AE1653">
        <f t="shared" si="641"/>
        <v>14595.658638556331</v>
      </c>
      <c r="AF1653">
        <f t="shared" si="642"/>
        <v>13719.91912024295</v>
      </c>
      <c r="AG1653">
        <f t="shared" si="642"/>
        <v>12896.723973028373</v>
      </c>
      <c r="AH1653">
        <f t="shared" si="648"/>
        <v>5119481.8148288568</v>
      </c>
      <c r="AI1653" s="17">
        <f t="shared" si="649"/>
        <v>2589666747.0873904</v>
      </c>
      <c r="AJ1653">
        <f t="shared" si="643"/>
        <v>1.3362386986882284</v>
      </c>
      <c r="AK1653">
        <f t="shared" si="644"/>
        <v>2.2725180576789112</v>
      </c>
    </row>
    <row r="1654" spans="2:37" x14ac:dyDescent="0.25">
      <c r="B1654" s="1" t="s">
        <v>9</v>
      </c>
      <c r="C1654" s="1">
        <v>1644</v>
      </c>
      <c r="D1654" s="1">
        <v>167</v>
      </c>
      <c r="E1654" s="7">
        <v>1</v>
      </c>
      <c r="F1654" s="2">
        <v>104.4</v>
      </c>
      <c r="G1654" s="12">
        <f t="shared" si="625"/>
        <v>29</v>
      </c>
      <c r="H1654" s="5">
        <v>0.17</v>
      </c>
      <c r="I1654" s="13">
        <f t="shared" si="626"/>
        <v>0.61199999999999999</v>
      </c>
      <c r="J1654" s="13">
        <f t="shared" si="627"/>
        <v>864939.06499999994</v>
      </c>
      <c r="K1654" s="13">
        <f t="shared" si="645"/>
        <v>8265.0177276235772</v>
      </c>
      <c r="L1654" t="str">
        <f t="shared" si="628"/>
        <v>NO</v>
      </c>
      <c r="M1654" s="17">
        <f t="shared" si="629"/>
        <v>349.67809999999997</v>
      </c>
      <c r="N1654" s="17">
        <v>282.52999999999997</v>
      </c>
      <c r="O1654">
        <f t="shared" si="630"/>
        <v>378.45315375000001</v>
      </c>
      <c r="P1654" s="17">
        <f t="shared" si="631"/>
        <v>1010.66125375</v>
      </c>
      <c r="Q1654" s="17">
        <f t="shared" si="632"/>
        <v>0</v>
      </c>
      <c r="R1654" s="17">
        <f t="shared" si="633"/>
        <v>21044.158631126422</v>
      </c>
      <c r="S1654" s="17">
        <f t="shared" si="634"/>
        <v>0</v>
      </c>
      <c r="T1654" s="17">
        <f t="shared" si="635"/>
        <v>29309.176358749999</v>
      </c>
      <c r="U1654" s="17">
        <f t="shared" si="636"/>
        <v>29309.176358749999</v>
      </c>
      <c r="V1654" s="17">
        <f t="shared" si="646"/>
        <v>13020833.499280453</v>
      </c>
      <c r="W1654">
        <f t="shared" si="637"/>
        <v>3.6168981942445702</v>
      </c>
      <c r="X1654" s="17">
        <f t="shared" si="647"/>
        <v>8783265.1336359028</v>
      </c>
      <c r="Y1654">
        <f t="shared" si="638"/>
        <v>2.4397958704544176</v>
      </c>
      <c r="AA1654">
        <f t="shared" si="639"/>
        <v>17887.534836457457</v>
      </c>
      <c r="AB1654">
        <f t="shared" si="640"/>
        <v>17529.784139728308</v>
      </c>
      <c r="AC1654">
        <f t="shared" si="640"/>
        <v>17179.188456933742</v>
      </c>
      <c r="AD1654">
        <f t="shared" si="641"/>
        <v>15461.269611240368</v>
      </c>
      <c r="AE1654">
        <f t="shared" si="641"/>
        <v>13915.142650116331</v>
      </c>
      <c r="AF1654">
        <f t="shared" si="642"/>
        <v>13080.234091109351</v>
      </c>
      <c r="AG1654">
        <f t="shared" si="642"/>
        <v>12295.42004564279</v>
      </c>
      <c r="AH1654">
        <f t="shared" si="648"/>
        <v>5131777.2348745</v>
      </c>
      <c r="AI1654" s="17">
        <f t="shared" si="649"/>
        <v>2594798524.3222651</v>
      </c>
      <c r="AJ1654">
        <f t="shared" si="643"/>
        <v>1.3394479328794753</v>
      </c>
      <c r="AK1654">
        <f t="shared" si="644"/>
        <v>2.2774502613650949</v>
      </c>
    </row>
    <row r="1655" spans="2:37" x14ac:dyDescent="0.25">
      <c r="B1655" s="1" t="s">
        <v>9</v>
      </c>
      <c r="C1655" s="1">
        <v>1645</v>
      </c>
      <c r="D1655" s="1">
        <v>168</v>
      </c>
      <c r="E1655" s="7">
        <v>1</v>
      </c>
      <c r="F1655" s="2">
        <v>105.1</v>
      </c>
      <c r="G1655" s="12">
        <f t="shared" si="625"/>
        <v>29.194444444444443</v>
      </c>
      <c r="H1655" s="5">
        <v>0.24</v>
      </c>
      <c r="I1655" s="13">
        <f t="shared" si="626"/>
        <v>0.86399999999999988</v>
      </c>
      <c r="J1655" s="13">
        <f t="shared" si="627"/>
        <v>876576.74958719115</v>
      </c>
      <c r="K1655" s="13">
        <f t="shared" si="645"/>
        <v>11637.684587191208</v>
      </c>
      <c r="L1655" t="str">
        <f t="shared" si="628"/>
        <v>NO</v>
      </c>
      <c r="M1655" s="17">
        <f t="shared" si="629"/>
        <v>493.66319999999996</v>
      </c>
      <c r="N1655" s="17">
        <v>282.52999999999997</v>
      </c>
      <c r="O1655">
        <f t="shared" si="630"/>
        <v>383.54521007233797</v>
      </c>
      <c r="P1655" s="17">
        <f t="shared" si="631"/>
        <v>1159.738410072338</v>
      </c>
      <c r="Q1655" s="17">
        <f t="shared" si="632"/>
        <v>0</v>
      </c>
      <c r="R1655" s="17">
        <f t="shared" si="633"/>
        <v>22220.233995753988</v>
      </c>
      <c r="S1655" s="17">
        <f t="shared" si="634"/>
        <v>0</v>
      </c>
      <c r="T1655" s="17">
        <f t="shared" si="635"/>
        <v>33857.918582945196</v>
      </c>
      <c r="U1655" s="17">
        <f t="shared" si="636"/>
        <v>33857.918582945196</v>
      </c>
      <c r="V1655" s="17">
        <f t="shared" si="646"/>
        <v>13054691.417863399</v>
      </c>
      <c r="W1655">
        <f t="shared" si="637"/>
        <v>3.626303171628722</v>
      </c>
      <c r="X1655" s="17">
        <f t="shared" si="647"/>
        <v>8805485.367631657</v>
      </c>
      <c r="Y1655">
        <f t="shared" si="638"/>
        <v>2.4459681576754604</v>
      </c>
      <c r="AA1655">
        <f t="shared" si="639"/>
        <v>18887.198896390888</v>
      </c>
      <c r="AB1655">
        <f t="shared" si="640"/>
        <v>18509.45491846307</v>
      </c>
      <c r="AC1655">
        <f t="shared" si="640"/>
        <v>18139.265820093809</v>
      </c>
      <c r="AD1655">
        <f t="shared" si="641"/>
        <v>16325.339238084429</v>
      </c>
      <c r="AE1655">
        <f t="shared" si="641"/>
        <v>14692.805314275985</v>
      </c>
      <c r="AF1655">
        <f t="shared" si="642"/>
        <v>13811.236995419426</v>
      </c>
      <c r="AG1655">
        <f t="shared" si="642"/>
        <v>12982.562775694259</v>
      </c>
      <c r="AH1655">
        <f t="shared" si="648"/>
        <v>5144759.7976501938</v>
      </c>
      <c r="AI1655" s="17">
        <f t="shared" si="649"/>
        <v>2599943284.1199155</v>
      </c>
      <c r="AJ1655">
        <f t="shared" si="643"/>
        <v>1.3428365185638278</v>
      </c>
      <c r="AK1655">
        <f t="shared" si="644"/>
        <v>2.2834666530648944</v>
      </c>
    </row>
    <row r="1656" spans="2:37" x14ac:dyDescent="0.25">
      <c r="B1656" s="1" t="s">
        <v>9</v>
      </c>
      <c r="C1656" s="1">
        <v>1646</v>
      </c>
      <c r="D1656" s="1">
        <v>169</v>
      </c>
      <c r="E1656" s="7">
        <v>1</v>
      </c>
      <c r="F1656" s="2">
        <v>106.1</v>
      </c>
      <c r="G1656" s="12">
        <f t="shared" si="625"/>
        <v>29.472222222222221</v>
      </c>
      <c r="H1656" s="5">
        <v>0.28999999999999998</v>
      </c>
      <c r="I1656" s="13">
        <f t="shared" si="626"/>
        <v>1.0439999999999998</v>
      </c>
      <c r="J1656" s="13">
        <f t="shared" si="627"/>
        <v>893336.91995756153</v>
      </c>
      <c r="K1656" s="13">
        <f t="shared" si="645"/>
        <v>16760.170370370382</v>
      </c>
      <c r="L1656" t="str">
        <f t="shared" si="628"/>
        <v>NO</v>
      </c>
      <c r="M1656" s="17">
        <f t="shared" si="629"/>
        <v>596.50969999999995</v>
      </c>
      <c r="N1656" s="17">
        <v>282.52999999999997</v>
      </c>
      <c r="O1656">
        <f t="shared" si="630"/>
        <v>390.87860451678239</v>
      </c>
      <c r="P1656" s="17">
        <f t="shared" si="631"/>
        <v>1269.9183045167824</v>
      </c>
      <c r="Q1656" s="17">
        <f t="shared" si="632"/>
        <v>0</v>
      </c>
      <c r="R1656" s="17">
        <f t="shared" si="633"/>
        <v>20667.1441044159</v>
      </c>
      <c r="S1656" s="17">
        <f t="shared" si="634"/>
        <v>0</v>
      </c>
      <c r="T1656" s="17">
        <f t="shared" si="635"/>
        <v>37427.314474786283</v>
      </c>
      <c r="U1656" s="17">
        <f t="shared" si="636"/>
        <v>37427.314474786283</v>
      </c>
      <c r="V1656" s="17">
        <f t="shared" si="646"/>
        <v>13092118.732338184</v>
      </c>
      <c r="W1656">
        <f t="shared" si="637"/>
        <v>3.6366996478717177</v>
      </c>
      <c r="X1656" s="17">
        <f t="shared" si="647"/>
        <v>8826152.5117360726</v>
      </c>
      <c r="Y1656">
        <f t="shared" si="638"/>
        <v>2.4517090310377978</v>
      </c>
      <c r="AA1656">
        <f t="shared" si="639"/>
        <v>17567.072488753514</v>
      </c>
      <c r="AB1656">
        <f t="shared" si="640"/>
        <v>17215.731038978443</v>
      </c>
      <c r="AC1656">
        <f t="shared" si="640"/>
        <v>16871.416418198874</v>
      </c>
      <c r="AD1656">
        <f t="shared" si="641"/>
        <v>15184.274776378987</v>
      </c>
      <c r="AE1656">
        <f t="shared" si="641"/>
        <v>13665.847298741088</v>
      </c>
      <c r="AF1656">
        <f t="shared" si="642"/>
        <v>12845.896460816622</v>
      </c>
      <c r="AG1656">
        <f t="shared" si="642"/>
        <v>12075.142673167624</v>
      </c>
      <c r="AH1656">
        <f t="shared" si="648"/>
        <v>5156834.9403233612</v>
      </c>
      <c r="AI1656" s="17">
        <f t="shared" si="649"/>
        <v>2605100119.0602388</v>
      </c>
      <c r="AJ1656">
        <f t="shared" si="643"/>
        <v>1.3459882580397511</v>
      </c>
      <c r="AK1656">
        <f t="shared" si="644"/>
        <v>2.2907113898319666</v>
      </c>
    </row>
    <row r="1657" spans="2:37" x14ac:dyDescent="0.25">
      <c r="B1657" s="1" t="s">
        <v>9</v>
      </c>
      <c r="C1657" s="1">
        <v>1647</v>
      </c>
      <c r="D1657" s="1">
        <v>170</v>
      </c>
      <c r="E1657" s="7">
        <v>1</v>
      </c>
      <c r="F1657" s="2">
        <v>107.2</v>
      </c>
      <c r="G1657" s="12">
        <f t="shared" si="625"/>
        <v>29.777777777777779</v>
      </c>
      <c r="H1657" s="5">
        <v>0.33</v>
      </c>
      <c r="I1657" s="13">
        <f t="shared" si="626"/>
        <v>1.1879999999999999</v>
      </c>
      <c r="J1657" s="13">
        <f t="shared" si="627"/>
        <v>911956.42172839504</v>
      </c>
      <c r="K1657" s="13">
        <f t="shared" si="645"/>
        <v>18619.501770833507</v>
      </c>
      <c r="L1657" t="str">
        <f t="shared" si="628"/>
        <v>NO</v>
      </c>
      <c r="M1657" s="17">
        <f t="shared" si="629"/>
        <v>678.78689999999995</v>
      </c>
      <c r="N1657" s="17">
        <v>282.52999999999997</v>
      </c>
      <c r="O1657">
        <f t="shared" si="630"/>
        <v>399.02554740740743</v>
      </c>
      <c r="P1657" s="17">
        <f t="shared" si="631"/>
        <v>1360.3424474074072</v>
      </c>
      <c r="Q1657" s="17">
        <f t="shared" si="632"/>
        <v>0</v>
      </c>
      <c r="R1657" s="17">
        <f t="shared" si="633"/>
        <v>21888.473329742621</v>
      </c>
      <c r="S1657" s="17">
        <f t="shared" si="634"/>
        <v>0</v>
      </c>
      <c r="T1657" s="17">
        <f t="shared" si="635"/>
        <v>40507.975100576128</v>
      </c>
      <c r="U1657" s="17">
        <f t="shared" si="636"/>
        <v>40507.975100576128</v>
      </c>
      <c r="V1657" s="17">
        <f t="shared" si="646"/>
        <v>13132626.707438761</v>
      </c>
      <c r="W1657">
        <f t="shared" si="637"/>
        <v>3.6479518631774339</v>
      </c>
      <c r="X1657" s="17">
        <f t="shared" si="647"/>
        <v>8848040.985065816</v>
      </c>
      <c r="Y1657">
        <f t="shared" si="638"/>
        <v>2.4577891625182824</v>
      </c>
      <c r="AA1657">
        <f t="shared" si="639"/>
        <v>18605.202330281227</v>
      </c>
      <c r="AB1657">
        <f t="shared" si="640"/>
        <v>18233.098283675601</v>
      </c>
      <c r="AC1657">
        <f t="shared" si="640"/>
        <v>17868.436318002088</v>
      </c>
      <c r="AD1657">
        <f t="shared" si="641"/>
        <v>16081.59268620188</v>
      </c>
      <c r="AE1657">
        <f t="shared" si="641"/>
        <v>14473.433417581693</v>
      </c>
      <c r="AF1657">
        <f t="shared" si="642"/>
        <v>13605.027412526792</v>
      </c>
      <c r="AG1657">
        <f t="shared" si="642"/>
        <v>12788.725767775184</v>
      </c>
      <c r="AH1657">
        <f t="shared" si="648"/>
        <v>5169623.6660911366</v>
      </c>
      <c r="AI1657" s="17">
        <f t="shared" si="649"/>
        <v>2610269742.7263298</v>
      </c>
      <c r="AJ1657">
        <f t="shared" si="643"/>
        <v>1.3493262502225372</v>
      </c>
      <c r="AK1657">
        <f t="shared" si="644"/>
        <v>2.298625612954897</v>
      </c>
    </row>
    <row r="1658" spans="2:37" x14ac:dyDescent="0.25">
      <c r="B1658" s="1" t="s">
        <v>9</v>
      </c>
      <c r="C1658" s="1">
        <v>1648</v>
      </c>
      <c r="D1658" s="1">
        <v>171</v>
      </c>
      <c r="E1658" s="7">
        <v>1</v>
      </c>
      <c r="F1658" s="2">
        <v>108.5</v>
      </c>
      <c r="G1658" s="12">
        <f t="shared" si="625"/>
        <v>30.138888888888889</v>
      </c>
      <c r="H1658" s="5">
        <v>0.38</v>
      </c>
      <c r="I1658" s="13">
        <f t="shared" si="626"/>
        <v>1.3679999999999999</v>
      </c>
      <c r="J1658" s="13">
        <f t="shared" si="627"/>
        <v>934208.88088348764</v>
      </c>
      <c r="K1658" s="13">
        <f t="shared" si="645"/>
        <v>22252.459155092598</v>
      </c>
      <c r="L1658" t="str">
        <f t="shared" si="628"/>
        <v>NO</v>
      </c>
      <c r="M1658" s="17">
        <f t="shared" si="629"/>
        <v>781.63339999999994</v>
      </c>
      <c r="N1658" s="17">
        <v>282.52999999999997</v>
      </c>
      <c r="O1658">
        <f t="shared" si="630"/>
        <v>408.76208687789358</v>
      </c>
      <c r="P1658" s="17">
        <f t="shared" si="631"/>
        <v>1472.9254868778935</v>
      </c>
      <c r="Q1658" s="17">
        <f t="shared" si="632"/>
        <v>0</v>
      </c>
      <c r="R1658" s="17">
        <f t="shared" si="633"/>
        <v>22139.878435532803</v>
      </c>
      <c r="S1658" s="17">
        <f t="shared" si="634"/>
        <v>0</v>
      </c>
      <c r="T1658" s="17">
        <f t="shared" si="635"/>
        <v>44392.3375906254</v>
      </c>
      <c r="U1658" s="17">
        <f t="shared" si="636"/>
        <v>44392.3375906254</v>
      </c>
      <c r="V1658" s="17">
        <f t="shared" si="646"/>
        <v>13177019.045029387</v>
      </c>
      <c r="W1658">
        <f t="shared" si="637"/>
        <v>3.6602830680637184</v>
      </c>
      <c r="X1658" s="17">
        <f t="shared" si="647"/>
        <v>8870180.8635013495</v>
      </c>
      <c r="Y1658">
        <f t="shared" si="638"/>
        <v>2.4639391287503747</v>
      </c>
      <c r="AA1658">
        <f t="shared" si="639"/>
        <v>18818.896670202881</v>
      </c>
      <c r="AB1658">
        <f t="shared" si="640"/>
        <v>18442.518736798822</v>
      </c>
      <c r="AC1658">
        <f t="shared" si="640"/>
        <v>18073.668362062846</v>
      </c>
      <c r="AD1658">
        <f t="shared" si="641"/>
        <v>16266.301525856563</v>
      </c>
      <c r="AE1658">
        <f t="shared" si="641"/>
        <v>14639.671373270907</v>
      </c>
      <c r="AF1658">
        <f t="shared" si="642"/>
        <v>13761.291090874651</v>
      </c>
      <c r="AG1658">
        <f t="shared" si="642"/>
        <v>12935.613625422171</v>
      </c>
      <c r="AH1658">
        <f t="shared" si="648"/>
        <v>5182559.2797165588</v>
      </c>
      <c r="AI1658" s="17">
        <f t="shared" si="649"/>
        <v>2615452302.0060463</v>
      </c>
      <c r="AJ1658">
        <f t="shared" si="643"/>
        <v>1.3527025816839557</v>
      </c>
      <c r="AK1658">
        <f t="shared" si="644"/>
        <v>2.3075804863797629</v>
      </c>
    </row>
    <row r="1659" spans="2:37" x14ac:dyDescent="0.25">
      <c r="B1659" s="1" t="s">
        <v>9</v>
      </c>
      <c r="C1659" s="1">
        <v>1649</v>
      </c>
      <c r="D1659" s="1">
        <v>172</v>
      </c>
      <c r="E1659" s="7">
        <v>1</v>
      </c>
      <c r="F1659" s="2">
        <v>109.9</v>
      </c>
      <c r="G1659" s="12">
        <f t="shared" si="625"/>
        <v>30.527777777777779</v>
      </c>
      <c r="H1659" s="5">
        <v>0.39</v>
      </c>
      <c r="I1659" s="13">
        <f t="shared" si="626"/>
        <v>1.4039999999999999</v>
      </c>
      <c r="J1659" s="13">
        <f t="shared" si="627"/>
        <v>958473.03662422835</v>
      </c>
      <c r="K1659" s="13">
        <f t="shared" si="645"/>
        <v>24264.155740740709</v>
      </c>
      <c r="L1659" t="str">
        <f t="shared" si="628"/>
        <v>NO</v>
      </c>
      <c r="M1659" s="17">
        <f t="shared" si="629"/>
        <v>802.20269999999994</v>
      </c>
      <c r="N1659" s="17">
        <v>282.52999999999997</v>
      </c>
      <c r="O1659">
        <f t="shared" si="630"/>
        <v>419.37884201678247</v>
      </c>
      <c r="P1659" s="17">
        <f t="shared" si="631"/>
        <v>1504.1115420167826</v>
      </c>
      <c r="Q1659" s="17">
        <f t="shared" si="632"/>
        <v>0</v>
      </c>
      <c r="R1659" s="17">
        <f t="shared" si="633"/>
        <v>21653.027166938293</v>
      </c>
      <c r="S1659" s="17">
        <f t="shared" si="634"/>
        <v>0</v>
      </c>
      <c r="T1659" s="17">
        <f t="shared" si="635"/>
        <v>45917.182907679002</v>
      </c>
      <c r="U1659" s="17">
        <f t="shared" si="636"/>
        <v>45917.182907679002</v>
      </c>
      <c r="V1659" s="17">
        <f t="shared" si="646"/>
        <v>13222936.227937065</v>
      </c>
      <c r="W1659">
        <f t="shared" si="637"/>
        <v>3.6730378410936293</v>
      </c>
      <c r="X1659" s="17">
        <f t="shared" si="647"/>
        <v>8891833.8906682879</v>
      </c>
      <c r="Y1659">
        <f t="shared" si="638"/>
        <v>2.4699538585189686</v>
      </c>
      <c r="AA1659">
        <f t="shared" si="639"/>
        <v>18405.07309189755</v>
      </c>
      <c r="AB1659">
        <f t="shared" si="640"/>
        <v>18036.971630059597</v>
      </c>
      <c r="AC1659">
        <f t="shared" si="640"/>
        <v>17676.232197458405</v>
      </c>
      <c r="AD1659">
        <f t="shared" si="641"/>
        <v>15908.608977712565</v>
      </c>
      <c r="AE1659">
        <f t="shared" si="641"/>
        <v>14317.74807994131</v>
      </c>
      <c r="AF1659">
        <f t="shared" si="642"/>
        <v>13458.683195144831</v>
      </c>
      <c r="AG1659">
        <f t="shared" si="642"/>
        <v>12651.162203436141</v>
      </c>
      <c r="AH1659">
        <f t="shared" si="648"/>
        <v>5195210.4419199945</v>
      </c>
      <c r="AI1659" s="17">
        <f t="shared" si="649"/>
        <v>2620647512.4479661</v>
      </c>
      <c r="AJ1659">
        <f t="shared" si="643"/>
        <v>1.3560046683269138</v>
      </c>
      <c r="AK1659">
        <f t="shared" si="644"/>
        <v>2.3170331727667155</v>
      </c>
    </row>
    <row r="1660" spans="2:37" x14ac:dyDescent="0.25">
      <c r="B1660" s="1" t="s">
        <v>9</v>
      </c>
      <c r="C1660" s="1">
        <v>1650</v>
      </c>
      <c r="D1660" s="1">
        <v>173</v>
      </c>
      <c r="E1660" s="7">
        <v>1</v>
      </c>
      <c r="F1660" s="2">
        <v>111.3</v>
      </c>
      <c r="G1660" s="12">
        <f t="shared" si="625"/>
        <v>30.916666666666664</v>
      </c>
      <c r="H1660" s="5">
        <v>0.39</v>
      </c>
      <c r="I1660" s="13">
        <f t="shared" si="626"/>
        <v>1.4039999999999999</v>
      </c>
      <c r="J1660" s="13">
        <f t="shared" si="627"/>
        <v>983048.27128472191</v>
      </c>
      <c r="K1660" s="13">
        <f t="shared" si="645"/>
        <v>24575.234660493559</v>
      </c>
      <c r="L1660" t="str">
        <f t="shared" si="628"/>
        <v>NO</v>
      </c>
      <c r="M1660" s="17">
        <f t="shared" si="629"/>
        <v>802.20269999999994</v>
      </c>
      <c r="N1660" s="17">
        <v>282.52999999999997</v>
      </c>
      <c r="O1660">
        <f t="shared" si="630"/>
        <v>430.13170940104163</v>
      </c>
      <c r="P1660" s="17">
        <f t="shared" si="631"/>
        <v>1514.8644094010417</v>
      </c>
      <c r="Q1660" s="17">
        <f t="shared" si="632"/>
        <v>0</v>
      </c>
      <c r="R1660" s="17">
        <f t="shared" si="633"/>
        <v>22259.323330155312</v>
      </c>
      <c r="S1660" s="17">
        <f t="shared" si="634"/>
        <v>0</v>
      </c>
      <c r="T1660" s="17">
        <f t="shared" si="635"/>
        <v>46834.557990648871</v>
      </c>
      <c r="U1660" s="17">
        <f t="shared" si="636"/>
        <v>46834.557990648871</v>
      </c>
      <c r="V1660" s="17">
        <f t="shared" si="646"/>
        <v>13269770.785927715</v>
      </c>
      <c r="W1660">
        <f t="shared" si="637"/>
        <v>3.6860474405354764</v>
      </c>
      <c r="X1660" s="17">
        <f t="shared" si="647"/>
        <v>8914093.2139984425</v>
      </c>
      <c r="Y1660">
        <f t="shared" si="638"/>
        <v>2.4761370038884563</v>
      </c>
      <c r="AA1660">
        <f t="shared" si="639"/>
        <v>18920.424830632015</v>
      </c>
      <c r="AB1660">
        <f t="shared" si="640"/>
        <v>18542.016334019376</v>
      </c>
      <c r="AC1660">
        <f t="shared" si="640"/>
        <v>18171.176007338989</v>
      </c>
      <c r="AD1660">
        <f t="shared" si="641"/>
        <v>16354.058406605091</v>
      </c>
      <c r="AE1660">
        <f t="shared" si="641"/>
        <v>14718.652565944582</v>
      </c>
      <c r="AF1660">
        <f t="shared" si="642"/>
        <v>13835.533411987906</v>
      </c>
      <c r="AG1660">
        <f t="shared" si="642"/>
        <v>13005.401407268631</v>
      </c>
      <c r="AH1660">
        <f t="shared" si="648"/>
        <v>5208215.8433272634</v>
      </c>
      <c r="AI1660" s="17">
        <f t="shared" si="649"/>
        <v>2625855728.2912931</v>
      </c>
      <c r="AJ1660">
        <f t="shared" si="643"/>
        <v>1.3593992151347627</v>
      </c>
      <c r="AK1660">
        <f t="shared" si="644"/>
        <v>2.3266482254007137</v>
      </c>
    </row>
    <row r="1661" spans="2:37" x14ac:dyDescent="0.25">
      <c r="B1661" s="1" t="s">
        <v>9</v>
      </c>
      <c r="C1661" s="1">
        <v>1651</v>
      </c>
      <c r="D1661" s="1">
        <v>174</v>
      </c>
      <c r="E1661" s="7">
        <v>1</v>
      </c>
      <c r="F1661" s="2">
        <v>112.7</v>
      </c>
      <c r="G1661" s="12">
        <f t="shared" si="625"/>
        <v>31.305555555555557</v>
      </c>
      <c r="H1661" s="5">
        <v>0.36</v>
      </c>
      <c r="I1661" s="13">
        <f t="shared" si="626"/>
        <v>1.2959999999999998</v>
      </c>
      <c r="J1661" s="13">
        <f t="shared" si="627"/>
        <v>1007934.5848649691</v>
      </c>
      <c r="K1661" s="13">
        <f t="shared" si="645"/>
        <v>24886.313580247224</v>
      </c>
      <c r="L1661" t="str">
        <f t="shared" si="628"/>
        <v>NO</v>
      </c>
      <c r="M1661" s="17">
        <f t="shared" si="629"/>
        <v>740.49479999999994</v>
      </c>
      <c r="N1661" s="17">
        <v>282.52999999999997</v>
      </c>
      <c r="O1661">
        <f t="shared" si="630"/>
        <v>441.02068903067135</v>
      </c>
      <c r="P1661" s="17">
        <f t="shared" si="631"/>
        <v>1464.0454890306712</v>
      </c>
      <c r="Q1661" s="17">
        <f t="shared" si="632"/>
        <v>0</v>
      </c>
      <c r="R1661" s="17">
        <f t="shared" si="633"/>
        <v>20946.44381246296</v>
      </c>
      <c r="S1661" s="17">
        <f t="shared" si="634"/>
        <v>0</v>
      </c>
      <c r="T1661" s="17">
        <f t="shared" si="635"/>
        <v>45832.757392710184</v>
      </c>
      <c r="U1661" s="17">
        <f t="shared" si="636"/>
        <v>45832.757392710184</v>
      </c>
      <c r="V1661" s="17">
        <f t="shared" si="646"/>
        <v>13315603.543320425</v>
      </c>
      <c r="W1661">
        <f t="shared" si="637"/>
        <v>3.6987787620334514</v>
      </c>
      <c r="X1661" s="17">
        <f t="shared" si="647"/>
        <v>8935039.6578109059</v>
      </c>
      <c r="Y1661">
        <f t="shared" si="638"/>
        <v>2.4819554605030296</v>
      </c>
      <c r="AA1661">
        <f t="shared" si="639"/>
        <v>17804.477240593515</v>
      </c>
      <c r="AB1661">
        <f t="shared" si="640"/>
        <v>17448.387695781643</v>
      </c>
      <c r="AC1661">
        <f t="shared" si="640"/>
        <v>17099.41994186601</v>
      </c>
      <c r="AD1661">
        <f t="shared" si="641"/>
        <v>15389.47794767941</v>
      </c>
      <c r="AE1661">
        <f t="shared" si="641"/>
        <v>13850.530152911469</v>
      </c>
      <c r="AF1661">
        <f t="shared" si="642"/>
        <v>13019.498343736781</v>
      </c>
      <c r="AG1661">
        <f t="shared" si="642"/>
        <v>12238.328443112574</v>
      </c>
      <c r="AH1661">
        <f t="shared" si="648"/>
        <v>5220454.1717703762</v>
      </c>
      <c r="AI1661" s="17">
        <f t="shared" si="649"/>
        <v>2631076182.4630637</v>
      </c>
      <c r="AJ1661">
        <f t="shared" si="643"/>
        <v>1.3625935478161633</v>
      </c>
      <c r="AK1661">
        <f t="shared" si="644"/>
        <v>2.3361852142172879</v>
      </c>
    </row>
    <row r="1662" spans="2:37" x14ac:dyDescent="0.25">
      <c r="B1662" s="1" t="s">
        <v>9</v>
      </c>
      <c r="C1662" s="1">
        <v>1652</v>
      </c>
      <c r="D1662" s="1">
        <v>175</v>
      </c>
      <c r="E1662" s="7">
        <v>1</v>
      </c>
      <c r="F1662" s="2">
        <v>113.9</v>
      </c>
      <c r="G1662" s="12">
        <f t="shared" si="625"/>
        <v>31.638888888888889</v>
      </c>
      <c r="H1662" s="5">
        <v>0.32</v>
      </c>
      <c r="I1662" s="13">
        <f t="shared" si="626"/>
        <v>1.1519999999999999</v>
      </c>
      <c r="J1662" s="13">
        <f t="shared" si="627"/>
        <v>1029513.304216821</v>
      </c>
      <c r="K1662" s="13">
        <f t="shared" si="645"/>
        <v>21578.719351851847</v>
      </c>
      <c r="L1662" t="str">
        <f t="shared" si="628"/>
        <v>NO</v>
      </c>
      <c r="M1662" s="17">
        <f t="shared" si="629"/>
        <v>658.21759999999995</v>
      </c>
      <c r="N1662" s="17">
        <v>282.52999999999997</v>
      </c>
      <c r="O1662">
        <f t="shared" si="630"/>
        <v>450.46243437789354</v>
      </c>
      <c r="P1662" s="17">
        <f t="shared" si="631"/>
        <v>1391.2100343778934</v>
      </c>
      <c r="Q1662" s="17">
        <f t="shared" si="632"/>
        <v>0</v>
      </c>
      <c r="R1662" s="17">
        <f t="shared" si="633"/>
        <v>22437.620346937612</v>
      </c>
      <c r="S1662" s="17">
        <f t="shared" si="634"/>
        <v>0</v>
      </c>
      <c r="T1662" s="17">
        <f t="shared" si="635"/>
        <v>44016.339698789459</v>
      </c>
      <c r="U1662" s="17">
        <f t="shared" si="636"/>
        <v>44016.339698789459</v>
      </c>
      <c r="V1662" s="17">
        <f t="shared" si="646"/>
        <v>13359619.883019214</v>
      </c>
      <c r="W1662">
        <f t="shared" si="637"/>
        <v>3.7110055230608929</v>
      </c>
      <c r="X1662" s="17">
        <f t="shared" si="647"/>
        <v>8957477.2781578433</v>
      </c>
      <c r="Y1662">
        <f t="shared" si="638"/>
        <v>2.4881881328216231</v>
      </c>
      <c r="AA1662">
        <f t="shared" si="639"/>
        <v>19071.977294896969</v>
      </c>
      <c r="AB1662">
        <f t="shared" si="640"/>
        <v>18690.537748999031</v>
      </c>
      <c r="AC1662">
        <f t="shared" si="640"/>
        <v>18316.726994019049</v>
      </c>
      <c r="AD1662">
        <f t="shared" si="641"/>
        <v>16485.054294617144</v>
      </c>
      <c r="AE1662">
        <f t="shared" si="641"/>
        <v>14836.54886515543</v>
      </c>
      <c r="AF1662">
        <f t="shared" si="642"/>
        <v>13946.355933246103</v>
      </c>
      <c r="AG1662">
        <f t="shared" si="642"/>
        <v>13109.574577251336</v>
      </c>
      <c r="AH1662">
        <f t="shared" si="648"/>
        <v>5233563.7463476276</v>
      </c>
      <c r="AI1662" s="17">
        <f t="shared" si="649"/>
        <v>2636309746.2094111</v>
      </c>
      <c r="AJ1662">
        <f t="shared" si="643"/>
        <v>1.3660152849190712</v>
      </c>
      <c r="AK1662">
        <f t="shared" si="644"/>
        <v>2.3449902381418219</v>
      </c>
    </row>
    <row r="1663" spans="2:37" x14ac:dyDescent="0.25">
      <c r="B1663" s="1" t="s">
        <v>9</v>
      </c>
      <c r="C1663" s="1">
        <v>1653</v>
      </c>
      <c r="D1663" s="1">
        <v>176</v>
      </c>
      <c r="E1663" s="7">
        <v>1</v>
      </c>
      <c r="F1663" s="2">
        <v>115</v>
      </c>
      <c r="G1663" s="12">
        <f t="shared" si="625"/>
        <v>31.944444444444443</v>
      </c>
      <c r="H1663" s="5">
        <v>0.28999999999999998</v>
      </c>
      <c r="I1663" s="13">
        <f t="shared" si="626"/>
        <v>1.0439999999999998</v>
      </c>
      <c r="J1663" s="13">
        <f t="shared" si="627"/>
        <v>1049494.5698302467</v>
      </c>
      <c r="K1663" s="13">
        <f t="shared" si="645"/>
        <v>19981.265613425756</v>
      </c>
      <c r="L1663" t="str">
        <f t="shared" si="628"/>
        <v>NO</v>
      </c>
      <c r="M1663" s="17">
        <f t="shared" si="629"/>
        <v>596.50969999999995</v>
      </c>
      <c r="N1663" s="17">
        <v>282.52999999999997</v>
      </c>
      <c r="O1663">
        <f t="shared" si="630"/>
        <v>459.20521556712964</v>
      </c>
      <c r="P1663" s="17">
        <f t="shared" si="631"/>
        <v>1338.2449155671295</v>
      </c>
      <c r="Q1663" s="17">
        <f t="shared" si="632"/>
        <v>0</v>
      </c>
      <c r="R1663" s="17">
        <f t="shared" si="633"/>
        <v>22768.224744968655</v>
      </c>
      <c r="S1663" s="17">
        <f t="shared" si="634"/>
        <v>0</v>
      </c>
      <c r="T1663" s="17">
        <f t="shared" si="635"/>
        <v>42749.490358394411</v>
      </c>
      <c r="U1663" s="17">
        <f t="shared" si="636"/>
        <v>42749.490358394411</v>
      </c>
      <c r="V1663" s="17">
        <f t="shared" si="646"/>
        <v>13402369.373377608</v>
      </c>
      <c r="W1663">
        <f t="shared" si="637"/>
        <v>3.7228803814937801</v>
      </c>
      <c r="X1663" s="17">
        <f t="shared" si="647"/>
        <v>8980245.5029028114</v>
      </c>
      <c r="Y1663">
        <f t="shared" si="638"/>
        <v>2.4945126396952255</v>
      </c>
      <c r="AA1663">
        <f t="shared" si="639"/>
        <v>19352.991033223356</v>
      </c>
      <c r="AB1663">
        <f t="shared" si="640"/>
        <v>18965.931212558888</v>
      </c>
      <c r="AC1663">
        <f t="shared" si="640"/>
        <v>18586.612588307711</v>
      </c>
      <c r="AD1663">
        <f t="shared" si="641"/>
        <v>16727.951329476942</v>
      </c>
      <c r="AE1663">
        <f t="shared" si="641"/>
        <v>15055.156196529248</v>
      </c>
      <c r="AF1663">
        <f t="shared" si="642"/>
        <v>14151.846824737491</v>
      </c>
      <c r="AG1663">
        <f t="shared" si="642"/>
        <v>13302.736015253242</v>
      </c>
      <c r="AH1663">
        <f t="shared" si="648"/>
        <v>5246866.4823628813</v>
      </c>
      <c r="AI1663" s="17">
        <f t="shared" si="649"/>
        <v>2641556612.6917739</v>
      </c>
      <c r="AJ1663">
        <f t="shared" si="643"/>
        <v>1.369487439192679</v>
      </c>
      <c r="AK1663">
        <f t="shared" si="644"/>
        <v>2.3533929423011011</v>
      </c>
    </row>
    <row r="1664" spans="2:37" x14ac:dyDescent="0.25">
      <c r="B1664" s="1" t="s">
        <v>9</v>
      </c>
      <c r="C1664" s="1">
        <v>1654</v>
      </c>
      <c r="D1664" s="1">
        <v>177</v>
      </c>
      <c r="E1664" s="7">
        <v>1</v>
      </c>
      <c r="F1664" s="2">
        <v>116</v>
      </c>
      <c r="G1664" s="12">
        <f t="shared" si="625"/>
        <v>32.222222222222221</v>
      </c>
      <c r="H1664" s="5">
        <v>0.25</v>
      </c>
      <c r="I1664" s="13">
        <f t="shared" si="626"/>
        <v>0.89999999999999991</v>
      </c>
      <c r="J1664" s="13">
        <f t="shared" si="627"/>
        <v>1067826.0061728393</v>
      </c>
      <c r="K1664" s="13">
        <f t="shared" si="645"/>
        <v>18331.436342592584</v>
      </c>
      <c r="L1664" t="str">
        <f t="shared" si="628"/>
        <v>NO</v>
      </c>
      <c r="M1664" s="17">
        <f t="shared" si="629"/>
        <v>514.23249999999996</v>
      </c>
      <c r="N1664" s="17">
        <v>282.52999999999997</v>
      </c>
      <c r="O1664">
        <f t="shared" si="630"/>
        <v>467.22611574074079</v>
      </c>
      <c r="P1664" s="17">
        <f t="shared" si="631"/>
        <v>1263.9886157407407</v>
      </c>
      <c r="Q1664" s="17">
        <f t="shared" si="632"/>
        <v>0</v>
      </c>
      <c r="R1664" s="17">
        <f t="shared" si="633"/>
        <v>22397.085720164614</v>
      </c>
      <c r="S1664" s="17">
        <f t="shared" si="634"/>
        <v>0</v>
      </c>
      <c r="T1664" s="17">
        <f t="shared" si="635"/>
        <v>40728.522062757198</v>
      </c>
      <c r="U1664" s="17">
        <f t="shared" si="636"/>
        <v>40728.522062757198</v>
      </c>
      <c r="V1664" s="17">
        <f t="shared" si="646"/>
        <v>13443097.895440366</v>
      </c>
      <c r="W1664">
        <f t="shared" si="637"/>
        <v>3.7341938598445461</v>
      </c>
      <c r="X1664" s="17">
        <f t="shared" si="647"/>
        <v>9002642.5886229761</v>
      </c>
      <c r="Y1664">
        <f t="shared" si="638"/>
        <v>2.5007340523952712</v>
      </c>
      <c r="AA1664">
        <f t="shared" si="639"/>
        <v>19037.522862139922</v>
      </c>
      <c r="AB1664">
        <f t="shared" si="640"/>
        <v>18656.772404897125</v>
      </c>
      <c r="AC1664">
        <f t="shared" si="640"/>
        <v>18283.636956799182</v>
      </c>
      <c r="AD1664">
        <f t="shared" si="641"/>
        <v>16455.273261119266</v>
      </c>
      <c r="AE1664">
        <f t="shared" si="641"/>
        <v>14809.74593500734</v>
      </c>
      <c r="AF1664">
        <f t="shared" si="642"/>
        <v>13921.161178906899</v>
      </c>
      <c r="AG1664">
        <f t="shared" si="642"/>
        <v>13085.891508172484</v>
      </c>
      <c r="AH1664">
        <f t="shared" si="648"/>
        <v>5259952.3738710536</v>
      </c>
      <c r="AI1664" s="17">
        <f t="shared" si="649"/>
        <v>2646816565.0656447</v>
      </c>
      <c r="AJ1664">
        <f t="shared" si="643"/>
        <v>1.372902994765004</v>
      </c>
      <c r="AK1664">
        <f t="shared" si="644"/>
        <v>2.3612908650795421</v>
      </c>
    </row>
    <row r="1665" spans="2:37" x14ac:dyDescent="0.25">
      <c r="B1665" s="1" t="s">
        <v>9</v>
      </c>
      <c r="C1665" s="1">
        <v>1655</v>
      </c>
      <c r="D1665" s="1">
        <v>178</v>
      </c>
      <c r="E1665" s="7">
        <v>1</v>
      </c>
      <c r="F1665" s="2">
        <v>116.8</v>
      </c>
      <c r="G1665" s="12">
        <f t="shared" si="625"/>
        <v>32.444444444444443</v>
      </c>
      <c r="H1665" s="5">
        <v>0.22</v>
      </c>
      <c r="I1665" s="13">
        <f t="shared" si="626"/>
        <v>0.79199999999999993</v>
      </c>
      <c r="J1665" s="13">
        <f t="shared" si="627"/>
        <v>1082605.4291358022</v>
      </c>
      <c r="K1665" s="13">
        <f t="shared" si="645"/>
        <v>14779.422962962883</v>
      </c>
      <c r="L1665" t="str">
        <f t="shared" si="628"/>
        <v>NO</v>
      </c>
      <c r="M1665" s="17">
        <f t="shared" si="629"/>
        <v>452.52459999999996</v>
      </c>
      <c r="N1665" s="17">
        <v>282.52999999999997</v>
      </c>
      <c r="O1665">
        <f t="shared" si="630"/>
        <v>473.69283629629626</v>
      </c>
      <c r="P1665" s="17">
        <f t="shared" si="631"/>
        <v>1208.7474362962962</v>
      </c>
      <c r="Q1665" s="17">
        <f t="shared" si="632"/>
        <v>0</v>
      </c>
      <c r="R1665" s="17">
        <f t="shared" si="633"/>
        <v>24437.716081316947</v>
      </c>
      <c r="S1665" s="17">
        <f t="shared" si="634"/>
        <v>0</v>
      </c>
      <c r="T1665" s="17">
        <f t="shared" si="635"/>
        <v>39217.139044279829</v>
      </c>
      <c r="U1665" s="17">
        <f t="shared" si="636"/>
        <v>39217.139044279829</v>
      </c>
      <c r="V1665" s="17">
        <f t="shared" si="646"/>
        <v>13482315.034484645</v>
      </c>
      <c r="W1665">
        <f t="shared" si="637"/>
        <v>3.7450875095790681</v>
      </c>
      <c r="X1665" s="17">
        <f t="shared" si="647"/>
        <v>9027080.3047042936</v>
      </c>
      <c r="Y1665">
        <f t="shared" si="638"/>
        <v>2.5075223068623038</v>
      </c>
      <c r="AA1665">
        <f t="shared" si="639"/>
        <v>20772.058669119404</v>
      </c>
      <c r="AB1665">
        <f t="shared" si="640"/>
        <v>20356.617495737017</v>
      </c>
      <c r="AC1665">
        <f t="shared" si="640"/>
        <v>19949.485145822277</v>
      </c>
      <c r="AD1665">
        <f t="shared" si="641"/>
        <v>17954.536631240051</v>
      </c>
      <c r="AE1665">
        <f t="shared" si="641"/>
        <v>16159.082968116047</v>
      </c>
      <c r="AF1665">
        <f t="shared" si="642"/>
        <v>15189.537990029083</v>
      </c>
      <c r="AG1665">
        <f t="shared" si="642"/>
        <v>14278.165710627338</v>
      </c>
      <c r="AH1665">
        <f t="shared" si="648"/>
        <v>5274230.5395816807</v>
      </c>
      <c r="AI1665" s="17">
        <f t="shared" si="649"/>
        <v>2652090795.6052265</v>
      </c>
      <c r="AJ1665">
        <f t="shared" si="643"/>
        <v>1.3766297464674049</v>
      </c>
      <c r="AK1665">
        <f t="shared" si="644"/>
        <v>2.368457763111663</v>
      </c>
    </row>
    <row r="1666" spans="2:37" x14ac:dyDescent="0.25">
      <c r="B1666" s="1" t="s">
        <v>9</v>
      </c>
      <c r="C1666" s="1">
        <v>1656</v>
      </c>
      <c r="D1666" s="1">
        <v>179</v>
      </c>
      <c r="E1666" s="7">
        <v>1</v>
      </c>
      <c r="F1666" s="2">
        <v>117.6</v>
      </c>
      <c r="G1666" s="12">
        <f t="shared" si="625"/>
        <v>32.666666666666664</v>
      </c>
      <c r="H1666" s="5">
        <v>0.22</v>
      </c>
      <c r="I1666" s="13">
        <f t="shared" si="626"/>
        <v>0.79199999999999993</v>
      </c>
      <c r="J1666" s="13">
        <f t="shared" si="627"/>
        <v>1097486.4288888886</v>
      </c>
      <c r="K1666" s="13">
        <f t="shared" si="645"/>
        <v>14880.999753086362</v>
      </c>
      <c r="L1666" t="str">
        <f t="shared" si="628"/>
        <v>NO</v>
      </c>
      <c r="M1666" s="17">
        <f t="shared" si="629"/>
        <v>452.52459999999996</v>
      </c>
      <c r="N1666" s="17">
        <v>282.52999999999997</v>
      </c>
      <c r="O1666">
        <f t="shared" si="630"/>
        <v>480.20400166666661</v>
      </c>
      <c r="P1666" s="17">
        <f t="shared" si="631"/>
        <v>1215.2586016666664</v>
      </c>
      <c r="Q1666" s="17">
        <f t="shared" si="632"/>
        <v>0</v>
      </c>
      <c r="R1666" s="17">
        <f t="shared" si="633"/>
        <v>24817.447901358071</v>
      </c>
      <c r="S1666" s="17">
        <f t="shared" si="634"/>
        <v>0</v>
      </c>
      <c r="T1666" s="17">
        <f t="shared" si="635"/>
        <v>39698.447654444433</v>
      </c>
      <c r="U1666" s="17">
        <f t="shared" si="636"/>
        <v>39698.447654444433</v>
      </c>
      <c r="V1666" s="17">
        <f t="shared" si="646"/>
        <v>13522013.48213909</v>
      </c>
      <c r="W1666">
        <f t="shared" si="637"/>
        <v>3.7561148561497473</v>
      </c>
      <c r="X1666" s="17">
        <f t="shared" si="647"/>
        <v>9051897.7526056524</v>
      </c>
      <c r="Y1666">
        <f t="shared" si="638"/>
        <v>2.5144160423904589</v>
      </c>
      <c r="AA1666">
        <f t="shared" si="639"/>
        <v>21094.83071615436</v>
      </c>
      <c r="AB1666">
        <f t="shared" si="640"/>
        <v>20672.934101831273</v>
      </c>
      <c r="AC1666">
        <f t="shared" si="640"/>
        <v>20259.475419794646</v>
      </c>
      <c r="AD1666">
        <f t="shared" si="641"/>
        <v>18233.527877815181</v>
      </c>
      <c r="AE1666">
        <f t="shared" si="641"/>
        <v>16410.175090033663</v>
      </c>
      <c r="AF1666">
        <f t="shared" si="642"/>
        <v>15425.564584631642</v>
      </c>
      <c r="AG1666">
        <f t="shared" si="642"/>
        <v>14500.030709553743</v>
      </c>
      <c r="AH1666">
        <f t="shared" si="648"/>
        <v>5288730.5702912342</v>
      </c>
      <c r="AI1666" s="17">
        <f t="shared" si="649"/>
        <v>2657379526.1755176</v>
      </c>
      <c r="AJ1666">
        <f t="shared" si="643"/>
        <v>1.3804144072723621</v>
      </c>
      <c r="AK1666">
        <f t="shared" si="644"/>
        <v>2.3757004488773852</v>
      </c>
    </row>
    <row r="1667" spans="2:37" x14ac:dyDescent="0.25">
      <c r="B1667" s="1" t="s">
        <v>9</v>
      </c>
      <c r="C1667" s="1">
        <v>1657</v>
      </c>
      <c r="D1667" s="1">
        <v>180</v>
      </c>
      <c r="E1667" s="7">
        <v>1</v>
      </c>
      <c r="F1667" s="2">
        <v>118.4</v>
      </c>
      <c r="G1667" s="12">
        <f t="shared" si="625"/>
        <v>32.888888888888893</v>
      </c>
      <c r="H1667" s="5">
        <v>0.22</v>
      </c>
      <c r="I1667" s="13">
        <f t="shared" si="626"/>
        <v>0.79199999999999993</v>
      </c>
      <c r="J1667" s="13">
        <f t="shared" si="627"/>
        <v>1112469.0054320989</v>
      </c>
      <c r="K1667" s="13">
        <f t="shared" si="645"/>
        <v>14982.576543210307</v>
      </c>
      <c r="L1667" t="str">
        <f t="shared" si="628"/>
        <v>NO</v>
      </c>
      <c r="M1667" s="17">
        <f t="shared" si="629"/>
        <v>452.52459999999996</v>
      </c>
      <c r="N1667" s="17">
        <v>282.52999999999997</v>
      </c>
      <c r="O1667">
        <f t="shared" si="630"/>
        <v>486.75961185185196</v>
      </c>
      <c r="P1667" s="17">
        <f t="shared" si="631"/>
        <v>1221.814211851852</v>
      </c>
      <c r="Q1667" s="17">
        <f t="shared" si="632"/>
        <v>0</v>
      </c>
      <c r="R1667" s="17">
        <f t="shared" si="633"/>
        <v>25201.535313250606</v>
      </c>
      <c r="S1667" s="17">
        <f t="shared" si="634"/>
        <v>0</v>
      </c>
      <c r="T1667" s="17">
        <f t="shared" si="635"/>
        <v>40184.111856460913</v>
      </c>
      <c r="U1667" s="17">
        <f t="shared" si="636"/>
        <v>40184.111856460913</v>
      </c>
      <c r="V1667" s="17">
        <f t="shared" si="646"/>
        <v>13562197.593995551</v>
      </c>
      <c r="W1667">
        <f t="shared" si="637"/>
        <v>3.7672771094432087</v>
      </c>
      <c r="X1667" s="17">
        <f t="shared" si="647"/>
        <v>9077099.2879189029</v>
      </c>
      <c r="Y1667">
        <f t="shared" si="638"/>
        <v>2.5214164688663621</v>
      </c>
      <c r="AA1667">
        <f t="shared" si="639"/>
        <v>21421.305016263013</v>
      </c>
      <c r="AB1667">
        <f t="shared" si="640"/>
        <v>20992.878915937752</v>
      </c>
      <c r="AC1667">
        <f t="shared" si="640"/>
        <v>20573.021337618997</v>
      </c>
      <c r="AD1667">
        <f t="shared" si="641"/>
        <v>18515.719203857097</v>
      </c>
      <c r="AE1667">
        <f t="shared" si="641"/>
        <v>16664.14728347139</v>
      </c>
      <c r="AF1667">
        <f t="shared" si="642"/>
        <v>15664.298446463104</v>
      </c>
      <c r="AG1667">
        <f t="shared" si="642"/>
        <v>14724.440539675317</v>
      </c>
      <c r="AH1667">
        <f t="shared" si="648"/>
        <v>5303455.0108309099</v>
      </c>
      <c r="AI1667" s="17">
        <f t="shared" si="649"/>
        <v>2662682981.1863484</v>
      </c>
      <c r="AJ1667">
        <f t="shared" si="643"/>
        <v>1.3842576414076329</v>
      </c>
      <c r="AK1667">
        <f t="shared" si="644"/>
        <v>2.3830194680355756</v>
      </c>
    </row>
    <row r="1668" spans="2:37" x14ac:dyDescent="0.25">
      <c r="B1668" s="1" t="s">
        <v>9</v>
      </c>
      <c r="C1668" s="1">
        <v>1658</v>
      </c>
      <c r="D1668" s="1">
        <v>181</v>
      </c>
      <c r="E1668" s="7">
        <v>1</v>
      </c>
      <c r="F1668" s="2">
        <v>119.2</v>
      </c>
      <c r="G1668" s="12">
        <f t="shared" si="625"/>
        <v>33.111111111111114</v>
      </c>
      <c r="H1668" s="5">
        <v>0.22</v>
      </c>
      <c r="I1668" s="13">
        <f t="shared" si="626"/>
        <v>0.79199999999999993</v>
      </c>
      <c r="J1668" s="13">
        <f t="shared" si="627"/>
        <v>1127553.1587654322</v>
      </c>
      <c r="K1668" s="13">
        <f t="shared" si="645"/>
        <v>15084.153333333321</v>
      </c>
      <c r="L1668" t="str">
        <f t="shared" si="628"/>
        <v>NO</v>
      </c>
      <c r="M1668" s="17">
        <f t="shared" si="629"/>
        <v>452.52459999999996</v>
      </c>
      <c r="N1668" s="17">
        <v>282.52999999999997</v>
      </c>
      <c r="O1668">
        <f t="shared" si="630"/>
        <v>493.35966685185201</v>
      </c>
      <c r="P1668" s="17">
        <f t="shared" si="631"/>
        <v>1228.4142668518521</v>
      </c>
      <c r="Q1668" s="17">
        <f t="shared" si="632"/>
        <v>0</v>
      </c>
      <c r="R1668" s="17">
        <f t="shared" si="633"/>
        <v>25590.007946872451</v>
      </c>
      <c r="S1668" s="17">
        <f t="shared" si="634"/>
        <v>0</v>
      </c>
      <c r="T1668" s="17">
        <f t="shared" si="635"/>
        <v>40674.161280205772</v>
      </c>
      <c r="U1668" s="17">
        <f t="shared" si="636"/>
        <v>40674.161280205772</v>
      </c>
      <c r="V1668" s="17">
        <f t="shared" si="646"/>
        <v>13602871.755275756</v>
      </c>
      <c r="W1668">
        <f t="shared" si="637"/>
        <v>3.7785754875765991</v>
      </c>
      <c r="X1668" s="17">
        <f t="shared" si="647"/>
        <v>9102689.295865776</v>
      </c>
      <c r="Y1668">
        <f t="shared" si="638"/>
        <v>2.52852480440716</v>
      </c>
      <c r="AA1668">
        <f t="shared" si="639"/>
        <v>21751.506754841583</v>
      </c>
      <c r="AB1668">
        <f t="shared" si="640"/>
        <v>21316.47661974475</v>
      </c>
      <c r="AC1668">
        <f t="shared" si="640"/>
        <v>20890.147087349855</v>
      </c>
      <c r="AD1668">
        <f t="shared" si="641"/>
        <v>18801.132378614871</v>
      </c>
      <c r="AE1668">
        <f t="shared" si="641"/>
        <v>16921.019140753386</v>
      </c>
      <c r="AF1668">
        <f t="shared" si="642"/>
        <v>15905.757992308181</v>
      </c>
      <c r="AG1668">
        <f t="shared" si="642"/>
        <v>14951.41251276969</v>
      </c>
      <c r="AH1668">
        <f t="shared" si="648"/>
        <v>5318406.4233436799</v>
      </c>
      <c r="AI1668" s="17">
        <f t="shared" si="649"/>
        <v>2668001387.6096921</v>
      </c>
      <c r="AJ1668">
        <f t="shared" si="643"/>
        <v>1.3881601176195308</v>
      </c>
      <c r="AK1668">
        <f t="shared" si="644"/>
        <v>2.3904153699570685</v>
      </c>
    </row>
    <row r="1669" spans="2:37" x14ac:dyDescent="0.25">
      <c r="B1669" s="1" t="s">
        <v>9</v>
      </c>
      <c r="C1669" s="1">
        <v>1659</v>
      </c>
      <c r="D1669" s="1">
        <v>182</v>
      </c>
      <c r="E1669" s="7">
        <v>1</v>
      </c>
      <c r="F1669" s="2">
        <v>120</v>
      </c>
      <c r="G1669" s="12">
        <f t="shared" si="625"/>
        <v>33.333333333333336</v>
      </c>
      <c r="H1669" s="5">
        <v>0.22</v>
      </c>
      <c r="I1669" s="13">
        <f t="shared" si="626"/>
        <v>0.79199999999999993</v>
      </c>
      <c r="J1669" s="13">
        <f t="shared" si="627"/>
        <v>1142738.888888889</v>
      </c>
      <c r="K1669" s="13">
        <f t="shared" si="645"/>
        <v>15185.7301234568</v>
      </c>
      <c r="L1669" t="str">
        <f t="shared" si="628"/>
        <v>NO</v>
      </c>
      <c r="M1669" s="17">
        <f t="shared" si="629"/>
        <v>452.52459999999996</v>
      </c>
      <c r="N1669" s="17">
        <v>282.52999999999997</v>
      </c>
      <c r="O1669">
        <f t="shared" si="630"/>
        <v>500.00416666666678</v>
      </c>
      <c r="P1669" s="17">
        <f t="shared" si="631"/>
        <v>1235.0587666666668</v>
      </c>
      <c r="Q1669" s="17">
        <f t="shared" si="632"/>
        <v>0</v>
      </c>
      <c r="R1669" s="17">
        <f t="shared" si="633"/>
        <v>25982.895432098761</v>
      </c>
      <c r="S1669" s="17">
        <f t="shared" si="634"/>
        <v>0</v>
      </c>
      <c r="T1669" s="17">
        <f t="shared" si="635"/>
        <v>41168.625555555562</v>
      </c>
      <c r="U1669" s="17">
        <f t="shared" si="636"/>
        <v>41168.625555555562</v>
      </c>
      <c r="V1669" s="17">
        <f t="shared" si="646"/>
        <v>13644040.380831312</v>
      </c>
      <c r="W1669">
        <f t="shared" si="637"/>
        <v>3.7900112168975868</v>
      </c>
      <c r="X1669" s="17">
        <f t="shared" si="647"/>
        <v>9128672.1912978739</v>
      </c>
      <c r="Y1669">
        <f t="shared" si="638"/>
        <v>2.5357422753605205</v>
      </c>
      <c r="AA1669">
        <f t="shared" si="639"/>
        <v>22085.461117283947</v>
      </c>
      <c r="AB1669">
        <f t="shared" si="640"/>
        <v>21643.751894938268</v>
      </c>
      <c r="AC1669">
        <f t="shared" si="640"/>
        <v>21210.876857039504</v>
      </c>
      <c r="AD1669">
        <f t="shared" si="641"/>
        <v>19089.789171335553</v>
      </c>
      <c r="AE1669">
        <f t="shared" si="641"/>
        <v>17180.810254201999</v>
      </c>
      <c r="AF1669">
        <f t="shared" si="642"/>
        <v>16149.961638949879</v>
      </c>
      <c r="AG1669">
        <f t="shared" si="642"/>
        <v>15180.963940612884</v>
      </c>
      <c r="AH1669">
        <f t="shared" si="648"/>
        <v>5333587.3872842928</v>
      </c>
      <c r="AI1669" s="17">
        <f t="shared" si="649"/>
        <v>2673334974.9969764</v>
      </c>
      <c r="AJ1669">
        <f t="shared" si="643"/>
        <v>1.3921225091729259</v>
      </c>
      <c r="AK1669">
        <f t="shared" si="644"/>
        <v>2.3978887077246611</v>
      </c>
    </row>
    <row r="1670" spans="2:37" x14ac:dyDescent="0.25">
      <c r="B1670" s="1" t="s">
        <v>9</v>
      </c>
      <c r="C1670" s="1">
        <v>1660</v>
      </c>
      <c r="D1670" s="1">
        <v>183</v>
      </c>
      <c r="E1670" s="7">
        <v>1</v>
      </c>
      <c r="F1670" s="2">
        <v>120.8</v>
      </c>
      <c r="G1670" s="12">
        <f t="shared" si="625"/>
        <v>33.555555555555557</v>
      </c>
      <c r="H1670" s="5">
        <v>0.22</v>
      </c>
      <c r="I1670" s="13">
        <f t="shared" si="626"/>
        <v>0.79199999999999993</v>
      </c>
      <c r="J1670" s="13">
        <f t="shared" si="627"/>
        <v>1158026.1958024693</v>
      </c>
      <c r="K1670" s="13">
        <f t="shared" si="645"/>
        <v>15287.30691358028</v>
      </c>
      <c r="L1670" t="str">
        <f t="shared" si="628"/>
        <v>NO</v>
      </c>
      <c r="M1670" s="17">
        <f t="shared" si="629"/>
        <v>452.52459999999996</v>
      </c>
      <c r="N1670" s="17">
        <v>282.52999999999997</v>
      </c>
      <c r="O1670">
        <f t="shared" si="630"/>
        <v>506.69311129629642</v>
      </c>
      <c r="P1670" s="17">
        <f t="shared" si="631"/>
        <v>1241.7477112962963</v>
      </c>
      <c r="Q1670" s="17">
        <f t="shared" si="632"/>
        <v>0</v>
      </c>
      <c r="R1670" s="17">
        <f t="shared" si="633"/>
        <v>26380.227398806557</v>
      </c>
      <c r="S1670" s="17">
        <f t="shared" si="634"/>
        <v>0</v>
      </c>
      <c r="T1670" s="17">
        <f t="shared" si="635"/>
        <v>41667.534312386837</v>
      </c>
      <c r="U1670" s="17">
        <f t="shared" si="636"/>
        <v>41667.534312386837</v>
      </c>
      <c r="V1670" s="17">
        <f t="shared" si="646"/>
        <v>13685707.915143698</v>
      </c>
      <c r="W1670">
        <f t="shared" si="637"/>
        <v>3.8015855319843608</v>
      </c>
      <c r="X1670" s="17">
        <f t="shared" si="647"/>
        <v>9155052.418696681</v>
      </c>
      <c r="Y1670">
        <f t="shared" si="638"/>
        <v>2.5430701163046336</v>
      </c>
      <c r="AA1670">
        <f t="shared" si="639"/>
        <v>22423.193288985574</v>
      </c>
      <c r="AB1670">
        <f t="shared" si="640"/>
        <v>21974.729423205863</v>
      </c>
      <c r="AC1670">
        <f t="shared" si="640"/>
        <v>21535.234834741746</v>
      </c>
      <c r="AD1670">
        <f t="shared" si="641"/>
        <v>19381.711351267571</v>
      </c>
      <c r="AE1670">
        <f t="shared" si="641"/>
        <v>17443.540216140816</v>
      </c>
      <c r="AF1670">
        <f t="shared" si="642"/>
        <v>16396.927803172366</v>
      </c>
      <c r="AG1670">
        <f t="shared" si="642"/>
        <v>15413.112134982024</v>
      </c>
      <c r="AH1670">
        <f t="shared" si="648"/>
        <v>5349000.4994192747</v>
      </c>
      <c r="AI1670" s="17">
        <f t="shared" si="649"/>
        <v>2678683975.4963956</v>
      </c>
      <c r="AJ1670">
        <f t="shared" si="643"/>
        <v>1.3961454938512441</v>
      </c>
      <c r="AK1670">
        <f t="shared" si="644"/>
        <v>2.4054400381331167</v>
      </c>
    </row>
    <row r="1671" spans="2:37" x14ac:dyDescent="0.25">
      <c r="B1671" s="1" t="s">
        <v>9</v>
      </c>
      <c r="C1671" s="1">
        <v>1661</v>
      </c>
      <c r="D1671" s="1">
        <v>184</v>
      </c>
      <c r="E1671" s="7">
        <v>1</v>
      </c>
      <c r="F1671" s="2">
        <v>121.6</v>
      </c>
      <c r="G1671" s="12">
        <f t="shared" si="625"/>
        <v>33.777777777777779</v>
      </c>
      <c r="H1671" s="5">
        <v>0.21</v>
      </c>
      <c r="I1671" s="13">
        <f t="shared" si="626"/>
        <v>0.75599999999999989</v>
      </c>
      <c r="J1671" s="13">
        <f t="shared" si="627"/>
        <v>1173415.0795061728</v>
      </c>
      <c r="K1671" s="13">
        <f t="shared" si="645"/>
        <v>15388.883703703526</v>
      </c>
      <c r="L1671" t="str">
        <f t="shared" si="628"/>
        <v>NO</v>
      </c>
      <c r="M1671" s="17">
        <f t="shared" si="629"/>
        <v>431.95529999999997</v>
      </c>
      <c r="N1671" s="17">
        <v>282.52999999999997</v>
      </c>
      <c r="O1671">
        <f t="shared" si="630"/>
        <v>513.42650074074083</v>
      </c>
      <c r="P1671" s="17">
        <f t="shared" si="631"/>
        <v>1227.9118007407408</v>
      </c>
      <c r="Q1671" s="17">
        <f t="shared" si="632"/>
        <v>0</v>
      </c>
      <c r="R1671" s="17">
        <f t="shared" si="633"/>
        <v>26087.248232428166</v>
      </c>
      <c r="S1671" s="17">
        <f t="shared" si="634"/>
        <v>0</v>
      </c>
      <c r="T1671" s="17">
        <f t="shared" si="635"/>
        <v>41476.131936131693</v>
      </c>
      <c r="U1671" s="17">
        <f t="shared" si="636"/>
        <v>41476.131936131693</v>
      </c>
      <c r="V1671" s="17">
        <f t="shared" si="646"/>
        <v>13727184.047079829</v>
      </c>
      <c r="W1671">
        <f t="shared" si="637"/>
        <v>3.8131066797443971</v>
      </c>
      <c r="X1671" s="17">
        <f t="shared" si="647"/>
        <v>9181139.666929109</v>
      </c>
      <c r="Y1671">
        <f t="shared" si="638"/>
        <v>2.5503165741469749</v>
      </c>
      <c r="AA1671">
        <f t="shared" si="639"/>
        <v>22174.16099756394</v>
      </c>
      <c r="AB1671">
        <f t="shared" si="640"/>
        <v>21730.677777612662</v>
      </c>
      <c r="AC1671">
        <f t="shared" si="640"/>
        <v>21296.06422206041</v>
      </c>
      <c r="AD1671">
        <f t="shared" si="641"/>
        <v>19166.457799854368</v>
      </c>
      <c r="AE1671">
        <f t="shared" si="641"/>
        <v>17249.812019868932</v>
      </c>
      <c r="AF1671">
        <f t="shared" si="642"/>
        <v>16214.823298676794</v>
      </c>
      <c r="AG1671">
        <f t="shared" si="642"/>
        <v>15241.933900756187</v>
      </c>
      <c r="AH1671">
        <f t="shared" si="648"/>
        <v>5364242.4333200306</v>
      </c>
      <c r="AI1671" s="17">
        <f t="shared" si="649"/>
        <v>2684048217.9297156</v>
      </c>
      <c r="AJ1671">
        <f t="shared" si="643"/>
        <v>1.4001237992066893</v>
      </c>
      <c r="AK1671">
        <f t="shared" si="644"/>
        <v>2.412982880537708</v>
      </c>
    </row>
    <row r="1672" spans="2:37" x14ac:dyDescent="0.25">
      <c r="B1672" s="1" t="s">
        <v>9</v>
      </c>
      <c r="C1672" s="1">
        <v>1662</v>
      </c>
      <c r="D1672" s="1">
        <v>185</v>
      </c>
      <c r="E1672" s="7">
        <v>1</v>
      </c>
      <c r="F1672" s="2">
        <v>122.3</v>
      </c>
      <c r="G1672" s="12">
        <f t="shared" si="625"/>
        <v>33.972222222222221</v>
      </c>
      <c r="H1672" s="5">
        <v>0.21</v>
      </c>
      <c r="I1672" s="13">
        <f t="shared" si="626"/>
        <v>0.75599999999999989</v>
      </c>
      <c r="J1672" s="13">
        <f t="shared" si="627"/>
        <v>1186963.6774575617</v>
      </c>
      <c r="K1672" s="13">
        <f t="shared" si="645"/>
        <v>13548.597951388918</v>
      </c>
      <c r="L1672" t="str">
        <f t="shared" si="628"/>
        <v>NO</v>
      </c>
      <c r="M1672" s="17">
        <f t="shared" si="629"/>
        <v>431.95529999999997</v>
      </c>
      <c r="N1672" s="17">
        <v>282.52999999999997</v>
      </c>
      <c r="O1672">
        <f t="shared" si="630"/>
        <v>519.35467514178242</v>
      </c>
      <c r="P1672" s="17">
        <f t="shared" si="631"/>
        <v>1233.8399751417824</v>
      </c>
      <c r="Q1672" s="17">
        <f t="shared" si="632"/>
        <v>0</v>
      </c>
      <c r="R1672" s="17">
        <f t="shared" si="633"/>
        <v>28367.687870788854</v>
      </c>
      <c r="S1672" s="17">
        <f t="shared" si="634"/>
        <v>0</v>
      </c>
      <c r="T1672" s="17">
        <f t="shared" si="635"/>
        <v>41916.285822177771</v>
      </c>
      <c r="U1672" s="17">
        <f t="shared" si="636"/>
        <v>41916.285822177771</v>
      </c>
      <c r="V1672" s="17">
        <f t="shared" si="646"/>
        <v>13769100.332902007</v>
      </c>
      <c r="W1672">
        <f t="shared" si="637"/>
        <v>3.8247500924727795</v>
      </c>
      <c r="X1672" s="17">
        <f t="shared" si="647"/>
        <v>9209507.3547998983</v>
      </c>
      <c r="Y1672">
        <f t="shared" si="638"/>
        <v>2.5581964874444161</v>
      </c>
      <c r="AA1672">
        <f t="shared" si="639"/>
        <v>24112.534690170523</v>
      </c>
      <c r="AB1672">
        <f t="shared" si="640"/>
        <v>23630.283996367114</v>
      </c>
      <c r="AC1672">
        <f t="shared" si="640"/>
        <v>23157.678316439771</v>
      </c>
      <c r="AD1672">
        <f t="shared" si="641"/>
        <v>20841.910484795793</v>
      </c>
      <c r="AE1672">
        <f t="shared" si="641"/>
        <v>18757.719436316216</v>
      </c>
      <c r="AF1672">
        <f t="shared" si="642"/>
        <v>17632.256270137241</v>
      </c>
      <c r="AG1672">
        <f t="shared" si="642"/>
        <v>16574.320893929005</v>
      </c>
      <c r="AH1672">
        <f t="shared" si="648"/>
        <v>5380816.7542139599</v>
      </c>
      <c r="AI1672" s="17">
        <f t="shared" si="649"/>
        <v>2689429034.6839294</v>
      </c>
      <c r="AJ1672">
        <f t="shared" si="643"/>
        <v>1.4044498716069846</v>
      </c>
      <c r="AK1672">
        <f t="shared" si="644"/>
        <v>2.4203002208657951</v>
      </c>
    </row>
    <row r="1673" spans="2:37" x14ac:dyDescent="0.25">
      <c r="B1673" s="1" t="s">
        <v>9</v>
      </c>
      <c r="C1673" s="1">
        <v>1663</v>
      </c>
      <c r="D1673" s="1">
        <v>186</v>
      </c>
      <c r="E1673" s="7">
        <v>1</v>
      </c>
      <c r="F1673" s="2">
        <v>123.1</v>
      </c>
      <c r="G1673" s="12">
        <f t="shared" si="625"/>
        <v>34.194444444444443</v>
      </c>
      <c r="H1673" s="5">
        <v>0.21</v>
      </c>
      <c r="I1673" s="13">
        <f t="shared" si="626"/>
        <v>0.75599999999999989</v>
      </c>
      <c r="J1673" s="13">
        <f t="shared" si="627"/>
        <v>1202543.0176427467</v>
      </c>
      <c r="K1673" s="13">
        <f t="shared" si="645"/>
        <v>15579.340185184963</v>
      </c>
      <c r="L1673" t="str">
        <f t="shared" si="628"/>
        <v>NO</v>
      </c>
      <c r="M1673" s="17">
        <f t="shared" si="629"/>
        <v>431.95529999999997</v>
      </c>
      <c r="N1673" s="17">
        <v>282.52999999999997</v>
      </c>
      <c r="O1673">
        <f t="shared" si="630"/>
        <v>526.1713986140046</v>
      </c>
      <c r="P1673" s="17">
        <f t="shared" si="631"/>
        <v>1240.6566986140047</v>
      </c>
      <c r="Q1673" s="17">
        <f t="shared" si="632"/>
        <v>0</v>
      </c>
      <c r="R1673" s="17">
        <f t="shared" si="633"/>
        <v>26844.226370199474</v>
      </c>
      <c r="S1673" s="17">
        <f t="shared" si="634"/>
        <v>0</v>
      </c>
      <c r="T1673" s="17">
        <f t="shared" si="635"/>
        <v>42423.566555384437</v>
      </c>
      <c r="U1673" s="17">
        <f t="shared" si="636"/>
        <v>42423.566555384437</v>
      </c>
      <c r="V1673" s="17">
        <f t="shared" si="646"/>
        <v>13811523.899457391</v>
      </c>
      <c r="W1673">
        <f t="shared" si="637"/>
        <v>3.8365344165159421</v>
      </c>
      <c r="X1673" s="17">
        <f t="shared" si="647"/>
        <v>9236351.581170097</v>
      </c>
      <c r="Y1673">
        <f t="shared" si="638"/>
        <v>2.5656532169916937</v>
      </c>
      <c r="AA1673">
        <f t="shared" si="639"/>
        <v>22817.592414669554</v>
      </c>
      <c r="AB1673">
        <f t="shared" si="640"/>
        <v>22361.240566376164</v>
      </c>
      <c r="AC1673">
        <f t="shared" si="640"/>
        <v>21914.01575504864</v>
      </c>
      <c r="AD1673">
        <f t="shared" si="641"/>
        <v>19722.614179543776</v>
      </c>
      <c r="AE1673">
        <f t="shared" si="641"/>
        <v>17750.352761589398</v>
      </c>
      <c r="AF1673">
        <f t="shared" si="642"/>
        <v>16685.331595894033</v>
      </c>
      <c r="AG1673">
        <f t="shared" si="642"/>
        <v>15684.211700140389</v>
      </c>
      <c r="AH1673">
        <f t="shared" si="648"/>
        <v>5396500.9659141004</v>
      </c>
      <c r="AI1673" s="17">
        <f t="shared" si="649"/>
        <v>2694825535.6498437</v>
      </c>
      <c r="AJ1673">
        <f t="shared" si="643"/>
        <v>1.4085436161284399</v>
      </c>
      <c r="AK1673">
        <f t="shared" si="644"/>
        <v>2.4279908003875024</v>
      </c>
    </row>
    <row r="1674" spans="2:37" x14ac:dyDescent="0.25">
      <c r="B1674" s="1" t="s">
        <v>9</v>
      </c>
      <c r="C1674" s="1">
        <v>1664</v>
      </c>
      <c r="D1674" s="1">
        <v>187</v>
      </c>
      <c r="E1674" s="7">
        <v>1</v>
      </c>
      <c r="F1674" s="2">
        <v>123.8</v>
      </c>
      <c r="G1674" s="12">
        <f t="shared" si="625"/>
        <v>34.388888888888886</v>
      </c>
      <c r="H1674" s="5">
        <v>0.18</v>
      </c>
      <c r="I1674" s="13">
        <f t="shared" si="626"/>
        <v>0.64799999999999991</v>
      </c>
      <c r="J1674" s="13">
        <f t="shared" si="627"/>
        <v>1216258.2650154319</v>
      </c>
      <c r="K1674" s="13">
        <f t="shared" si="645"/>
        <v>13715.247372685233</v>
      </c>
      <c r="L1674" t="str">
        <f t="shared" si="628"/>
        <v>NO</v>
      </c>
      <c r="M1674" s="17">
        <f t="shared" si="629"/>
        <v>370.24739999999997</v>
      </c>
      <c r="N1674" s="17">
        <v>282.52999999999997</v>
      </c>
      <c r="O1674">
        <f t="shared" si="630"/>
        <v>532.1724902893518</v>
      </c>
      <c r="P1674" s="17">
        <f t="shared" si="631"/>
        <v>1184.9498902893517</v>
      </c>
      <c r="Q1674" s="17">
        <f t="shared" si="632"/>
        <v>0</v>
      </c>
      <c r="R1674" s="17">
        <f t="shared" si="633"/>
        <v>27033.862743376361</v>
      </c>
      <c r="S1674" s="17">
        <f t="shared" si="634"/>
        <v>0</v>
      </c>
      <c r="T1674" s="17">
        <f t="shared" si="635"/>
        <v>40749.110116061594</v>
      </c>
      <c r="U1674" s="17">
        <f t="shared" si="636"/>
        <v>40749.110116061594</v>
      </c>
      <c r="V1674" s="17">
        <f t="shared" si="646"/>
        <v>13852273.009573452</v>
      </c>
      <c r="W1674">
        <f t="shared" si="637"/>
        <v>3.8478536137704036</v>
      </c>
      <c r="X1674" s="17">
        <f t="shared" si="647"/>
        <v>9263385.4439134728</v>
      </c>
      <c r="Y1674">
        <f t="shared" si="638"/>
        <v>2.5731626233092979</v>
      </c>
      <c r="AA1674">
        <f t="shared" si="639"/>
        <v>22978.783331869905</v>
      </c>
      <c r="AB1674">
        <f t="shared" si="640"/>
        <v>22519.207665232505</v>
      </c>
      <c r="AC1674">
        <f t="shared" si="640"/>
        <v>22068.823511927854</v>
      </c>
      <c r="AD1674">
        <f t="shared" si="641"/>
        <v>19861.94116073507</v>
      </c>
      <c r="AE1674">
        <f t="shared" si="641"/>
        <v>17875.747044661563</v>
      </c>
      <c r="AF1674">
        <f t="shared" si="642"/>
        <v>16803.202221981868</v>
      </c>
      <c r="AG1674">
        <f t="shared" si="642"/>
        <v>15795.010088662955</v>
      </c>
      <c r="AH1674">
        <f t="shared" si="648"/>
        <v>5412295.976002763</v>
      </c>
      <c r="AI1674" s="17">
        <f t="shared" si="649"/>
        <v>2700237831.6258464</v>
      </c>
      <c r="AJ1674">
        <f t="shared" si="643"/>
        <v>1.4126662801968046</v>
      </c>
      <c r="AK1674">
        <f t="shared" si="644"/>
        <v>2.435187333573599</v>
      </c>
    </row>
    <row r="1675" spans="2:37" x14ac:dyDescent="0.25">
      <c r="B1675" s="1" t="s">
        <v>9</v>
      </c>
      <c r="C1675" s="1">
        <v>1665</v>
      </c>
      <c r="D1675" s="1">
        <v>188</v>
      </c>
      <c r="E1675" s="7">
        <v>1</v>
      </c>
      <c r="F1675" s="2">
        <v>124.4</v>
      </c>
      <c r="G1675" s="12">
        <f t="shared" ref="G1675:G1738" si="650">SUM(F1675/3.6)</f>
        <v>34.555555555555557</v>
      </c>
      <c r="H1675" s="5">
        <v>0.17</v>
      </c>
      <c r="I1675" s="13">
        <f t="shared" ref="I1675:I1738" si="651">SUM(H1675/(5/18))</f>
        <v>0.61199999999999999</v>
      </c>
      <c r="J1675" s="13">
        <f t="shared" ref="J1675:J1738" si="652">SUM(0.5*$AB$5*(G1675)^2)</f>
        <v>1228076.0896913582</v>
      </c>
      <c r="K1675" s="13">
        <f t="shared" si="645"/>
        <v>11817.82467592624</v>
      </c>
      <c r="L1675" t="str">
        <f t="shared" ref="L1675:L1738" si="653">IF((H1675)&lt;0,"YES","NO")</f>
        <v>NO</v>
      </c>
      <c r="M1675" s="17">
        <f t="shared" ref="M1675:M1738" si="654">SUM(H1675*$AB$5)</f>
        <v>349.67809999999997</v>
      </c>
      <c r="N1675" s="17">
        <v>282.52999999999997</v>
      </c>
      <c r="O1675">
        <f t="shared" ref="O1675:O1738" si="655">0.5*$V$5*$AC$5*$W$5*(G1675)^2</f>
        <v>537.34336671296307</v>
      </c>
      <c r="P1675" s="17">
        <f t="shared" ref="P1675:P1738" si="656">(M1675+N1675+O1675)</f>
        <v>1169.551466712963</v>
      </c>
      <c r="Q1675" s="17">
        <f t="shared" ref="Q1675:Q1738" si="657">IF((H1675&gt;0),0,$AB$5*H1675)*-1</f>
        <v>0</v>
      </c>
      <c r="R1675" s="17">
        <f t="shared" ref="R1675:R1738" si="658">(K1675-U1675)*-1</f>
        <v>28596.676007155038</v>
      </c>
      <c r="S1675" s="17">
        <f t="shared" ref="S1675:S1738" si="659">Q1675*G1675</f>
        <v>0</v>
      </c>
      <c r="T1675" s="17">
        <f t="shared" ref="T1675:T1738" si="660">P1675*G1675</f>
        <v>40414.500683081278</v>
      </c>
      <c r="U1675" s="17">
        <f t="shared" ref="U1675:U1738" si="661">P1675*G1675</f>
        <v>40414.500683081278</v>
      </c>
      <c r="V1675" s="17">
        <f t="shared" si="646"/>
        <v>13892687.510256533</v>
      </c>
      <c r="W1675">
        <f t="shared" ref="W1675:W1738" si="662">V1675/3600000</f>
        <v>3.8590798639601478</v>
      </c>
      <c r="X1675" s="17">
        <f t="shared" si="647"/>
        <v>9291982.1199206281</v>
      </c>
      <c r="Y1675">
        <f t="shared" ref="Y1675:Y1738" si="663">X1675/3600000</f>
        <v>2.5811061444223968</v>
      </c>
      <c r="AA1675">
        <f t="shared" ref="AA1675:AA1738" si="664">SUM(R1675*0.85)</f>
        <v>24307.174606081782</v>
      </c>
      <c r="AB1675">
        <f t="shared" ref="AB1675:AC1738" si="665">SUM(AA1675*0.98)</f>
        <v>23821.031113960147</v>
      </c>
      <c r="AC1675">
        <f t="shared" si="665"/>
        <v>23344.610491680945</v>
      </c>
      <c r="AD1675">
        <f t="shared" ref="AD1675:AE1738" si="666">SUM(AC1675*0.9)</f>
        <v>21010.149442512851</v>
      </c>
      <c r="AE1675">
        <f t="shared" si="666"/>
        <v>18909.134498261566</v>
      </c>
      <c r="AF1675">
        <f t="shared" ref="AF1675:AG1738" si="667">SUM(AE1675*0.94)</f>
        <v>17774.58642836587</v>
      </c>
      <c r="AG1675">
        <f t="shared" si="667"/>
        <v>16708.111242663916</v>
      </c>
      <c r="AH1675">
        <f t="shared" si="648"/>
        <v>5429004.0872454271</v>
      </c>
      <c r="AI1675" s="17">
        <f t="shared" si="649"/>
        <v>2705666835.7130919</v>
      </c>
      <c r="AJ1675">
        <f t="shared" ref="AJ1675:AJ1738" si="668">SUM(0.549*Y1675)</f>
        <v>1.4170272732878959</v>
      </c>
      <c r="AK1675">
        <f t="shared" ref="AK1675:AK1738" si="669">SUM(W1675-AJ1675)</f>
        <v>2.4420525906722519</v>
      </c>
    </row>
    <row r="1676" spans="2:37" x14ac:dyDescent="0.25">
      <c r="B1676" s="1" t="s">
        <v>9</v>
      </c>
      <c r="C1676" s="1">
        <v>1666</v>
      </c>
      <c r="D1676" s="1">
        <v>189</v>
      </c>
      <c r="E1676" s="7">
        <v>1</v>
      </c>
      <c r="F1676" s="2">
        <v>125</v>
      </c>
      <c r="G1676" s="12">
        <f t="shared" si="650"/>
        <v>34.722222222222221</v>
      </c>
      <c r="H1676" s="5">
        <v>0.14000000000000001</v>
      </c>
      <c r="I1676" s="13">
        <f t="shared" si="651"/>
        <v>0.504</v>
      </c>
      <c r="J1676" s="13">
        <f t="shared" si="652"/>
        <v>1239951.0513117283</v>
      </c>
      <c r="K1676" s="13">
        <f t="shared" ref="K1676:K1739" si="670">SUM(J1676-J1675)</f>
        <v>11874.961620370159</v>
      </c>
      <c r="L1676" t="str">
        <f t="shared" si="653"/>
        <v>NO</v>
      </c>
      <c r="M1676" s="17">
        <f t="shared" si="654"/>
        <v>287.97019999999998</v>
      </c>
      <c r="N1676" s="17">
        <v>282.52999999999997</v>
      </c>
      <c r="O1676">
        <f t="shared" si="655"/>
        <v>542.53924334490739</v>
      </c>
      <c r="P1676" s="17">
        <f t="shared" si="656"/>
        <v>1113.0394433449073</v>
      </c>
      <c r="Q1676" s="17">
        <f t="shared" si="657"/>
        <v>0</v>
      </c>
      <c r="R1676" s="17">
        <f t="shared" si="658"/>
        <v>26772.241273550237</v>
      </c>
      <c r="S1676" s="17">
        <f t="shared" si="659"/>
        <v>0</v>
      </c>
      <c r="T1676" s="17">
        <f t="shared" si="660"/>
        <v>38647.202893920396</v>
      </c>
      <c r="U1676" s="17">
        <f t="shared" si="661"/>
        <v>38647.202893920396</v>
      </c>
      <c r="V1676" s="17">
        <f t="shared" ref="V1676:V1739" si="671">V1675 + IF(U1676&gt;0, ABS(U1676), 0)</f>
        <v>13931334.713150453</v>
      </c>
      <c r="W1676">
        <f t="shared" si="662"/>
        <v>3.8698151980973479</v>
      </c>
      <c r="X1676" s="17">
        <f t="shared" ref="X1676:X1739" si="672">SUM(R1676+X1675)</f>
        <v>9318754.3611941785</v>
      </c>
      <c r="Y1676">
        <f t="shared" si="663"/>
        <v>2.5885428781094939</v>
      </c>
      <c r="AA1676">
        <f t="shared" si="664"/>
        <v>22756.4050825177</v>
      </c>
      <c r="AB1676">
        <f t="shared" si="665"/>
        <v>22301.276980867347</v>
      </c>
      <c r="AC1676">
        <f t="shared" si="665"/>
        <v>21855.251441249999</v>
      </c>
      <c r="AD1676">
        <f t="shared" si="666"/>
        <v>19669.726297124998</v>
      </c>
      <c r="AE1676">
        <f t="shared" si="666"/>
        <v>17702.7536674125</v>
      </c>
      <c r="AF1676">
        <f t="shared" si="667"/>
        <v>16640.588447367751</v>
      </c>
      <c r="AG1676">
        <f t="shared" si="667"/>
        <v>15642.153140525685</v>
      </c>
      <c r="AH1676">
        <f t="shared" ref="AH1676:AH1739" si="673">SUM(AG1676+AH1675)</f>
        <v>5444646.2403859524</v>
      </c>
      <c r="AI1676" s="17">
        <f t="shared" ref="AI1676:AI1739" si="674">IF((AH1676)&lt;0,AI1675,AH1676+AI1675)</f>
        <v>2711111481.9534779</v>
      </c>
      <c r="AJ1676">
        <f t="shared" si="668"/>
        <v>1.4211100400821122</v>
      </c>
      <c r="AK1676">
        <f t="shared" si="669"/>
        <v>2.4487051580152359</v>
      </c>
    </row>
    <row r="1677" spans="2:37" x14ac:dyDescent="0.25">
      <c r="B1677" s="1" t="s">
        <v>9</v>
      </c>
      <c r="C1677" s="1">
        <v>1667</v>
      </c>
      <c r="D1677" s="1">
        <v>190</v>
      </c>
      <c r="E1677" s="7">
        <v>1</v>
      </c>
      <c r="F1677" s="2">
        <v>125.4</v>
      </c>
      <c r="G1677" s="12">
        <f t="shared" si="650"/>
        <v>34.833333333333336</v>
      </c>
      <c r="H1677" s="5">
        <v>0.11</v>
      </c>
      <c r="I1677" s="13">
        <f t="shared" si="651"/>
        <v>0.39599999999999996</v>
      </c>
      <c r="J1677" s="13">
        <f t="shared" si="652"/>
        <v>1247899.4351388889</v>
      </c>
      <c r="K1677" s="13">
        <f t="shared" si="670"/>
        <v>7948.3838271605782</v>
      </c>
      <c r="L1677" t="str">
        <f t="shared" si="653"/>
        <v>NO</v>
      </c>
      <c r="M1677" s="17">
        <f t="shared" si="654"/>
        <v>226.26229999999998</v>
      </c>
      <c r="N1677" s="17">
        <v>282.52999999999997</v>
      </c>
      <c r="O1677">
        <f t="shared" si="655"/>
        <v>546.01705010416686</v>
      </c>
      <c r="P1677" s="17">
        <f t="shared" si="656"/>
        <v>1054.8093501041667</v>
      </c>
      <c r="Q1677" s="17">
        <f t="shared" si="657"/>
        <v>0</v>
      </c>
      <c r="R1677" s="17">
        <f t="shared" si="658"/>
        <v>28794.141868134568</v>
      </c>
      <c r="S1677" s="17">
        <f t="shared" si="659"/>
        <v>0</v>
      </c>
      <c r="T1677" s="17">
        <f t="shared" si="660"/>
        <v>36742.525695295146</v>
      </c>
      <c r="U1677" s="17">
        <f t="shared" si="661"/>
        <v>36742.525695295146</v>
      </c>
      <c r="V1677" s="17">
        <f t="shared" si="671"/>
        <v>13968077.238845749</v>
      </c>
      <c r="W1677">
        <f t="shared" si="662"/>
        <v>3.8800214552349304</v>
      </c>
      <c r="X1677" s="17">
        <f t="shared" si="672"/>
        <v>9347548.5030623134</v>
      </c>
      <c r="Y1677">
        <f t="shared" si="663"/>
        <v>2.5965412508506427</v>
      </c>
      <c r="AA1677">
        <f t="shared" si="664"/>
        <v>24475.020587914383</v>
      </c>
      <c r="AB1677">
        <f t="shared" si="665"/>
        <v>23985.520176156097</v>
      </c>
      <c r="AC1677">
        <f t="shared" si="665"/>
        <v>23505.809772632972</v>
      </c>
      <c r="AD1677">
        <f t="shared" si="666"/>
        <v>21155.228795369676</v>
      </c>
      <c r="AE1677">
        <f t="shared" si="666"/>
        <v>19039.70591583271</v>
      </c>
      <c r="AF1677">
        <f t="shared" si="667"/>
        <v>17897.323560882745</v>
      </c>
      <c r="AG1677">
        <f t="shared" si="667"/>
        <v>16823.484147229781</v>
      </c>
      <c r="AH1677">
        <f t="shared" si="673"/>
        <v>5461469.7245331826</v>
      </c>
      <c r="AI1677" s="17">
        <f t="shared" si="674"/>
        <v>2716572951.6780109</v>
      </c>
      <c r="AJ1677">
        <f t="shared" si="668"/>
        <v>1.4255011467170029</v>
      </c>
      <c r="AK1677">
        <f t="shared" si="669"/>
        <v>2.4545203085179272</v>
      </c>
    </row>
    <row r="1678" spans="2:37" x14ac:dyDescent="0.25">
      <c r="B1678" s="1" t="s">
        <v>9</v>
      </c>
      <c r="C1678" s="1">
        <v>1668</v>
      </c>
      <c r="D1678" s="1">
        <v>191</v>
      </c>
      <c r="E1678" s="7">
        <v>1</v>
      </c>
      <c r="F1678" s="2">
        <v>125.8</v>
      </c>
      <c r="G1678" s="12">
        <f t="shared" si="650"/>
        <v>34.944444444444443</v>
      </c>
      <c r="H1678" s="5">
        <v>0.1</v>
      </c>
      <c r="I1678" s="13">
        <f t="shared" si="651"/>
        <v>0.36</v>
      </c>
      <c r="J1678" s="13">
        <f t="shared" si="652"/>
        <v>1255873.2131635798</v>
      </c>
      <c r="K1678" s="13">
        <f t="shared" si="670"/>
        <v>7973.7780246909242</v>
      </c>
      <c r="L1678" t="str">
        <f t="shared" si="653"/>
        <v>NO</v>
      </c>
      <c r="M1678" s="17">
        <f t="shared" si="654"/>
        <v>205.69299999999998</v>
      </c>
      <c r="N1678" s="17">
        <v>282.52999999999997</v>
      </c>
      <c r="O1678">
        <f t="shared" si="655"/>
        <v>549.50596806712963</v>
      </c>
      <c r="P1678" s="17">
        <f t="shared" si="656"/>
        <v>1037.7289680671297</v>
      </c>
      <c r="Q1678" s="17">
        <f t="shared" si="657"/>
        <v>0</v>
      </c>
      <c r="R1678" s="17">
        <f t="shared" si="658"/>
        <v>28289.084248321553</v>
      </c>
      <c r="S1678" s="17">
        <f t="shared" si="659"/>
        <v>0</v>
      </c>
      <c r="T1678" s="17">
        <f t="shared" si="660"/>
        <v>36262.862273012477</v>
      </c>
      <c r="U1678" s="17">
        <f t="shared" si="661"/>
        <v>36262.862273012477</v>
      </c>
      <c r="V1678" s="17">
        <f t="shared" si="671"/>
        <v>14004340.101118762</v>
      </c>
      <c r="W1678">
        <f t="shared" si="662"/>
        <v>3.8900944725329896</v>
      </c>
      <c r="X1678" s="17">
        <f t="shared" si="672"/>
        <v>9375837.5873106346</v>
      </c>
      <c r="Y1678">
        <f t="shared" si="663"/>
        <v>2.6043993298085097</v>
      </c>
      <c r="AA1678">
        <f t="shared" si="664"/>
        <v>24045.721611073321</v>
      </c>
      <c r="AB1678">
        <f t="shared" si="665"/>
        <v>23564.807178851854</v>
      </c>
      <c r="AC1678">
        <f t="shared" si="665"/>
        <v>23093.511035274816</v>
      </c>
      <c r="AD1678">
        <f t="shared" si="666"/>
        <v>20784.159931747334</v>
      </c>
      <c r="AE1678">
        <f t="shared" si="666"/>
        <v>18705.743938572599</v>
      </c>
      <c r="AF1678">
        <f t="shared" si="667"/>
        <v>17583.399302258244</v>
      </c>
      <c r="AG1678">
        <f t="shared" si="667"/>
        <v>16528.39534412275</v>
      </c>
      <c r="AH1678">
        <f t="shared" si="673"/>
        <v>5477998.1198773049</v>
      </c>
      <c r="AI1678" s="17">
        <f t="shared" si="674"/>
        <v>2722050949.7978883</v>
      </c>
      <c r="AJ1678">
        <f t="shared" si="668"/>
        <v>1.429815232064872</v>
      </c>
      <c r="AK1678">
        <f t="shared" si="669"/>
        <v>2.4602792404681173</v>
      </c>
    </row>
    <row r="1679" spans="2:37" x14ac:dyDescent="0.25">
      <c r="B1679" s="1" t="s">
        <v>9</v>
      </c>
      <c r="C1679" s="1">
        <v>1669</v>
      </c>
      <c r="D1679" s="1">
        <v>192</v>
      </c>
      <c r="E1679" s="7">
        <v>1</v>
      </c>
      <c r="F1679" s="2">
        <v>126.1</v>
      </c>
      <c r="G1679" s="12">
        <f t="shared" si="650"/>
        <v>35.027777777777779</v>
      </c>
      <c r="H1679" s="5">
        <v>0.08</v>
      </c>
      <c r="I1679" s="13">
        <f t="shared" si="651"/>
        <v>0.28799999999999998</v>
      </c>
      <c r="J1679" s="13">
        <f t="shared" si="652"/>
        <v>1261870.2116242282</v>
      </c>
      <c r="K1679" s="13">
        <f t="shared" si="670"/>
        <v>5996.9984606483486</v>
      </c>
      <c r="L1679" t="str">
        <f t="shared" si="653"/>
        <v>NO</v>
      </c>
      <c r="M1679" s="17">
        <f t="shared" si="654"/>
        <v>164.55439999999999</v>
      </c>
      <c r="N1679" s="17">
        <v>282.52999999999997</v>
      </c>
      <c r="O1679">
        <f t="shared" si="655"/>
        <v>552.12994826678243</v>
      </c>
      <c r="P1679" s="17">
        <f t="shared" si="656"/>
        <v>999.21434826678239</v>
      </c>
      <c r="Q1679" s="17">
        <f t="shared" si="657"/>
        <v>0</v>
      </c>
      <c r="R1679" s="17">
        <f t="shared" si="658"/>
        <v>29003.259682807555</v>
      </c>
      <c r="S1679" s="17">
        <f t="shared" si="659"/>
        <v>0</v>
      </c>
      <c r="T1679" s="17">
        <f t="shared" si="660"/>
        <v>35000.258143455903</v>
      </c>
      <c r="U1679" s="17">
        <f t="shared" si="661"/>
        <v>35000.258143455903</v>
      </c>
      <c r="V1679" s="17">
        <f t="shared" si="671"/>
        <v>14039340.359262219</v>
      </c>
      <c r="W1679">
        <f t="shared" si="662"/>
        <v>3.8998167664617274</v>
      </c>
      <c r="X1679" s="17">
        <f t="shared" si="672"/>
        <v>9404840.8469934426</v>
      </c>
      <c r="Y1679">
        <f t="shared" si="663"/>
        <v>2.612455790831512</v>
      </c>
      <c r="AA1679">
        <f t="shared" si="664"/>
        <v>24652.770730386423</v>
      </c>
      <c r="AB1679">
        <f t="shared" si="665"/>
        <v>24159.715315778692</v>
      </c>
      <c r="AC1679">
        <f t="shared" si="665"/>
        <v>23676.521009463118</v>
      </c>
      <c r="AD1679">
        <f t="shared" si="666"/>
        <v>21308.868908516808</v>
      </c>
      <c r="AE1679">
        <f t="shared" si="666"/>
        <v>19177.982017665126</v>
      </c>
      <c r="AF1679">
        <f t="shared" si="667"/>
        <v>18027.303096605217</v>
      </c>
      <c r="AG1679">
        <f t="shared" si="667"/>
        <v>16945.664910808904</v>
      </c>
      <c r="AH1679">
        <f t="shared" si="673"/>
        <v>5494943.784788114</v>
      </c>
      <c r="AI1679" s="17">
        <f t="shared" si="674"/>
        <v>2727545893.5826764</v>
      </c>
      <c r="AJ1679">
        <f t="shared" si="668"/>
        <v>1.4342382291665001</v>
      </c>
      <c r="AK1679">
        <f t="shared" si="669"/>
        <v>2.4655785372952272</v>
      </c>
    </row>
    <row r="1680" spans="2:37" x14ac:dyDescent="0.25">
      <c r="B1680" s="1" t="s">
        <v>9</v>
      </c>
      <c r="C1680" s="1">
        <v>1670</v>
      </c>
      <c r="D1680" s="1">
        <v>193</v>
      </c>
      <c r="E1680" s="7">
        <v>1</v>
      </c>
      <c r="F1680" s="2">
        <v>126.4</v>
      </c>
      <c r="G1680" s="12">
        <f t="shared" si="650"/>
        <v>35.111111111111114</v>
      </c>
      <c r="H1680" s="5">
        <v>7.0000000000000007E-2</v>
      </c>
      <c r="I1680" s="13">
        <f t="shared" si="651"/>
        <v>0.252</v>
      </c>
      <c r="J1680" s="13">
        <f t="shared" si="652"/>
        <v>1267881.4943209877</v>
      </c>
      <c r="K1680" s="13">
        <f t="shared" si="670"/>
        <v>6011.2826967595611</v>
      </c>
      <c r="L1680" t="str">
        <f t="shared" si="653"/>
        <v>NO</v>
      </c>
      <c r="M1680" s="17">
        <f t="shared" si="654"/>
        <v>143.98509999999999</v>
      </c>
      <c r="N1680" s="17">
        <v>282.52999999999997</v>
      </c>
      <c r="O1680">
        <f t="shared" si="655"/>
        <v>554.76017851851861</v>
      </c>
      <c r="P1680" s="17">
        <f t="shared" si="656"/>
        <v>981.27527851851858</v>
      </c>
      <c r="Q1680" s="17">
        <f t="shared" si="657"/>
        <v>0</v>
      </c>
      <c r="R1680" s="17">
        <f t="shared" si="658"/>
        <v>28442.382637890652</v>
      </c>
      <c r="S1680" s="17">
        <f t="shared" si="659"/>
        <v>0</v>
      </c>
      <c r="T1680" s="17">
        <f t="shared" si="660"/>
        <v>34453.665334650213</v>
      </c>
      <c r="U1680" s="17">
        <f t="shared" si="661"/>
        <v>34453.665334650213</v>
      </c>
      <c r="V1680" s="17">
        <f t="shared" si="671"/>
        <v>14073794.024596868</v>
      </c>
      <c r="W1680">
        <f t="shared" si="662"/>
        <v>3.9093872290546856</v>
      </c>
      <c r="X1680" s="17">
        <f t="shared" si="672"/>
        <v>9433283.2296313327</v>
      </c>
      <c r="Y1680">
        <f t="shared" si="663"/>
        <v>2.6203564526753702</v>
      </c>
      <c r="AA1680">
        <f t="shared" si="664"/>
        <v>24176.025242207055</v>
      </c>
      <c r="AB1680">
        <f t="shared" si="665"/>
        <v>23692.504737362913</v>
      </c>
      <c r="AC1680">
        <f t="shared" si="665"/>
        <v>23218.654642615653</v>
      </c>
      <c r="AD1680">
        <f t="shared" si="666"/>
        <v>20896.789178354087</v>
      </c>
      <c r="AE1680">
        <f t="shared" si="666"/>
        <v>18807.110260518679</v>
      </c>
      <c r="AF1680">
        <f t="shared" si="667"/>
        <v>17678.683644887558</v>
      </c>
      <c r="AG1680">
        <f t="shared" si="667"/>
        <v>16617.962626194305</v>
      </c>
      <c r="AH1680">
        <f t="shared" si="673"/>
        <v>5511561.7474143086</v>
      </c>
      <c r="AI1680" s="17">
        <f t="shared" si="674"/>
        <v>2733057455.3300905</v>
      </c>
      <c r="AJ1680">
        <f t="shared" si="668"/>
        <v>1.4385756925187783</v>
      </c>
      <c r="AK1680">
        <f t="shared" si="669"/>
        <v>2.4708115365359076</v>
      </c>
    </row>
    <row r="1681" spans="2:37" x14ac:dyDescent="0.25">
      <c r="B1681" s="1" t="s">
        <v>9</v>
      </c>
      <c r="C1681" s="1">
        <v>1671</v>
      </c>
      <c r="D1681" s="1">
        <v>194</v>
      </c>
      <c r="E1681" s="7">
        <v>1</v>
      </c>
      <c r="F1681" s="2">
        <v>126.6</v>
      </c>
      <c r="G1681" s="12">
        <f t="shared" si="650"/>
        <v>35.166666666666664</v>
      </c>
      <c r="H1681" s="5">
        <v>0.04</v>
      </c>
      <c r="I1681" s="13">
        <f t="shared" si="651"/>
        <v>0.14399999999999999</v>
      </c>
      <c r="J1681" s="13">
        <f t="shared" si="652"/>
        <v>1271896.9518055553</v>
      </c>
      <c r="K1681" s="13">
        <f t="shared" si="670"/>
        <v>4015.4574845675379</v>
      </c>
      <c r="L1681" t="str">
        <f t="shared" si="653"/>
        <v>NO</v>
      </c>
      <c r="M1681" s="17">
        <f t="shared" si="654"/>
        <v>82.277199999999993</v>
      </c>
      <c r="N1681" s="17">
        <v>282.52999999999997</v>
      </c>
      <c r="O1681">
        <f t="shared" si="655"/>
        <v>556.51713760416669</v>
      </c>
      <c r="P1681" s="17">
        <f t="shared" si="656"/>
        <v>921.32433760416666</v>
      </c>
      <c r="Q1681" s="17">
        <f t="shared" si="657"/>
        <v>0</v>
      </c>
      <c r="R1681" s="17">
        <f t="shared" si="658"/>
        <v>28384.448387845656</v>
      </c>
      <c r="S1681" s="17">
        <f t="shared" si="659"/>
        <v>0</v>
      </c>
      <c r="T1681" s="17">
        <f t="shared" si="660"/>
        <v>32399.905872413194</v>
      </c>
      <c r="U1681" s="17">
        <f t="shared" si="661"/>
        <v>32399.905872413194</v>
      </c>
      <c r="V1681" s="17">
        <f t="shared" si="671"/>
        <v>14106193.930469282</v>
      </c>
      <c r="W1681">
        <f t="shared" si="662"/>
        <v>3.9183872029081339</v>
      </c>
      <c r="X1681" s="17">
        <f t="shared" si="672"/>
        <v>9461667.678019179</v>
      </c>
      <c r="Y1681">
        <f t="shared" si="663"/>
        <v>2.628241021671994</v>
      </c>
      <c r="AA1681">
        <f t="shared" si="664"/>
        <v>24126.781129668805</v>
      </c>
      <c r="AB1681">
        <f t="shared" si="665"/>
        <v>23644.245507075429</v>
      </c>
      <c r="AC1681">
        <f t="shared" si="665"/>
        <v>23171.360596933919</v>
      </c>
      <c r="AD1681">
        <f t="shared" si="666"/>
        <v>20854.224537240527</v>
      </c>
      <c r="AE1681">
        <f t="shared" si="666"/>
        <v>18768.802083516475</v>
      </c>
      <c r="AF1681">
        <f t="shared" si="667"/>
        <v>17642.673958505486</v>
      </c>
      <c r="AG1681">
        <f t="shared" si="667"/>
        <v>16584.113520995157</v>
      </c>
      <c r="AH1681">
        <f t="shared" si="673"/>
        <v>5528145.8609353034</v>
      </c>
      <c r="AI1681" s="17">
        <f t="shared" si="674"/>
        <v>2738585601.1910257</v>
      </c>
      <c r="AJ1681">
        <f t="shared" si="668"/>
        <v>1.4429043208979249</v>
      </c>
      <c r="AK1681">
        <f t="shared" si="669"/>
        <v>2.4754828820102093</v>
      </c>
    </row>
    <row r="1682" spans="2:37" x14ac:dyDescent="0.25">
      <c r="B1682" s="1" t="s">
        <v>9</v>
      </c>
      <c r="C1682" s="1">
        <v>1672</v>
      </c>
      <c r="D1682" s="1">
        <v>195</v>
      </c>
      <c r="E1682" s="7">
        <v>1</v>
      </c>
      <c r="F1682" s="2">
        <v>126.7</v>
      </c>
      <c r="G1682" s="12">
        <f t="shared" si="650"/>
        <v>35.194444444444443</v>
      </c>
      <c r="H1682" s="5">
        <v>0.03</v>
      </c>
      <c r="I1682" s="13">
        <f t="shared" si="651"/>
        <v>0.10799999999999998</v>
      </c>
      <c r="J1682" s="13">
        <f t="shared" si="652"/>
        <v>1273907.0612538578</v>
      </c>
      <c r="K1682" s="13">
        <f t="shared" si="670"/>
        <v>2010.1094483025372</v>
      </c>
      <c r="L1682" t="str">
        <f t="shared" si="653"/>
        <v>NO</v>
      </c>
      <c r="M1682" s="17">
        <f t="shared" si="654"/>
        <v>61.707899999999995</v>
      </c>
      <c r="N1682" s="17">
        <v>282.52999999999997</v>
      </c>
      <c r="O1682">
        <f t="shared" si="655"/>
        <v>557.39665882233794</v>
      </c>
      <c r="P1682" s="17">
        <f t="shared" si="656"/>
        <v>901.63455882233791</v>
      </c>
      <c r="Q1682" s="17">
        <f t="shared" si="657"/>
        <v>0</v>
      </c>
      <c r="R1682" s="17">
        <f t="shared" si="658"/>
        <v>29722.417941361411</v>
      </c>
      <c r="S1682" s="17">
        <f t="shared" si="659"/>
        <v>0</v>
      </c>
      <c r="T1682" s="17">
        <f t="shared" si="660"/>
        <v>31732.527389663948</v>
      </c>
      <c r="U1682" s="17">
        <f t="shared" si="661"/>
        <v>31732.527389663948</v>
      </c>
      <c r="V1682" s="17">
        <f t="shared" si="671"/>
        <v>14137926.457858946</v>
      </c>
      <c r="W1682">
        <f t="shared" si="662"/>
        <v>3.9272017938497075</v>
      </c>
      <c r="X1682" s="17">
        <f t="shared" si="672"/>
        <v>9491390.0959605407</v>
      </c>
      <c r="Y1682">
        <f t="shared" si="663"/>
        <v>2.6364972488779279</v>
      </c>
      <c r="AA1682">
        <f t="shared" si="664"/>
        <v>25264.055250157198</v>
      </c>
      <c r="AB1682">
        <f t="shared" si="665"/>
        <v>24758.774145154053</v>
      </c>
      <c r="AC1682">
        <f t="shared" si="665"/>
        <v>24263.59866225097</v>
      </c>
      <c r="AD1682">
        <f t="shared" si="666"/>
        <v>21837.238796025875</v>
      </c>
      <c r="AE1682">
        <f t="shared" si="666"/>
        <v>19653.514916423286</v>
      </c>
      <c r="AF1682">
        <f t="shared" si="667"/>
        <v>18474.304021437889</v>
      </c>
      <c r="AG1682">
        <f t="shared" si="667"/>
        <v>17365.845780151616</v>
      </c>
      <c r="AH1682">
        <f t="shared" si="673"/>
        <v>5545511.7067154553</v>
      </c>
      <c r="AI1682" s="17">
        <f t="shared" si="674"/>
        <v>2744131112.8977413</v>
      </c>
      <c r="AJ1682">
        <f t="shared" si="668"/>
        <v>1.4474369896339825</v>
      </c>
      <c r="AK1682">
        <f t="shared" si="669"/>
        <v>2.479764804215725</v>
      </c>
    </row>
    <row r="1683" spans="2:37" x14ac:dyDescent="0.25">
      <c r="B1683" s="1" t="s">
        <v>9</v>
      </c>
      <c r="C1683" s="1">
        <v>1673</v>
      </c>
      <c r="D1683" s="1">
        <v>196</v>
      </c>
      <c r="E1683" s="7">
        <v>1</v>
      </c>
      <c r="F1683" s="2">
        <v>126.8</v>
      </c>
      <c r="G1683" s="12">
        <f t="shared" si="650"/>
        <v>35.222222222222221</v>
      </c>
      <c r="H1683" s="5">
        <v>0.03</v>
      </c>
      <c r="I1683" s="13">
        <f t="shared" si="651"/>
        <v>0.10799999999999998</v>
      </c>
      <c r="J1683" s="13">
        <f t="shared" si="652"/>
        <v>1275918.757839506</v>
      </c>
      <c r="K1683" s="13">
        <f t="shared" si="670"/>
        <v>2011.6965856482275</v>
      </c>
      <c r="L1683" t="str">
        <f t="shared" si="653"/>
        <v>NO</v>
      </c>
      <c r="M1683" s="17">
        <f t="shared" si="654"/>
        <v>61.707899999999995</v>
      </c>
      <c r="N1683" s="17">
        <v>282.52999999999997</v>
      </c>
      <c r="O1683">
        <f t="shared" si="655"/>
        <v>558.27687449074074</v>
      </c>
      <c r="P1683" s="17">
        <f t="shared" si="656"/>
        <v>902.51477449074071</v>
      </c>
      <c r="Q1683" s="17">
        <f t="shared" si="657"/>
        <v>0</v>
      </c>
      <c r="R1683" s="17">
        <f t="shared" si="658"/>
        <v>29776.879360303417</v>
      </c>
      <c r="S1683" s="17">
        <f t="shared" si="659"/>
        <v>0</v>
      </c>
      <c r="T1683" s="17">
        <f t="shared" si="660"/>
        <v>31788.575945951645</v>
      </c>
      <c r="U1683" s="17">
        <f t="shared" si="661"/>
        <v>31788.575945951645</v>
      </c>
      <c r="V1683" s="17">
        <f t="shared" si="671"/>
        <v>14169715.033804897</v>
      </c>
      <c r="W1683">
        <f t="shared" si="662"/>
        <v>3.9360319538346937</v>
      </c>
      <c r="X1683" s="17">
        <f t="shared" si="672"/>
        <v>9521166.975320844</v>
      </c>
      <c r="Y1683">
        <f t="shared" si="663"/>
        <v>2.6447686042557899</v>
      </c>
      <c r="AA1683">
        <f t="shared" si="664"/>
        <v>25310.347456257903</v>
      </c>
      <c r="AB1683">
        <f t="shared" si="665"/>
        <v>24804.140507132746</v>
      </c>
      <c r="AC1683">
        <f t="shared" si="665"/>
        <v>24308.05769699009</v>
      </c>
      <c r="AD1683">
        <f t="shared" si="666"/>
        <v>21877.251927291083</v>
      </c>
      <c r="AE1683">
        <f t="shared" si="666"/>
        <v>19689.526734561976</v>
      </c>
      <c r="AF1683">
        <f t="shared" si="667"/>
        <v>18508.155130488256</v>
      </c>
      <c r="AG1683">
        <f t="shared" si="667"/>
        <v>17397.665822658961</v>
      </c>
      <c r="AH1683">
        <f t="shared" si="673"/>
        <v>5562909.372538114</v>
      </c>
      <c r="AI1683" s="17">
        <f t="shared" si="674"/>
        <v>2749694022.2702794</v>
      </c>
      <c r="AJ1683">
        <f t="shared" si="668"/>
        <v>1.4519779637364287</v>
      </c>
      <c r="AK1683">
        <f t="shared" si="669"/>
        <v>2.484053990098265</v>
      </c>
    </row>
    <row r="1684" spans="2:37" x14ac:dyDescent="0.25">
      <c r="B1684" s="1" t="s">
        <v>9</v>
      </c>
      <c r="C1684" s="1">
        <v>1674</v>
      </c>
      <c r="D1684" s="1">
        <v>197</v>
      </c>
      <c r="E1684" s="7">
        <v>1</v>
      </c>
      <c r="F1684" s="2">
        <v>126.9</v>
      </c>
      <c r="G1684" s="12">
        <f t="shared" si="650"/>
        <v>35.25</v>
      </c>
      <c r="H1684" s="5">
        <v>0.01</v>
      </c>
      <c r="I1684" s="13">
        <f t="shared" si="651"/>
        <v>3.5999999999999997E-2</v>
      </c>
      <c r="J1684" s="13">
        <f t="shared" si="652"/>
        <v>1277932.0415624999</v>
      </c>
      <c r="K1684" s="13">
        <f t="shared" si="670"/>
        <v>2013.2837229939178</v>
      </c>
      <c r="L1684" t="str">
        <f t="shared" si="653"/>
        <v>NO</v>
      </c>
      <c r="M1684" s="17">
        <f t="shared" si="654"/>
        <v>20.569299999999998</v>
      </c>
      <c r="N1684" s="17">
        <v>282.52999999999997</v>
      </c>
      <c r="O1684">
        <f t="shared" si="655"/>
        <v>559.15778460937508</v>
      </c>
      <c r="P1684" s="17">
        <f t="shared" si="656"/>
        <v>862.25708460937506</v>
      </c>
      <c r="Q1684" s="17">
        <f t="shared" si="657"/>
        <v>0</v>
      </c>
      <c r="R1684" s="17">
        <f t="shared" si="658"/>
        <v>28381.278509486554</v>
      </c>
      <c r="S1684" s="17">
        <f t="shared" si="659"/>
        <v>0</v>
      </c>
      <c r="T1684" s="17">
        <f t="shared" si="660"/>
        <v>30394.562232480472</v>
      </c>
      <c r="U1684" s="17">
        <f t="shared" si="661"/>
        <v>30394.562232480472</v>
      </c>
      <c r="V1684" s="17">
        <f t="shared" si="671"/>
        <v>14200109.596037379</v>
      </c>
      <c r="W1684">
        <f t="shared" si="662"/>
        <v>3.9444748877881608</v>
      </c>
      <c r="X1684" s="17">
        <f t="shared" si="672"/>
        <v>9549548.2538303304</v>
      </c>
      <c r="Y1684">
        <f t="shared" si="663"/>
        <v>2.6526522927306475</v>
      </c>
      <c r="AA1684">
        <f t="shared" si="664"/>
        <v>24124.08673306357</v>
      </c>
      <c r="AB1684">
        <f t="shared" si="665"/>
        <v>23641.604998402297</v>
      </c>
      <c r="AC1684">
        <f t="shared" si="665"/>
        <v>23168.77289843425</v>
      </c>
      <c r="AD1684">
        <f t="shared" si="666"/>
        <v>20851.895608590825</v>
      </c>
      <c r="AE1684">
        <f t="shared" si="666"/>
        <v>18766.706047731743</v>
      </c>
      <c r="AF1684">
        <f t="shared" si="667"/>
        <v>17640.703684867836</v>
      </c>
      <c r="AG1684">
        <f t="shared" si="667"/>
        <v>16582.261463775765</v>
      </c>
      <c r="AH1684">
        <f t="shared" si="673"/>
        <v>5579491.6340018902</v>
      </c>
      <c r="AI1684" s="17">
        <f t="shared" si="674"/>
        <v>2755273513.9042811</v>
      </c>
      <c r="AJ1684">
        <f t="shared" si="668"/>
        <v>1.4563061087091256</v>
      </c>
      <c r="AK1684">
        <f t="shared" si="669"/>
        <v>2.488168779079035</v>
      </c>
    </row>
    <row r="1685" spans="2:37" x14ac:dyDescent="0.25">
      <c r="B1685" s="1" t="s">
        <v>9</v>
      </c>
      <c r="C1685" s="1">
        <v>1675</v>
      </c>
      <c r="D1685" s="1">
        <v>198</v>
      </c>
      <c r="E1685" s="7">
        <v>1</v>
      </c>
      <c r="F1685" s="2">
        <v>126.9</v>
      </c>
      <c r="G1685" s="12">
        <f t="shared" si="650"/>
        <v>35.25</v>
      </c>
      <c r="H1685" s="5">
        <v>0</v>
      </c>
      <c r="I1685" s="13">
        <f t="shared" si="651"/>
        <v>0</v>
      </c>
      <c r="J1685" s="13">
        <f t="shared" si="652"/>
        <v>1277932.0415624999</v>
      </c>
      <c r="K1685" s="13">
        <f t="shared" si="670"/>
        <v>0</v>
      </c>
      <c r="L1685" t="str">
        <f t="shared" si="653"/>
        <v>NO</v>
      </c>
      <c r="M1685" s="17">
        <f t="shared" si="654"/>
        <v>0</v>
      </c>
      <c r="N1685" s="17">
        <v>282.52999999999997</v>
      </c>
      <c r="O1685">
        <f t="shared" si="655"/>
        <v>559.15778460937508</v>
      </c>
      <c r="P1685" s="17">
        <f t="shared" si="656"/>
        <v>841.68778460937506</v>
      </c>
      <c r="Q1685" s="17">
        <f t="shared" si="657"/>
        <v>0</v>
      </c>
      <c r="R1685" s="17">
        <f t="shared" si="658"/>
        <v>29669.49440748047</v>
      </c>
      <c r="S1685" s="17">
        <f t="shared" si="659"/>
        <v>0</v>
      </c>
      <c r="T1685" s="17">
        <f t="shared" si="660"/>
        <v>29669.49440748047</v>
      </c>
      <c r="U1685" s="17">
        <f t="shared" si="661"/>
        <v>29669.49440748047</v>
      </c>
      <c r="V1685" s="17">
        <f t="shared" si="671"/>
        <v>14229779.090444859</v>
      </c>
      <c r="W1685">
        <f t="shared" si="662"/>
        <v>3.9527164140124609</v>
      </c>
      <c r="X1685" s="17">
        <f t="shared" si="672"/>
        <v>9579217.748237811</v>
      </c>
      <c r="Y1685">
        <f t="shared" si="663"/>
        <v>2.6608938189549476</v>
      </c>
      <c r="AA1685">
        <f t="shared" si="664"/>
        <v>25219.070246358398</v>
      </c>
      <c r="AB1685">
        <f t="shared" si="665"/>
        <v>24714.688841431231</v>
      </c>
      <c r="AC1685">
        <f t="shared" si="665"/>
        <v>24220.395064602606</v>
      </c>
      <c r="AD1685">
        <f t="shared" si="666"/>
        <v>21798.355558142346</v>
      </c>
      <c r="AE1685">
        <f t="shared" si="666"/>
        <v>19618.52000232811</v>
      </c>
      <c r="AF1685">
        <f t="shared" si="667"/>
        <v>18441.408802188424</v>
      </c>
      <c r="AG1685">
        <f t="shared" si="667"/>
        <v>17334.924274057117</v>
      </c>
      <c r="AH1685">
        <f t="shared" si="673"/>
        <v>5596826.5582759473</v>
      </c>
      <c r="AI1685" s="17">
        <f t="shared" si="674"/>
        <v>2760870340.4625573</v>
      </c>
      <c r="AJ1685">
        <f t="shared" si="668"/>
        <v>1.4608307066062662</v>
      </c>
      <c r="AK1685">
        <f t="shared" si="669"/>
        <v>2.4918857074061949</v>
      </c>
    </row>
    <row r="1686" spans="2:37" x14ac:dyDescent="0.25">
      <c r="B1686" s="1" t="s">
        <v>9</v>
      </c>
      <c r="C1686" s="1">
        <v>1676</v>
      </c>
      <c r="D1686" s="1">
        <v>199</v>
      </c>
      <c r="E1686" s="7">
        <v>1</v>
      </c>
      <c r="F1686" s="2">
        <v>126.9</v>
      </c>
      <c r="G1686" s="12">
        <f t="shared" si="650"/>
        <v>35.25</v>
      </c>
      <c r="H1686" s="5">
        <v>-0.01</v>
      </c>
      <c r="I1686" s="13">
        <f t="shared" si="651"/>
        <v>-3.5999999999999997E-2</v>
      </c>
      <c r="J1686" s="13">
        <f t="shared" si="652"/>
        <v>1277932.0415624999</v>
      </c>
      <c r="K1686" s="13">
        <f t="shared" si="670"/>
        <v>0</v>
      </c>
      <c r="L1686" t="str">
        <f t="shared" si="653"/>
        <v>YES</v>
      </c>
      <c r="M1686" s="17">
        <f t="shared" si="654"/>
        <v>-20.569299999999998</v>
      </c>
      <c r="N1686" s="17">
        <v>282.52999999999997</v>
      </c>
      <c r="O1686">
        <f t="shared" si="655"/>
        <v>559.15778460937508</v>
      </c>
      <c r="P1686" s="17">
        <f t="shared" si="656"/>
        <v>821.11848460937506</v>
      </c>
      <c r="Q1686" s="17">
        <f t="shared" si="657"/>
        <v>20.569299999999998</v>
      </c>
      <c r="R1686" s="17">
        <f t="shared" si="658"/>
        <v>28944.426582480472</v>
      </c>
      <c r="S1686" s="17">
        <f t="shared" si="659"/>
        <v>725.06782499999997</v>
      </c>
      <c r="T1686" s="17">
        <f t="shared" si="660"/>
        <v>28944.426582480472</v>
      </c>
      <c r="U1686" s="17">
        <f t="shared" si="661"/>
        <v>28944.426582480472</v>
      </c>
      <c r="V1686" s="17">
        <f t="shared" si="671"/>
        <v>14258723.517027339</v>
      </c>
      <c r="W1686">
        <f t="shared" si="662"/>
        <v>3.960756532507594</v>
      </c>
      <c r="X1686" s="17">
        <f t="shared" si="672"/>
        <v>9608162.1748202909</v>
      </c>
      <c r="Y1686">
        <f t="shared" si="663"/>
        <v>2.6689339374500807</v>
      </c>
      <c r="AA1686">
        <f t="shared" si="664"/>
        <v>24602.762595108401</v>
      </c>
      <c r="AB1686">
        <f t="shared" si="665"/>
        <v>24110.707343206232</v>
      </c>
      <c r="AC1686">
        <f t="shared" si="665"/>
        <v>23628.493196342108</v>
      </c>
      <c r="AD1686">
        <f t="shared" si="666"/>
        <v>21265.643876707898</v>
      </c>
      <c r="AE1686">
        <f t="shared" si="666"/>
        <v>19139.079489037107</v>
      </c>
      <c r="AF1686">
        <f t="shared" si="667"/>
        <v>17990.734719694879</v>
      </c>
      <c r="AG1686">
        <f t="shared" si="667"/>
        <v>16911.290636513186</v>
      </c>
      <c r="AH1686">
        <f t="shared" si="673"/>
        <v>5613737.8489124607</v>
      </c>
      <c r="AI1686" s="17">
        <f t="shared" si="674"/>
        <v>2766484078.3114696</v>
      </c>
      <c r="AJ1686">
        <f t="shared" si="668"/>
        <v>1.4652447316600945</v>
      </c>
      <c r="AK1686">
        <f t="shared" si="669"/>
        <v>2.4955118008474995</v>
      </c>
    </row>
    <row r="1687" spans="2:37" x14ac:dyDescent="0.25">
      <c r="B1687" s="1" t="s">
        <v>9</v>
      </c>
      <c r="C1687" s="1">
        <v>1677</v>
      </c>
      <c r="D1687" s="1">
        <v>200</v>
      </c>
      <c r="E1687" s="7">
        <v>1</v>
      </c>
      <c r="F1687" s="2">
        <v>126.8</v>
      </c>
      <c r="G1687" s="12">
        <f t="shared" si="650"/>
        <v>35.222222222222221</v>
      </c>
      <c r="H1687" s="5">
        <v>-0.04</v>
      </c>
      <c r="I1687" s="13">
        <f t="shared" si="651"/>
        <v>-0.14399999999999999</v>
      </c>
      <c r="J1687" s="13">
        <f t="shared" si="652"/>
        <v>1275918.757839506</v>
      </c>
      <c r="K1687" s="13">
        <f t="shared" si="670"/>
        <v>-2013.2837229939178</v>
      </c>
      <c r="L1687" t="str">
        <f t="shared" si="653"/>
        <v>YES</v>
      </c>
      <c r="M1687" s="17">
        <f t="shared" si="654"/>
        <v>-82.277199999999993</v>
      </c>
      <c r="N1687" s="17">
        <v>282.52999999999997</v>
      </c>
      <c r="O1687">
        <f t="shared" si="655"/>
        <v>558.27687449074074</v>
      </c>
      <c r="P1687" s="17">
        <f t="shared" si="656"/>
        <v>758.52967449074072</v>
      </c>
      <c r="Q1687" s="17">
        <f t="shared" si="657"/>
        <v>82.277199999999993</v>
      </c>
      <c r="R1687" s="17">
        <f t="shared" si="658"/>
        <v>28730.384480056673</v>
      </c>
      <c r="S1687" s="17">
        <f t="shared" si="659"/>
        <v>2897.9858222222219</v>
      </c>
      <c r="T1687" s="17">
        <f t="shared" si="660"/>
        <v>26717.100757062755</v>
      </c>
      <c r="U1687" s="17">
        <f t="shared" si="661"/>
        <v>26717.100757062755</v>
      </c>
      <c r="V1687" s="17">
        <f t="shared" si="671"/>
        <v>14285440.617784401</v>
      </c>
      <c r="W1687">
        <f t="shared" si="662"/>
        <v>3.9681779493845561</v>
      </c>
      <c r="X1687" s="17">
        <f t="shared" si="672"/>
        <v>9636892.5593003482</v>
      </c>
      <c r="Y1687">
        <f t="shared" si="663"/>
        <v>2.6769145998056523</v>
      </c>
      <c r="AA1687">
        <f t="shared" si="664"/>
        <v>24420.826808048172</v>
      </c>
      <c r="AB1687">
        <f t="shared" si="665"/>
        <v>23932.410271887209</v>
      </c>
      <c r="AC1687">
        <f t="shared" si="665"/>
        <v>23453.762066449464</v>
      </c>
      <c r="AD1687">
        <f t="shared" si="666"/>
        <v>21108.385859804519</v>
      </c>
      <c r="AE1687">
        <f t="shared" si="666"/>
        <v>18997.547273824068</v>
      </c>
      <c r="AF1687">
        <f t="shared" si="667"/>
        <v>17857.694437394624</v>
      </c>
      <c r="AG1687">
        <f t="shared" si="667"/>
        <v>16786.232771150946</v>
      </c>
      <c r="AH1687">
        <f t="shared" si="673"/>
        <v>5630524.0816836115</v>
      </c>
      <c r="AI1687" s="17">
        <f t="shared" si="674"/>
        <v>2772114602.3931532</v>
      </c>
      <c r="AJ1687">
        <f t="shared" si="668"/>
        <v>1.4696261152933032</v>
      </c>
      <c r="AK1687">
        <f t="shared" si="669"/>
        <v>2.4985518340912529</v>
      </c>
    </row>
    <row r="1688" spans="2:37" x14ac:dyDescent="0.25">
      <c r="B1688" s="1" t="s">
        <v>9</v>
      </c>
      <c r="C1688" s="1">
        <v>1678</v>
      </c>
      <c r="D1688" s="1">
        <v>201</v>
      </c>
      <c r="E1688" s="7">
        <v>1</v>
      </c>
      <c r="F1688" s="2">
        <v>126.6</v>
      </c>
      <c r="G1688" s="12">
        <f t="shared" si="650"/>
        <v>35.166666666666664</v>
      </c>
      <c r="H1688" s="5">
        <v>-7.0000000000000007E-2</v>
      </c>
      <c r="I1688" s="13">
        <f t="shared" si="651"/>
        <v>-0.252</v>
      </c>
      <c r="J1688" s="13">
        <f t="shared" si="652"/>
        <v>1271896.9518055553</v>
      </c>
      <c r="K1688" s="13">
        <f t="shared" si="670"/>
        <v>-4021.8060339507647</v>
      </c>
      <c r="L1688" t="str">
        <f t="shared" si="653"/>
        <v>YES</v>
      </c>
      <c r="M1688" s="17">
        <f t="shared" si="654"/>
        <v>-143.98509999999999</v>
      </c>
      <c r="N1688" s="17">
        <v>282.52999999999997</v>
      </c>
      <c r="O1688">
        <f t="shared" si="655"/>
        <v>556.51713760416669</v>
      </c>
      <c r="P1688" s="17">
        <f t="shared" si="656"/>
        <v>695.06203760416668</v>
      </c>
      <c r="Q1688" s="17">
        <f t="shared" si="657"/>
        <v>143.98509999999999</v>
      </c>
      <c r="R1688" s="17">
        <f t="shared" si="658"/>
        <v>28464.821023030625</v>
      </c>
      <c r="S1688" s="17">
        <f t="shared" si="659"/>
        <v>5063.4760166666656</v>
      </c>
      <c r="T1688" s="17">
        <f t="shared" si="660"/>
        <v>24443.01498907986</v>
      </c>
      <c r="U1688" s="17">
        <f t="shared" si="661"/>
        <v>24443.01498907986</v>
      </c>
      <c r="V1688" s="17">
        <f t="shared" si="671"/>
        <v>14309883.632773481</v>
      </c>
      <c r="W1688">
        <f t="shared" si="662"/>
        <v>3.9749676757704115</v>
      </c>
      <c r="X1688" s="17">
        <f t="shared" si="672"/>
        <v>9665357.3803233784</v>
      </c>
      <c r="Y1688">
        <f t="shared" si="663"/>
        <v>2.6848214945342717</v>
      </c>
      <c r="AA1688">
        <f t="shared" si="664"/>
        <v>24195.097869576031</v>
      </c>
      <c r="AB1688">
        <f t="shared" si="665"/>
        <v>23711.19591218451</v>
      </c>
      <c r="AC1688">
        <f t="shared" si="665"/>
        <v>23236.971993940821</v>
      </c>
      <c r="AD1688">
        <f t="shared" si="666"/>
        <v>20913.274794546738</v>
      </c>
      <c r="AE1688">
        <f t="shared" si="666"/>
        <v>18821.947315092064</v>
      </c>
      <c r="AF1688">
        <f t="shared" si="667"/>
        <v>17692.630476186539</v>
      </c>
      <c r="AG1688">
        <f t="shared" si="667"/>
        <v>16631.072647615347</v>
      </c>
      <c r="AH1688">
        <f t="shared" si="673"/>
        <v>5647155.1543312268</v>
      </c>
      <c r="AI1688" s="17">
        <f t="shared" si="674"/>
        <v>2777761757.5474844</v>
      </c>
      <c r="AJ1688">
        <f t="shared" si="668"/>
        <v>1.4739670004993153</v>
      </c>
      <c r="AK1688">
        <f t="shared" si="669"/>
        <v>2.5010006752710963</v>
      </c>
    </row>
    <row r="1689" spans="2:37" x14ac:dyDescent="0.25">
      <c r="B1689" s="1" t="s">
        <v>9</v>
      </c>
      <c r="C1689" s="1">
        <v>1679</v>
      </c>
      <c r="D1689" s="1">
        <v>202</v>
      </c>
      <c r="E1689" s="7">
        <v>1</v>
      </c>
      <c r="F1689" s="2">
        <v>126.3</v>
      </c>
      <c r="G1689" s="12">
        <f t="shared" si="650"/>
        <v>35.083333333333329</v>
      </c>
      <c r="H1689" s="5">
        <v>-0.08</v>
      </c>
      <c r="I1689" s="13">
        <f t="shared" si="651"/>
        <v>-0.28799999999999998</v>
      </c>
      <c r="J1689" s="13">
        <f t="shared" si="652"/>
        <v>1265876.1462847218</v>
      </c>
      <c r="K1689" s="13">
        <f t="shared" si="670"/>
        <v>-6020.8055208334699</v>
      </c>
      <c r="L1689" t="str">
        <f t="shared" si="653"/>
        <v>YES</v>
      </c>
      <c r="M1689" s="17">
        <f t="shared" si="654"/>
        <v>-164.55439999999999</v>
      </c>
      <c r="N1689" s="17">
        <v>282.52999999999997</v>
      </c>
      <c r="O1689">
        <f t="shared" si="655"/>
        <v>553.88274065104156</v>
      </c>
      <c r="P1689" s="17">
        <f t="shared" si="656"/>
        <v>671.85834065104154</v>
      </c>
      <c r="Q1689" s="17">
        <f t="shared" si="657"/>
        <v>164.55439999999999</v>
      </c>
      <c r="R1689" s="17">
        <f t="shared" si="658"/>
        <v>29591.835638674173</v>
      </c>
      <c r="S1689" s="17">
        <f t="shared" si="659"/>
        <v>5773.1168666666654</v>
      </c>
      <c r="T1689" s="17">
        <f t="shared" si="660"/>
        <v>23571.030117840703</v>
      </c>
      <c r="U1689" s="17">
        <f t="shared" si="661"/>
        <v>23571.030117840703</v>
      </c>
      <c r="V1689" s="17">
        <f t="shared" si="671"/>
        <v>14333454.662891323</v>
      </c>
      <c r="W1689">
        <f t="shared" si="662"/>
        <v>3.9815151841364784</v>
      </c>
      <c r="X1689" s="17">
        <f t="shared" si="672"/>
        <v>9694949.2159620523</v>
      </c>
      <c r="Y1689">
        <f t="shared" si="663"/>
        <v>2.6930414488783478</v>
      </c>
      <c r="AA1689">
        <f t="shared" si="664"/>
        <v>25153.060292873048</v>
      </c>
      <c r="AB1689">
        <f t="shared" si="665"/>
        <v>24649.999087015585</v>
      </c>
      <c r="AC1689">
        <f t="shared" si="665"/>
        <v>24156.999105275274</v>
      </c>
      <c r="AD1689">
        <f t="shared" si="666"/>
        <v>21741.299194747746</v>
      </c>
      <c r="AE1689">
        <f t="shared" si="666"/>
        <v>19567.169275272972</v>
      </c>
      <c r="AF1689">
        <f t="shared" si="667"/>
        <v>18393.139118756593</v>
      </c>
      <c r="AG1689">
        <f t="shared" si="667"/>
        <v>17289.550771631195</v>
      </c>
      <c r="AH1689">
        <f t="shared" si="673"/>
        <v>5664444.7051028581</v>
      </c>
      <c r="AI1689" s="17">
        <f t="shared" si="674"/>
        <v>2783426202.2525873</v>
      </c>
      <c r="AJ1689">
        <f t="shared" si="668"/>
        <v>1.4784797554342131</v>
      </c>
      <c r="AK1689">
        <f t="shared" si="669"/>
        <v>2.5030354287022654</v>
      </c>
    </row>
    <row r="1690" spans="2:37" x14ac:dyDescent="0.25">
      <c r="B1690" s="1" t="s">
        <v>9</v>
      </c>
      <c r="C1690" s="1">
        <v>1680</v>
      </c>
      <c r="D1690" s="1">
        <v>203</v>
      </c>
      <c r="E1690" s="7">
        <v>1</v>
      </c>
      <c r="F1690" s="2">
        <v>126</v>
      </c>
      <c r="G1690" s="12">
        <f t="shared" si="650"/>
        <v>35</v>
      </c>
      <c r="H1690" s="5">
        <v>-0.08</v>
      </c>
      <c r="I1690" s="13">
        <f t="shared" si="651"/>
        <v>-0.28799999999999998</v>
      </c>
      <c r="J1690" s="13">
        <f t="shared" si="652"/>
        <v>1259869.625</v>
      </c>
      <c r="K1690" s="13">
        <f t="shared" si="670"/>
        <v>-6006.5212847217917</v>
      </c>
      <c r="L1690" t="str">
        <f t="shared" si="653"/>
        <v>YES</v>
      </c>
      <c r="M1690" s="17">
        <f t="shared" si="654"/>
        <v>-164.55439999999999</v>
      </c>
      <c r="N1690" s="17">
        <v>282.52999999999997</v>
      </c>
      <c r="O1690">
        <f t="shared" si="655"/>
        <v>551.25459375000003</v>
      </c>
      <c r="P1690" s="17">
        <f t="shared" si="656"/>
        <v>669.23019375000001</v>
      </c>
      <c r="Q1690" s="17">
        <f t="shared" si="657"/>
        <v>164.55439999999999</v>
      </c>
      <c r="R1690" s="17">
        <f t="shared" si="658"/>
        <v>29429.578065971793</v>
      </c>
      <c r="S1690" s="17">
        <f t="shared" si="659"/>
        <v>5759.4039999999995</v>
      </c>
      <c r="T1690" s="17">
        <f t="shared" si="660"/>
        <v>23423.056781250001</v>
      </c>
      <c r="U1690" s="17">
        <f t="shared" si="661"/>
        <v>23423.056781250001</v>
      </c>
      <c r="V1690" s="17">
        <f t="shared" si="671"/>
        <v>14356877.719672572</v>
      </c>
      <c r="W1690">
        <f t="shared" si="662"/>
        <v>3.9880215887979364</v>
      </c>
      <c r="X1690" s="17">
        <f t="shared" si="672"/>
        <v>9724378.7940280233</v>
      </c>
      <c r="Y1690">
        <f t="shared" si="663"/>
        <v>2.7012163316744511</v>
      </c>
      <c r="AA1690">
        <f t="shared" si="664"/>
        <v>25015.141356076023</v>
      </c>
      <c r="AB1690">
        <f t="shared" si="665"/>
        <v>24514.8385289545</v>
      </c>
      <c r="AC1690">
        <f t="shared" si="665"/>
        <v>24024.54175837541</v>
      </c>
      <c r="AD1690">
        <f t="shared" si="666"/>
        <v>21622.087582537868</v>
      </c>
      <c r="AE1690">
        <f t="shared" si="666"/>
        <v>19459.878824284082</v>
      </c>
      <c r="AF1690">
        <f t="shared" si="667"/>
        <v>18292.286094827035</v>
      </c>
      <c r="AG1690">
        <f t="shared" si="667"/>
        <v>17194.748929137411</v>
      </c>
      <c r="AH1690">
        <f t="shared" si="673"/>
        <v>5681639.4540319955</v>
      </c>
      <c r="AI1690" s="17">
        <f t="shared" si="674"/>
        <v>2789107841.7066193</v>
      </c>
      <c r="AJ1690">
        <f t="shared" si="668"/>
        <v>1.4829677660892737</v>
      </c>
      <c r="AK1690">
        <f t="shared" si="669"/>
        <v>2.5050538227086627</v>
      </c>
    </row>
    <row r="1691" spans="2:37" x14ac:dyDescent="0.25">
      <c r="B1691" s="1" t="s">
        <v>9</v>
      </c>
      <c r="C1691" s="1">
        <v>1681</v>
      </c>
      <c r="D1691" s="1">
        <v>204</v>
      </c>
      <c r="E1691" s="7">
        <v>1</v>
      </c>
      <c r="F1691" s="2">
        <v>125.7</v>
      </c>
      <c r="G1691" s="12">
        <f t="shared" si="650"/>
        <v>34.916666666666664</v>
      </c>
      <c r="H1691" s="5">
        <v>-0.06</v>
      </c>
      <c r="I1691" s="13">
        <f t="shared" si="651"/>
        <v>-0.21599999999999997</v>
      </c>
      <c r="J1691" s="13">
        <f t="shared" si="652"/>
        <v>1253877.3879513885</v>
      </c>
      <c r="K1691" s="13">
        <f t="shared" si="670"/>
        <v>-5992.2370486115105</v>
      </c>
      <c r="L1691" t="str">
        <f t="shared" si="653"/>
        <v>YES</v>
      </c>
      <c r="M1691" s="17">
        <f t="shared" si="654"/>
        <v>-123.41579999999999</v>
      </c>
      <c r="N1691" s="17">
        <v>282.52999999999997</v>
      </c>
      <c r="O1691">
        <f t="shared" si="655"/>
        <v>548.63269690104164</v>
      </c>
      <c r="P1691" s="17">
        <f t="shared" si="656"/>
        <v>707.74689690104162</v>
      </c>
      <c r="Q1691" s="17">
        <f t="shared" si="657"/>
        <v>123.41579999999999</v>
      </c>
      <c r="R1691" s="17">
        <f t="shared" si="658"/>
        <v>30704.399532072879</v>
      </c>
      <c r="S1691" s="17">
        <f t="shared" si="659"/>
        <v>4309.2683499999994</v>
      </c>
      <c r="T1691" s="17">
        <f t="shared" si="660"/>
        <v>24712.162483461369</v>
      </c>
      <c r="U1691" s="17">
        <f t="shared" si="661"/>
        <v>24712.162483461369</v>
      </c>
      <c r="V1691" s="17">
        <f t="shared" si="671"/>
        <v>14381589.882156033</v>
      </c>
      <c r="W1691">
        <f t="shared" si="662"/>
        <v>3.994886078376676</v>
      </c>
      <c r="X1691" s="17">
        <f t="shared" si="672"/>
        <v>9755083.1935600955</v>
      </c>
      <c r="Y1691">
        <f t="shared" si="663"/>
        <v>2.7097453315444708</v>
      </c>
      <c r="AA1691">
        <f t="shared" si="664"/>
        <v>26098.739602261947</v>
      </c>
      <c r="AB1691">
        <f t="shared" si="665"/>
        <v>25576.764810216708</v>
      </c>
      <c r="AC1691">
        <f t="shared" si="665"/>
        <v>25065.229514012372</v>
      </c>
      <c r="AD1691">
        <f t="shared" si="666"/>
        <v>22558.706562611136</v>
      </c>
      <c r="AE1691">
        <f t="shared" si="666"/>
        <v>20302.835906350025</v>
      </c>
      <c r="AF1691">
        <f t="shared" si="667"/>
        <v>19084.665751969023</v>
      </c>
      <c r="AG1691">
        <f t="shared" si="667"/>
        <v>17939.585806850882</v>
      </c>
      <c r="AH1691">
        <f t="shared" si="673"/>
        <v>5699579.0398388468</v>
      </c>
      <c r="AI1691" s="17">
        <f t="shared" si="674"/>
        <v>2794807420.7464581</v>
      </c>
      <c r="AJ1691">
        <f t="shared" si="668"/>
        <v>1.4876501870179146</v>
      </c>
      <c r="AK1691">
        <f t="shared" si="669"/>
        <v>2.5072358913587616</v>
      </c>
    </row>
    <row r="1692" spans="2:37" x14ac:dyDescent="0.25">
      <c r="B1692" s="1" t="s">
        <v>9</v>
      </c>
      <c r="C1692" s="1">
        <v>1682</v>
      </c>
      <c r="D1692" s="1">
        <v>205</v>
      </c>
      <c r="E1692" s="7">
        <v>1</v>
      </c>
      <c r="F1692" s="2">
        <v>125.6</v>
      </c>
      <c r="G1692" s="12">
        <f t="shared" si="650"/>
        <v>34.888888888888886</v>
      </c>
      <c r="H1692" s="5">
        <v>-0.01</v>
      </c>
      <c r="I1692" s="13">
        <f t="shared" si="651"/>
        <v>-3.5999999999999997E-2</v>
      </c>
      <c r="J1692" s="13">
        <f t="shared" si="652"/>
        <v>1251883.1498765429</v>
      </c>
      <c r="K1692" s="13">
        <f t="shared" si="670"/>
        <v>-1994.2380748456344</v>
      </c>
      <c r="L1692" t="str">
        <f t="shared" si="653"/>
        <v>YES</v>
      </c>
      <c r="M1692" s="17">
        <f t="shared" si="654"/>
        <v>-20.569299999999998</v>
      </c>
      <c r="N1692" s="17">
        <v>282.52999999999997</v>
      </c>
      <c r="O1692">
        <f t="shared" si="655"/>
        <v>547.7601201851852</v>
      </c>
      <c r="P1692" s="17">
        <f t="shared" si="656"/>
        <v>809.72082018518518</v>
      </c>
      <c r="Q1692" s="17">
        <f t="shared" si="657"/>
        <v>20.569299999999998</v>
      </c>
      <c r="R1692" s="17">
        <f t="shared" si="658"/>
        <v>30244.497801306537</v>
      </c>
      <c r="S1692" s="17">
        <f t="shared" si="659"/>
        <v>717.64002222222211</v>
      </c>
      <c r="T1692" s="17">
        <f t="shared" si="660"/>
        <v>28250.259726460903</v>
      </c>
      <c r="U1692" s="17">
        <f t="shared" si="661"/>
        <v>28250.259726460903</v>
      </c>
      <c r="V1692" s="17">
        <f t="shared" si="671"/>
        <v>14409840.141882494</v>
      </c>
      <c r="W1692">
        <f t="shared" si="662"/>
        <v>4.0027333727451371</v>
      </c>
      <c r="X1692" s="17">
        <f t="shared" si="672"/>
        <v>9785327.6913614012</v>
      </c>
      <c r="Y1692">
        <f t="shared" si="663"/>
        <v>2.7181465809337224</v>
      </c>
      <c r="AA1692">
        <f t="shared" si="664"/>
        <v>25707.823131110556</v>
      </c>
      <c r="AB1692">
        <f t="shared" si="665"/>
        <v>25193.666668488346</v>
      </c>
      <c r="AC1692">
        <f t="shared" si="665"/>
        <v>24689.793335118578</v>
      </c>
      <c r="AD1692">
        <f t="shared" si="666"/>
        <v>22220.814001606723</v>
      </c>
      <c r="AE1692">
        <f t="shared" si="666"/>
        <v>19998.732601446052</v>
      </c>
      <c r="AF1692">
        <f t="shared" si="667"/>
        <v>18798.808645359288</v>
      </c>
      <c r="AG1692">
        <f t="shared" si="667"/>
        <v>17670.88012663773</v>
      </c>
      <c r="AH1692">
        <f t="shared" si="673"/>
        <v>5717249.9199654842</v>
      </c>
      <c r="AI1692" s="17">
        <f t="shared" si="674"/>
        <v>2800524670.6664233</v>
      </c>
      <c r="AJ1692">
        <f t="shared" si="668"/>
        <v>1.4922624729326137</v>
      </c>
      <c r="AK1692">
        <f t="shared" si="669"/>
        <v>2.5104708998125234</v>
      </c>
    </row>
    <row r="1693" spans="2:37" x14ac:dyDescent="0.25">
      <c r="B1693" s="1" t="s">
        <v>9</v>
      </c>
      <c r="C1693" s="1">
        <v>1683</v>
      </c>
      <c r="D1693" s="1">
        <v>206</v>
      </c>
      <c r="E1693" s="7">
        <v>1</v>
      </c>
      <c r="F1693" s="2">
        <v>125.6</v>
      </c>
      <c r="G1693" s="12">
        <f t="shared" si="650"/>
        <v>34.888888888888886</v>
      </c>
      <c r="H1693" s="5">
        <v>0.03</v>
      </c>
      <c r="I1693" s="13">
        <f t="shared" si="651"/>
        <v>0.10799999999999998</v>
      </c>
      <c r="J1693" s="13">
        <f t="shared" si="652"/>
        <v>1251883.1498765429</v>
      </c>
      <c r="K1693" s="13">
        <f t="shared" si="670"/>
        <v>0</v>
      </c>
      <c r="L1693" t="str">
        <f t="shared" si="653"/>
        <v>NO</v>
      </c>
      <c r="M1693" s="17">
        <f t="shared" si="654"/>
        <v>61.707899999999995</v>
      </c>
      <c r="N1693" s="17">
        <v>282.52999999999997</v>
      </c>
      <c r="O1693">
        <f t="shared" si="655"/>
        <v>547.7601201851852</v>
      </c>
      <c r="P1693" s="17">
        <f t="shared" si="656"/>
        <v>891.99802018518517</v>
      </c>
      <c r="Q1693" s="17">
        <f t="shared" si="657"/>
        <v>0</v>
      </c>
      <c r="R1693" s="17">
        <f t="shared" si="658"/>
        <v>31120.819815349791</v>
      </c>
      <c r="S1693" s="17">
        <f t="shared" si="659"/>
        <v>0</v>
      </c>
      <c r="T1693" s="17">
        <f t="shared" si="660"/>
        <v>31120.819815349791</v>
      </c>
      <c r="U1693" s="17">
        <f t="shared" si="661"/>
        <v>31120.819815349791</v>
      </c>
      <c r="V1693" s="17">
        <f t="shared" si="671"/>
        <v>14440960.961697845</v>
      </c>
      <c r="W1693">
        <f t="shared" si="662"/>
        <v>4.0113780449160679</v>
      </c>
      <c r="X1693" s="17">
        <f t="shared" si="672"/>
        <v>9816448.5111767519</v>
      </c>
      <c r="Y1693">
        <f t="shared" si="663"/>
        <v>2.7267912531046532</v>
      </c>
      <c r="AA1693">
        <f t="shared" si="664"/>
        <v>26452.696843047321</v>
      </c>
      <c r="AB1693">
        <f t="shared" si="665"/>
        <v>25923.642906186375</v>
      </c>
      <c r="AC1693">
        <f t="shared" si="665"/>
        <v>25405.170048062646</v>
      </c>
      <c r="AD1693">
        <f t="shared" si="666"/>
        <v>22864.653043256381</v>
      </c>
      <c r="AE1693">
        <f t="shared" si="666"/>
        <v>20578.187738930745</v>
      </c>
      <c r="AF1693">
        <f t="shared" si="667"/>
        <v>19343.4964745949</v>
      </c>
      <c r="AG1693">
        <f t="shared" si="667"/>
        <v>18182.886686119204</v>
      </c>
      <c r="AH1693">
        <f t="shared" si="673"/>
        <v>5735432.8066516034</v>
      </c>
      <c r="AI1693" s="17">
        <f t="shared" si="674"/>
        <v>2806260103.4730749</v>
      </c>
      <c r="AJ1693">
        <f t="shared" si="668"/>
        <v>1.4970083979544546</v>
      </c>
      <c r="AK1693">
        <f t="shared" si="669"/>
        <v>2.5143696469616135</v>
      </c>
    </row>
    <row r="1694" spans="2:37" x14ac:dyDescent="0.25">
      <c r="B1694" s="1" t="s">
        <v>9</v>
      </c>
      <c r="C1694" s="1">
        <v>1684</v>
      </c>
      <c r="D1694" s="1">
        <v>207</v>
      </c>
      <c r="E1694" s="7">
        <v>1</v>
      </c>
      <c r="F1694" s="2">
        <v>125.8</v>
      </c>
      <c r="G1694" s="12">
        <f t="shared" si="650"/>
        <v>34.944444444444443</v>
      </c>
      <c r="H1694" s="5">
        <v>0.08</v>
      </c>
      <c r="I1694" s="13">
        <f t="shared" si="651"/>
        <v>0.28799999999999998</v>
      </c>
      <c r="J1694" s="13">
        <f t="shared" si="652"/>
        <v>1255873.2131635798</v>
      </c>
      <c r="K1694" s="13">
        <f t="shared" si="670"/>
        <v>3990.0632870369591</v>
      </c>
      <c r="L1694" t="str">
        <f t="shared" si="653"/>
        <v>NO</v>
      </c>
      <c r="M1694" s="17">
        <f t="shared" si="654"/>
        <v>164.55439999999999</v>
      </c>
      <c r="N1694" s="17">
        <v>282.52999999999997</v>
      </c>
      <c r="O1694">
        <f t="shared" si="655"/>
        <v>549.50596806712963</v>
      </c>
      <c r="P1694" s="17">
        <f t="shared" si="656"/>
        <v>996.59036806712959</v>
      </c>
      <c r="Q1694" s="17">
        <f t="shared" si="657"/>
        <v>0</v>
      </c>
      <c r="R1694" s="17">
        <f t="shared" si="658"/>
        <v>30835.233463753291</v>
      </c>
      <c r="S1694" s="17">
        <f t="shared" si="659"/>
        <v>0</v>
      </c>
      <c r="T1694" s="17">
        <f t="shared" si="660"/>
        <v>34825.29675079025</v>
      </c>
      <c r="U1694" s="17">
        <f t="shared" si="661"/>
        <v>34825.29675079025</v>
      </c>
      <c r="V1694" s="17">
        <f t="shared" si="671"/>
        <v>14475786.258448634</v>
      </c>
      <c r="W1694">
        <f t="shared" si="662"/>
        <v>4.0210517384579543</v>
      </c>
      <c r="X1694" s="17">
        <f t="shared" si="672"/>
        <v>9847283.7446405049</v>
      </c>
      <c r="Y1694">
        <f t="shared" si="663"/>
        <v>2.7353565957334736</v>
      </c>
      <c r="AA1694">
        <f t="shared" si="664"/>
        <v>26209.948444190297</v>
      </c>
      <c r="AB1694">
        <f t="shared" si="665"/>
        <v>25685.749475306489</v>
      </c>
      <c r="AC1694">
        <f t="shared" si="665"/>
        <v>25172.034485800359</v>
      </c>
      <c r="AD1694">
        <f t="shared" si="666"/>
        <v>22654.831037220323</v>
      </c>
      <c r="AE1694">
        <f t="shared" si="666"/>
        <v>20389.347933498291</v>
      </c>
      <c r="AF1694">
        <f t="shared" si="667"/>
        <v>19165.987057488393</v>
      </c>
      <c r="AG1694">
        <f t="shared" si="667"/>
        <v>18016.027834039091</v>
      </c>
      <c r="AH1694">
        <f t="shared" si="673"/>
        <v>5753448.8344856426</v>
      </c>
      <c r="AI1694" s="17">
        <f t="shared" si="674"/>
        <v>2812013552.3075604</v>
      </c>
      <c r="AJ1694">
        <f t="shared" si="668"/>
        <v>1.5017107710576771</v>
      </c>
      <c r="AK1694">
        <f t="shared" si="669"/>
        <v>2.5193409674002769</v>
      </c>
    </row>
    <row r="1695" spans="2:37" x14ac:dyDescent="0.25">
      <c r="B1695" s="1" t="s">
        <v>9</v>
      </c>
      <c r="C1695" s="1">
        <v>1685</v>
      </c>
      <c r="D1695" s="1">
        <v>208</v>
      </c>
      <c r="E1695" s="7">
        <v>1</v>
      </c>
      <c r="F1695" s="2">
        <v>126.2</v>
      </c>
      <c r="G1695" s="12">
        <f t="shared" si="650"/>
        <v>35.055555555555557</v>
      </c>
      <c r="H1695" s="5">
        <v>0.11</v>
      </c>
      <c r="I1695" s="13">
        <f t="shared" si="651"/>
        <v>0.39599999999999996</v>
      </c>
      <c r="J1695" s="13">
        <f t="shared" si="652"/>
        <v>1263872.3853858025</v>
      </c>
      <c r="K1695" s="13">
        <f t="shared" si="670"/>
        <v>7999.1722222226672</v>
      </c>
      <c r="L1695" t="str">
        <f t="shared" si="653"/>
        <v>NO</v>
      </c>
      <c r="M1695" s="17">
        <f t="shared" si="654"/>
        <v>226.26229999999998</v>
      </c>
      <c r="N1695" s="17">
        <v>282.52999999999997</v>
      </c>
      <c r="O1695">
        <f t="shared" si="655"/>
        <v>553.00599723379639</v>
      </c>
      <c r="P1695" s="17">
        <f t="shared" si="656"/>
        <v>1061.7982972337963</v>
      </c>
      <c r="Q1695" s="17">
        <f t="shared" si="657"/>
        <v>0</v>
      </c>
      <c r="R1695" s="17">
        <f t="shared" si="658"/>
        <v>29222.756975250973</v>
      </c>
      <c r="S1695" s="17">
        <f t="shared" si="659"/>
        <v>0</v>
      </c>
      <c r="T1695" s="17">
        <f t="shared" si="660"/>
        <v>37221.929197473641</v>
      </c>
      <c r="U1695" s="17">
        <f t="shared" si="661"/>
        <v>37221.929197473641</v>
      </c>
      <c r="V1695" s="17">
        <f t="shared" si="671"/>
        <v>14513008.187646108</v>
      </c>
      <c r="W1695">
        <f t="shared" si="662"/>
        <v>4.0313911632350301</v>
      </c>
      <c r="X1695" s="17">
        <f t="shared" si="672"/>
        <v>9876506.5016157553</v>
      </c>
      <c r="Y1695">
        <f t="shared" si="663"/>
        <v>2.7434740282265988</v>
      </c>
      <c r="AA1695">
        <f t="shared" si="664"/>
        <v>24839.343428963326</v>
      </c>
      <c r="AB1695">
        <f t="shared" si="665"/>
        <v>24342.556560384059</v>
      </c>
      <c r="AC1695">
        <f t="shared" si="665"/>
        <v>23855.705429176378</v>
      </c>
      <c r="AD1695">
        <f t="shared" si="666"/>
        <v>21470.13488625874</v>
      </c>
      <c r="AE1695">
        <f t="shared" si="666"/>
        <v>19323.121397632865</v>
      </c>
      <c r="AF1695">
        <f t="shared" si="667"/>
        <v>18163.734113774892</v>
      </c>
      <c r="AG1695">
        <f t="shared" si="667"/>
        <v>17073.910066948396</v>
      </c>
      <c r="AH1695">
        <f t="shared" si="673"/>
        <v>5770522.7445525909</v>
      </c>
      <c r="AI1695" s="17">
        <f t="shared" si="674"/>
        <v>2817784075.0521131</v>
      </c>
      <c r="AJ1695">
        <f t="shared" si="668"/>
        <v>1.5061672414964029</v>
      </c>
      <c r="AK1695">
        <f t="shared" si="669"/>
        <v>2.5252239217386272</v>
      </c>
    </row>
    <row r="1696" spans="2:37" x14ac:dyDescent="0.25">
      <c r="B1696" s="1" t="s">
        <v>9</v>
      </c>
      <c r="C1696" s="1">
        <v>1686</v>
      </c>
      <c r="D1696" s="1">
        <v>209</v>
      </c>
      <c r="E1696" s="7">
        <v>1</v>
      </c>
      <c r="F1696" s="2">
        <v>126.6</v>
      </c>
      <c r="G1696" s="12">
        <f t="shared" si="650"/>
        <v>35.166666666666664</v>
      </c>
      <c r="H1696" s="5">
        <v>0.11</v>
      </c>
      <c r="I1696" s="13">
        <f t="shared" si="651"/>
        <v>0.39599999999999996</v>
      </c>
      <c r="J1696" s="13">
        <f t="shared" si="652"/>
        <v>1271896.9518055553</v>
      </c>
      <c r="K1696" s="13">
        <f t="shared" si="670"/>
        <v>8024.5664197527803</v>
      </c>
      <c r="L1696" t="str">
        <f t="shared" si="653"/>
        <v>NO</v>
      </c>
      <c r="M1696" s="17">
        <f t="shared" si="654"/>
        <v>226.26229999999998</v>
      </c>
      <c r="N1696" s="17">
        <v>282.52999999999997</v>
      </c>
      <c r="O1696">
        <f t="shared" si="655"/>
        <v>556.51713760416669</v>
      </c>
      <c r="P1696" s="17">
        <f t="shared" si="656"/>
        <v>1065.3094376041668</v>
      </c>
      <c r="Q1696" s="17">
        <f t="shared" si="657"/>
        <v>0</v>
      </c>
      <c r="R1696" s="17">
        <f t="shared" si="658"/>
        <v>29438.815469327084</v>
      </c>
      <c r="S1696" s="17">
        <f t="shared" si="659"/>
        <v>0</v>
      </c>
      <c r="T1696" s="17">
        <f t="shared" si="660"/>
        <v>37463.381889079865</v>
      </c>
      <c r="U1696" s="17">
        <f t="shared" si="661"/>
        <v>37463.381889079865</v>
      </c>
      <c r="V1696" s="17">
        <f t="shared" si="671"/>
        <v>14550471.569535188</v>
      </c>
      <c r="W1696">
        <f t="shared" si="662"/>
        <v>4.041797658204219</v>
      </c>
      <c r="X1696" s="17">
        <f t="shared" si="672"/>
        <v>9905945.3170850817</v>
      </c>
      <c r="Y1696">
        <f t="shared" si="663"/>
        <v>2.7516514769680782</v>
      </c>
      <c r="AA1696">
        <f t="shared" si="664"/>
        <v>25022.993148928021</v>
      </c>
      <c r="AB1696">
        <f t="shared" si="665"/>
        <v>24522.533285949459</v>
      </c>
      <c r="AC1696">
        <f t="shared" si="665"/>
        <v>24032.082620230471</v>
      </c>
      <c r="AD1696">
        <f t="shared" si="666"/>
        <v>21628.874358207424</v>
      </c>
      <c r="AE1696">
        <f t="shared" si="666"/>
        <v>19465.986922386681</v>
      </c>
      <c r="AF1696">
        <f t="shared" si="667"/>
        <v>18298.027707043479</v>
      </c>
      <c r="AG1696">
        <f t="shared" si="667"/>
        <v>17200.146044620869</v>
      </c>
      <c r="AH1696">
        <f t="shared" si="673"/>
        <v>5787722.8905972121</v>
      </c>
      <c r="AI1696" s="17">
        <f t="shared" si="674"/>
        <v>2823571797.9427104</v>
      </c>
      <c r="AJ1696">
        <f t="shared" si="668"/>
        <v>1.510656660855475</v>
      </c>
      <c r="AK1696">
        <f t="shared" si="669"/>
        <v>2.5311409973487438</v>
      </c>
    </row>
    <row r="1697" spans="2:37" x14ac:dyDescent="0.25">
      <c r="B1697" s="1" t="s">
        <v>9</v>
      </c>
      <c r="C1697" s="1">
        <v>1687</v>
      </c>
      <c r="D1697" s="1">
        <v>210</v>
      </c>
      <c r="E1697" s="7">
        <v>1</v>
      </c>
      <c r="F1697" s="2">
        <v>127</v>
      </c>
      <c r="G1697" s="12">
        <f t="shared" si="650"/>
        <v>35.277777777777779</v>
      </c>
      <c r="H1697" s="5">
        <v>0.11</v>
      </c>
      <c r="I1697" s="13">
        <f t="shared" si="651"/>
        <v>0.39599999999999996</v>
      </c>
      <c r="J1697" s="13">
        <f t="shared" si="652"/>
        <v>1279946.9124228393</v>
      </c>
      <c r="K1697" s="13">
        <f t="shared" si="670"/>
        <v>8049.9606172840577</v>
      </c>
      <c r="L1697" t="str">
        <f t="shared" si="653"/>
        <v>NO</v>
      </c>
      <c r="M1697" s="17">
        <f t="shared" si="654"/>
        <v>226.26229999999998</v>
      </c>
      <c r="N1697" s="17">
        <v>282.52999999999997</v>
      </c>
      <c r="O1697">
        <f t="shared" si="655"/>
        <v>560.03938917824075</v>
      </c>
      <c r="P1697" s="17">
        <f t="shared" si="656"/>
        <v>1068.8316891782406</v>
      </c>
      <c r="Q1697" s="17">
        <f t="shared" si="657"/>
        <v>0</v>
      </c>
      <c r="R1697" s="17">
        <f t="shared" si="658"/>
        <v>29656.046195392766</v>
      </c>
      <c r="S1697" s="17">
        <f t="shared" si="659"/>
        <v>0</v>
      </c>
      <c r="T1697" s="17">
        <f t="shared" si="660"/>
        <v>37706.006812676824</v>
      </c>
      <c r="U1697" s="17">
        <f t="shared" si="661"/>
        <v>37706.006812676824</v>
      </c>
      <c r="V1697" s="17">
        <f t="shared" si="671"/>
        <v>14588177.576347865</v>
      </c>
      <c r="W1697">
        <f t="shared" si="662"/>
        <v>4.0522715489855177</v>
      </c>
      <c r="X1697" s="17">
        <f t="shared" si="672"/>
        <v>9935601.3632804751</v>
      </c>
      <c r="Y1697">
        <f t="shared" si="663"/>
        <v>2.7598892675779099</v>
      </c>
      <c r="AA1697">
        <f t="shared" si="664"/>
        <v>25207.63926608385</v>
      </c>
      <c r="AB1697">
        <f t="shared" si="665"/>
        <v>24703.486480762174</v>
      </c>
      <c r="AC1697">
        <f t="shared" si="665"/>
        <v>24209.416751146931</v>
      </c>
      <c r="AD1697">
        <f t="shared" si="666"/>
        <v>21788.475076032239</v>
      </c>
      <c r="AE1697">
        <f t="shared" si="666"/>
        <v>19609.627568429016</v>
      </c>
      <c r="AF1697">
        <f t="shared" si="667"/>
        <v>18433.049914323274</v>
      </c>
      <c r="AG1697">
        <f t="shared" si="667"/>
        <v>17327.066919463876</v>
      </c>
      <c r="AH1697">
        <f t="shared" si="673"/>
        <v>5805049.9575166758</v>
      </c>
      <c r="AI1697" s="17">
        <f t="shared" si="674"/>
        <v>2829376847.9002271</v>
      </c>
      <c r="AJ1697">
        <f t="shared" si="668"/>
        <v>1.5151792079002726</v>
      </c>
      <c r="AK1697">
        <f t="shared" si="669"/>
        <v>2.5370923410852448</v>
      </c>
    </row>
    <row r="1698" spans="2:37" x14ac:dyDescent="0.25">
      <c r="B1698" s="1" t="s">
        <v>9</v>
      </c>
      <c r="C1698" s="1">
        <v>1688</v>
      </c>
      <c r="D1698" s="1">
        <v>211</v>
      </c>
      <c r="E1698" s="7">
        <v>1</v>
      </c>
      <c r="F1698" s="2">
        <v>127.4</v>
      </c>
      <c r="G1698" s="12">
        <f t="shared" si="650"/>
        <v>35.388888888888893</v>
      </c>
      <c r="H1698" s="5">
        <v>0.08</v>
      </c>
      <c r="I1698" s="13">
        <f t="shared" si="651"/>
        <v>0.28799999999999998</v>
      </c>
      <c r="J1698" s="13">
        <f t="shared" si="652"/>
        <v>1288022.2672376547</v>
      </c>
      <c r="K1698" s="13">
        <f t="shared" si="670"/>
        <v>8075.354814815335</v>
      </c>
      <c r="L1698" t="str">
        <f t="shared" si="653"/>
        <v>NO</v>
      </c>
      <c r="M1698" s="17">
        <f t="shared" si="654"/>
        <v>164.55439999999999</v>
      </c>
      <c r="N1698" s="17">
        <v>282.52999999999997</v>
      </c>
      <c r="O1698">
        <f t="shared" si="655"/>
        <v>563.57275195601869</v>
      </c>
      <c r="P1698" s="17">
        <f t="shared" si="656"/>
        <v>1010.6571519560187</v>
      </c>
      <c r="Q1698" s="17">
        <f t="shared" si="657"/>
        <v>0</v>
      </c>
      <c r="R1698" s="17">
        <f t="shared" si="658"/>
        <v>27690.67884051711</v>
      </c>
      <c r="S1698" s="17">
        <f t="shared" si="659"/>
        <v>0</v>
      </c>
      <c r="T1698" s="17">
        <f t="shared" si="660"/>
        <v>35766.033655332445</v>
      </c>
      <c r="U1698" s="17">
        <f t="shared" si="661"/>
        <v>35766.033655332445</v>
      </c>
      <c r="V1698" s="17">
        <f t="shared" si="671"/>
        <v>14623943.610003198</v>
      </c>
      <c r="W1698">
        <f t="shared" si="662"/>
        <v>4.0622065583342213</v>
      </c>
      <c r="X1698" s="17">
        <f t="shared" si="672"/>
        <v>9963292.0421209931</v>
      </c>
      <c r="Y1698">
        <f t="shared" si="663"/>
        <v>2.7675811228113871</v>
      </c>
      <c r="AA1698">
        <f t="shared" si="664"/>
        <v>23537.077014439543</v>
      </c>
      <c r="AB1698">
        <f t="shared" si="665"/>
        <v>23066.33547415075</v>
      </c>
      <c r="AC1698">
        <f t="shared" si="665"/>
        <v>22605.008764667735</v>
      </c>
      <c r="AD1698">
        <f t="shared" si="666"/>
        <v>20344.507888200962</v>
      </c>
      <c r="AE1698">
        <f t="shared" si="666"/>
        <v>18310.057099380865</v>
      </c>
      <c r="AF1698">
        <f t="shared" si="667"/>
        <v>17211.453673418011</v>
      </c>
      <c r="AG1698">
        <f t="shared" si="667"/>
        <v>16178.76645301293</v>
      </c>
      <c r="AH1698">
        <f t="shared" si="673"/>
        <v>5821228.7239696886</v>
      </c>
      <c r="AI1698" s="17">
        <f t="shared" si="674"/>
        <v>2835198076.6241965</v>
      </c>
      <c r="AJ1698">
        <f t="shared" si="668"/>
        <v>1.5194020364234517</v>
      </c>
      <c r="AK1698">
        <f t="shared" si="669"/>
        <v>2.5428045219107696</v>
      </c>
    </row>
    <row r="1699" spans="2:37" x14ac:dyDescent="0.25">
      <c r="B1699" s="1" t="s">
        <v>9</v>
      </c>
      <c r="C1699" s="1">
        <v>1689</v>
      </c>
      <c r="D1699" s="1">
        <v>212</v>
      </c>
      <c r="E1699" s="7">
        <v>1</v>
      </c>
      <c r="F1699" s="2">
        <v>127.6</v>
      </c>
      <c r="G1699" s="12">
        <f t="shared" si="650"/>
        <v>35.444444444444443</v>
      </c>
      <c r="H1699" s="5">
        <v>0.06</v>
      </c>
      <c r="I1699" s="13">
        <f t="shared" si="651"/>
        <v>0.21599999999999997</v>
      </c>
      <c r="J1699" s="13">
        <f t="shared" si="652"/>
        <v>1292069.4674691355</v>
      </c>
      <c r="K1699" s="13">
        <f t="shared" si="670"/>
        <v>4047.2002314808778</v>
      </c>
      <c r="L1699" t="str">
        <f t="shared" si="653"/>
        <v>NO</v>
      </c>
      <c r="M1699" s="17">
        <f t="shared" si="654"/>
        <v>123.41579999999999</v>
      </c>
      <c r="N1699" s="17">
        <v>282.52999999999997</v>
      </c>
      <c r="O1699">
        <f t="shared" si="655"/>
        <v>565.34360004629627</v>
      </c>
      <c r="P1699" s="17">
        <f t="shared" si="656"/>
        <v>971.28940004629624</v>
      </c>
      <c r="Q1699" s="17">
        <f t="shared" si="657"/>
        <v>0</v>
      </c>
      <c r="R1699" s="17">
        <f t="shared" si="658"/>
        <v>30379.612947937843</v>
      </c>
      <c r="S1699" s="17">
        <f t="shared" si="659"/>
        <v>0</v>
      </c>
      <c r="T1699" s="17">
        <f t="shared" si="660"/>
        <v>34426.813179418721</v>
      </c>
      <c r="U1699" s="17">
        <f t="shared" si="661"/>
        <v>34426.813179418721</v>
      </c>
      <c r="V1699" s="17">
        <f t="shared" si="671"/>
        <v>14658370.423182616</v>
      </c>
      <c r="W1699">
        <f t="shared" si="662"/>
        <v>4.071769561995171</v>
      </c>
      <c r="X1699" s="17">
        <f t="shared" si="672"/>
        <v>9993671.6550689302</v>
      </c>
      <c r="Y1699">
        <f t="shared" si="663"/>
        <v>2.776019904185814</v>
      </c>
      <c r="AA1699">
        <f t="shared" si="664"/>
        <v>25822.671005747165</v>
      </c>
      <c r="AB1699">
        <f t="shared" si="665"/>
        <v>25306.217585632221</v>
      </c>
      <c r="AC1699">
        <f t="shared" si="665"/>
        <v>24800.093233919575</v>
      </c>
      <c r="AD1699">
        <f t="shared" si="666"/>
        <v>22320.083910527617</v>
      </c>
      <c r="AE1699">
        <f t="shared" si="666"/>
        <v>20088.075519474856</v>
      </c>
      <c r="AF1699">
        <f t="shared" si="667"/>
        <v>18882.790988306362</v>
      </c>
      <c r="AG1699">
        <f t="shared" si="667"/>
        <v>17749.823529007979</v>
      </c>
      <c r="AH1699">
        <f t="shared" si="673"/>
        <v>5838978.5474986965</v>
      </c>
      <c r="AI1699" s="17">
        <f t="shared" si="674"/>
        <v>2841037055.1716952</v>
      </c>
      <c r="AJ1699">
        <f t="shared" si="668"/>
        <v>1.5240349273980121</v>
      </c>
      <c r="AK1699">
        <f t="shared" si="669"/>
        <v>2.547734634597159</v>
      </c>
    </row>
    <row r="1700" spans="2:37" x14ac:dyDescent="0.25">
      <c r="B1700" s="1" t="s">
        <v>9</v>
      </c>
      <c r="C1700" s="1">
        <v>1690</v>
      </c>
      <c r="D1700" s="1">
        <v>213</v>
      </c>
      <c r="E1700" s="7">
        <v>1</v>
      </c>
      <c r="F1700" s="2">
        <v>127.8</v>
      </c>
      <c r="G1700" s="12">
        <f t="shared" si="650"/>
        <v>35.5</v>
      </c>
      <c r="H1700" s="5">
        <v>0.04</v>
      </c>
      <c r="I1700" s="13">
        <f t="shared" si="651"/>
        <v>0.14399999999999999</v>
      </c>
      <c r="J1700" s="13">
        <f t="shared" si="652"/>
        <v>1296123.0162499999</v>
      </c>
      <c r="K1700" s="13">
        <f t="shared" si="670"/>
        <v>4053.5487808643375</v>
      </c>
      <c r="L1700" t="str">
        <f t="shared" si="653"/>
        <v>NO</v>
      </c>
      <c r="M1700" s="17">
        <f t="shared" si="654"/>
        <v>82.277199999999993</v>
      </c>
      <c r="N1700" s="17">
        <v>282.52999999999997</v>
      </c>
      <c r="O1700">
        <f t="shared" si="655"/>
        <v>567.11722593750005</v>
      </c>
      <c r="P1700" s="17">
        <f t="shared" si="656"/>
        <v>931.92442593750002</v>
      </c>
      <c r="Q1700" s="17">
        <f t="shared" si="657"/>
        <v>0</v>
      </c>
      <c r="R1700" s="17">
        <f t="shared" si="658"/>
        <v>29029.768339916911</v>
      </c>
      <c r="S1700" s="17">
        <f t="shared" si="659"/>
        <v>0</v>
      </c>
      <c r="T1700" s="17">
        <f t="shared" si="660"/>
        <v>33083.317120781248</v>
      </c>
      <c r="U1700" s="17">
        <f t="shared" si="661"/>
        <v>33083.317120781248</v>
      </c>
      <c r="V1700" s="17">
        <f t="shared" si="671"/>
        <v>14691453.740303397</v>
      </c>
      <c r="W1700">
        <f t="shared" si="662"/>
        <v>4.0809593723064994</v>
      </c>
      <c r="X1700" s="17">
        <f t="shared" si="672"/>
        <v>10022701.423408847</v>
      </c>
      <c r="Y1700">
        <f t="shared" si="663"/>
        <v>2.78408372872468</v>
      </c>
      <c r="AA1700">
        <f t="shared" si="664"/>
        <v>24675.303088929373</v>
      </c>
      <c r="AB1700">
        <f t="shared" si="665"/>
        <v>24181.797027150784</v>
      </c>
      <c r="AC1700">
        <f t="shared" si="665"/>
        <v>23698.161086607768</v>
      </c>
      <c r="AD1700">
        <f t="shared" si="666"/>
        <v>21328.344977946992</v>
      </c>
      <c r="AE1700">
        <f t="shared" si="666"/>
        <v>19195.510480152294</v>
      </c>
      <c r="AF1700">
        <f t="shared" si="667"/>
        <v>18043.779851343155</v>
      </c>
      <c r="AG1700">
        <f t="shared" si="667"/>
        <v>16961.153060262564</v>
      </c>
      <c r="AH1700">
        <f t="shared" si="673"/>
        <v>5855939.7005589595</v>
      </c>
      <c r="AI1700" s="17">
        <f t="shared" si="674"/>
        <v>2846892994.8722544</v>
      </c>
      <c r="AJ1700">
        <f t="shared" si="668"/>
        <v>1.5284619670698494</v>
      </c>
      <c r="AK1700">
        <f t="shared" si="669"/>
        <v>2.5524974052366503</v>
      </c>
    </row>
    <row r="1701" spans="2:37" x14ac:dyDescent="0.25">
      <c r="B1701" s="1" t="s">
        <v>9</v>
      </c>
      <c r="C1701" s="1">
        <v>1691</v>
      </c>
      <c r="D1701" s="1">
        <v>214</v>
      </c>
      <c r="E1701" s="7">
        <v>1</v>
      </c>
      <c r="F1701" s="2">
        <v>127.9</v>
      </c>
      <c r="G1701" s="12">
        <f t="shared" si="650"/>
        <v>35.527777777777779</v>
      </c>
      <c r="H1701" s="5">
        <v>0.03</v>
      </c>
      <c r="I1701" s="13">
        <f t="shared" si="651"/>
        <v>0.10799999999999998</v>
      </c>
      <c r="J1701" s="13">
        <f t="shared" si="652"/>
        <v>1298152.1713464505</v>
      </c>
      <c r="K1701" s="13">
        <f t="shared" si="670"/>
        <v>2029.1550964505877</v>
      </c>
      <c r="L1701" t="str">
        <f t="shared" si="653"/>
        <v>NO</v>
      </c>
      <c r="M1701" s="17">
        <f t="shared" si="654"/>
        <v>61.707899999999995</v>
      </c>
      <c r="N1701" s="17">
        <v>282.52999999999997</v>
      </c>
      <c r="O1701">
        <f t="shared" si="655"/>
        <v>568.00508055844909</v>
      </c>
      <c r="P1701" s="17">
        <f t="shared" si="656"/>
        <v>912.24298055844906</v>
      </c>
      <c r="Q1701" s="17">
        <f t="shared" si="657"/>
        <v>0</v>
      </c>
      <c r="R1701" s="17">
        <f t="shared" si="658"/>
        <v>30380.810796167643</v>
      </c>
      <c r="S1701" s="17">
        <f t="shared" si="659"/>
        <v>0</v>
      </c>
      <c r="T1701" s="17">
        <f t="shared" si="660"/>
        <v>32409.965892618231</v>
      </c>
      <c r="U1701" s="17">
        <f t="shared" si="661"/>
        <v>32409.965892618231</v>
      </c>
      <c r="V1701" s="17">
        <f t="shared" si="671"/>
        <v>14723863.706196016</v>
      </c>
      <c r="W1701">
        <f t="shared" si="662"/>
        <v>4.0899621406100044</v>
      </c>
      <c r="X1701" s="17">
        <f t="shared" si="672"/>
        <v>10053082.234205015</v>
      </c>
      <c r="Y1701">
        <f t="shared" si="663"/>
        <v>2.7925228428347264</v>
      </c>
      <c r="AA1701">
        <f t="shared" si="664"/>
        <v>25823.689176742497</v>
      </c>
      <c r="AB1701">
        <f t="shared" si="665"/>
        <v>25307.215393207647</v>
      </c>
      <c r="AC1701">
        <f t="shared" si="665"/>
        <v>24801.071085343494</v>
      </c>
      <c r="AD1701">
        <f t="shared" si="666"/>
        <v>22320.963976809144</v>
      </c>
      <c r="AE1701">
        <f t="shared" si="666"/>
        <v>20088.867579128229</v>
      </c>
      <c r="AF1701">
        <f t="shared" si="667"/>
        <v>18883.535524380535</v>
      </c>
      <c r="AG1701">
        <f t="shared" si="667"/>
        <v>17750.523392917701</v>
      </c>
      <c r="AH1701">
        <f t="shared" si="673"/>
        <v>5873690.2239518771</v>
      </c>
      <c r="AI1701" s="17">
        <f t="shared" si="674"/>
        <v>2852766685.0962062</v>
      </c>
      <c r="AJ1701">
        <f t="shared" si="668"/>
        <v>1.5330950407162649</v>
      </c>
      <c r="AK1701">
        <f t="shared" si="669"/>
        <v>2.5568670998937395</v>
      </c>
    </row>
    <row r="1702" spans="2:37" x14ac:dyDescent="0.25">
      <c r="B1702" s="1" t="s">
        <v>9</v>
      </c>
      <c r="C1702" s="1">
        <v>1692</v>
      </c>
      <c r="D1702" s="1">
        <v>215</v>
      </c>
      <c r="E1702" s="7">
        <v>1</v>
      </c>
      <c r="F1702" s="2">
        <v>128</v>
      </c>
      <c r="G1702" s="12">
        <f t="shared" si="650"/>
        <v>35.555555555555557</v>
      </c>
      <c r="H1702" s="5">
        <v>0.03</v>
      </c>
      <c r="I1702" s="13">
        <f t="shared" si="651"/>
        <v>0.10799999999999998</v>
      </c>
      <c r="J1702" s="13">
        <f t="shared" si="652"/>
        <v>1300182.913580247</v>
      </c>
      <c r="K1702" s="13">
        <f t="shared" si="670"/>
        <v>2030.7422337965108</v>
      </c>
      <c r="L1702" t="str">
        <f t="shared" si="653"/>
        <v>NO</v>
      </c>
      <c r="M1702" s="17">
        <f t="shared" si="654"/>
        <v>61.707899999999995</v>
      </c>
      <c r="N1702" s="17">
        <v>282.52999999999997</v>
      </c>
      <c r="O1702">
        <f t="shared" si="655"/>
        <v>568.8936296296298</v>
      </c>
      <c r="P1702" s="17">
        <f t="shared" si="656"/>
        <v>913.13152962962977</v>
      </c>
      <c r="Q1702" s="17">
        <f t="shared" si="657"/>
        <v>0</v>
      </c>
      <c r="R1702" s="17">
        <f t="shared" si="658"/>
        <v>30436.156597479217</v>
      </c>
      <c r="S1702" s="17">
        <f t="shared" si="659"/>
        <v>0</v>
      </c>
      <c r="T1702" s="17">
        <f t="shared" si="660"/>
        <v>32466.898831275728</v>
      </c>
      <c r="U1702" s="17">
        <f t="shared" si="661"/>
        <v>32466.898831275728</v>
      </c>
      <c r="V1702" s="17">
        <f t="shared" si="671"/>
        <v>14756330.605027292</v>
      </c>
      <c r="W1702">
        <f t="shared" si="662"/>
        <v>4.0989807236186921</v>
      </c>
      <c r="X1702" s="17">
        <f t="shared" si="672"/>
        <v>10083518.390802493</v>
      </c>
      <c r="Y1702">
        <f t="shared" si="663"/>
        <v>2.8009773307784704</v>
      </c>
      <c r="AA1702">
        <f t="shared" si="664"/>
        <v>25870.733107857333</v>
      </c>
      <c r="AB1702">
        <f t="shared" si="665"/>
        <v>25353.318445700188</v>
      </c>
      <c r="AC1702">
        <f t="shared" si="665"/>
        <v>24846.252076786182</v>
      </c>
      <c r="AD1702">
        <f t="shared" si="666"/>
        <v>22361.626869107564</v>
      </c>
      <c r="AE1702">
        <f t="shared" si="666"/>
        <v>20125.464182196807</v>
      </c>
      <c r="AF1702">
        <f t="shared" si="667"/>
        <v>18917.936331264998</v>
      </c>
      <c r="AG1702">
        <f t="shared" si="667"/>
        <v>17782.860151389097</v>
      </c>
      <c r="AH1702">
        <f t="shared" si="673"/>
        <v>5891473.0841032658</v>
      </c>
      <c r="AI1702" s="17">
        <f t="shared" si="674"/>
        <v>2858658158.1803093</v>
      </c>
      <c r="AJ1702">
        <f t="shared" si="668"/>
        <v>1.5377365545973805</v>
      </c>
      <c r="AK1702">
        <f t="shared" si="669"/>
        <v>2.5612441690213119</v>
      </c>
    </row>
    <row r="1703" spans="2:37" x14ac:dyDescent="0.25">
      <c r="B1703" s="1" t="s">
        <v>9</v>
      </c>
      <c r="C1703" s="1">
        <v>1693</v>
      </c>
      <c r="D1703" s="1">
        <v>216</v>
      </c>
      <c r="E1703" s="7">
        <v>1</v>
      </c>
      <c r="F1703" s="2">
        <v>128.1</v>
      </c>
      <c r="G1703" s="12">
        <f t="shared" si="650"/>
        <v>35.583333333333329</v>
      </c>
      <c r="H1703" s="5">
        <v>0.03</v>
      </c>
      <c r="I1703" s="13">
        <f t="shared" si="651"/>
        <v>0.10799999999999998</v>
      </c>
      <c r="J1703" s="13">
        <f t="shared" si="652"/>
        <v>1302215.2429513885</v>
      </c>
      <c r="K1703" s="13">
        <f t="shared" si="670"/>
        <v>2032.3293711415026</v>
      </c>
      <c r="L1703" t="str">
        <f t="shared" si="653"/>
        <v>NO</v>
      </c>
      <c r="M1703" s="17">
        <f t="shared" si="654"/>
        <v>61.707899999999995</v>
      </c>
      <c r="N1703" s="17">
        <v>282.52999999999997</v>
      </c>
      <c r="O1703">
        <f t="shared" si="655"/>
        <v>569.7828731510416</v>
      </c>
      <c r="P1703" s="17">
        <f t="shared" si="656"/>
        <v>914.02077315104157</v>
      </c>
      <c r="Q1703" s="17">
        <f t="shared" si="657"/>
        <v>0</v>
      </c>
      <c r="R1703" s="17">
        <f t="shared" si="658"/>
        <v>30491.576473483055</v>
      </c>
      <c r="S1703" s="17">
        <f t="shared" si="659"/>
        <v>0</v>
      </c>
      <c r="T1703" s="17">
        <f t="shared" si="660"/>
        <v>32523.905844624558</v>
      </c>
      <c r="U1703" s="17">
        <f t="shared" si="661"/>
        <v>32523.905844624558</v>
      </c>
      <c r="V1703" s="17">
        <f t="shared" si="671"/>
        <v>14788854.510871917</v>
      </c>
      <c r="W1703">
        <f t="shared" si="662"/>
        <v>4.108015141908866</v>
      </c>
      <c r="X1703" s="17">
        <f t="shared" si="672"/>
        <v>10114009.967275977</v>
      </c>
      <c r="Y1703">
        <f t="shared" si="663"/>
        <v>2.8094472131322159</v>
      </c>
      <c r="AA1703">
        <f t="shared" si="664"/>
        <v>25917.840002460598</v>
      </c>
      <c r="AB1703">
        <f t="shared" si="665"/>
        <v>25399.483202411386</v>
      </c>
      <c r="AC1703">
        <f t="shared" si="665"/>
        <v>24891.493538363156</v>
      </c>
      <c r="AD1703">
        <f t="shared" si="666"/>
        <v>22402.344184526843</v>
      </c>
      <c r="AE1703">
        <f t="shared" si="666"/>
        <v>20162.109766074158</v>
      </c>
      <c r="AF1703">
        <f t="shared" si="667"/>
        <v>18952.383180109708</v>
      </c>
      <c r="AG1703">
        <f t="shared" si="667"/>
        <v>17815.240189303124</v>
      </c>
      <c r="AH1703">
        <f t="shared" si="673"/>
        <v>5909288.3242925685</v>
      </c>
      <c r="AI1703" s="17">
        <f t="shared" si="674"/>
        <v>2864567446.504602</v>
      </c>
      <c r="AJ1703">
        <f t="shared" si="668"/>
        <v>1.5423865200095868</v>
      </c>
      <c r="AK1703">
        <f t="shared" si="669"/>
        <v>2.565628621899279</v>
      </c>
    </row>
    <row r="1704" spans="2:37" x14ac:dyDescent="0.25">
      <c r="B1704" s="1" t="s">
        <v>9</v>
      </c>
      <c r="C1704" s="1">
        <v>1694</v>
      </c>
      <c r="D1704" s="1">
        <v>217</v>
      </c>
      <c r="E1704" s="7">
        <v>1</v>
      </c>
      <c r="F1704" s="2">
        <v>128.19999999999999</v>
      </c>
      <c r="G1704" s="12">
        <f t="shared" si="650"/>
        <v>35.611111111111107</v>
      </c>
      <c r="H1704" s="5">
        <v>0.03</v>
      </c>
      <c r="I1704" s="13">
        <f t="shared" si="651"/>
        <v>0.10799999999999998</v>
      </c>
      <c r="J1704" s="13">
        <f t="shared" si="652"/>
        <v>1304249.1594598761</v>
      </c>
      <c r="K1704" s="13">
        <f t="shared" si="670"/>
        <v>2033.9165084876586</v>
      </c>
      <c r="L1704" t="str">
        <f t="shared" si="653"/>
        <v>NO</v>
      </c>
      <c r="M1704" s="17">
        <f t="shared" si="654"/>
        <v>61.707899999999995</v>
      </c>
      <c r="N1704" s="17">
        <v>282.52999999999997</v>
      </c>
      <c r="O1704">
        <f t="shared" si="655"/>
        <v>570.67281112268506</v>
      </c>
      <c r="P1704" s="17">
        <f t="shared" si="656"/>
        <v>914.91071112268503</v>
      </c>
      <c r="Q1704" s="17">
        <f t="shared" si="657"/>
        <v>0</v>
      </c>
      <c r="R1704" s="17">
        <f t="shared" si="658"/>
        <v>30547.070482047955</v>
      </c>
      <c r="S1704" s="17">
        <f t="shared" si="659"/>
        <v>0</v>
      </c>
      <c r="T1704" s="17">
        <f t="shared" si="660"/>
        <v>32580.986990535614</v>
      </c>
      <c r="U1704" s="17">
        <f t="shared" si="661"/>
        <v>32580.986990535614</v>
      </c>
      <c r="V1704" s="17">
        <f t="shared" si="671"/>
        <v>14821435.497862453</v>
      </c>
      <c r="W1704">
        <f t="shared" si="662"/>
        <v>4.1170654160729034</v>
      </c>
      <c r="X1704" s="17">
        <f t="shared" si="672"/>
        <v>10144557.037758024</v>
      </c>
      <c r="Y1704">
        <f t="shared" si="663"/>
        <v>2.8179325104883399</v>
      </c>
      <c r="AA1704">
        <f t="shared" si="664"/>
        <v>25965.009909740762</v>
      </c>
      <c r="AB1704">
        <f t="shared" si="665"/>
        <v>25445.709711545947</v>
      </c>
      <c r="AC1704">
        <f t="shared" si="665"/>
        <v>24936.795517315029</v>
      </c>
      <c r="AD1704">
        <f t="shared" si="666"/>
        <v>22443.115965583525</v>
      </c>
      <c r="AE1704">
        <f t="shared" si="666"/>
        <v>20198.804369025172</v>
      </c>
      <c r="AF1704">
        <f t="shared" si="667"/>
        <v>18986.876106883661</v>
      </c>
      <c r="AG1704">
        <f t="shared" si="667"/>
        <v>17847.663540470639</v>
      </c>
      <c r="AH1704">
        <f t="shared" si="673"/>
        <v>5927135.9878330389</v>
      </c>
      <c r="AI1704" s="17">
        <f t="shared" si="674"/>
        <v>2870494582.492435</v>
      </c>
      <c r="AJ1704">
        <f t="shared" si="668"/>
        <v>1.5470449482580988</v>
      </c>
      <c r="AK1704">
        <f t="shared" si="669"/>
        <v>2.5700204678148046</v>
      </c>
    </row>
    <row r="1705" spans="2:37" x14ac:dyDescent="0.25">
      <c r="B1705" s="1" t="s">
        <v>9</v>
      </c>
      <c r="C1705" s="1">
        <v>1695</v>
      </c>
      <c r="D1705" s="1">
        <v>218</v>
      </c>
      <c r="E1705" s="7">
        <v>1</v>
      </c>
      <c r="F1705" s="2">
        <v>128.30000000000001</v>
      </c>
      <c r="G1705" s="12">
        <f t="shared" si="650"/>
        <v>35.638888888888893</v>
      </c>
      <c r="H1705" s="5">
        <v>0.03</v>
      </c>
      <c r="I1705" s="13">
        <f t="shared" si="651"/>
        <v>0.10799999999999998</v>
      </c>
      <c r="J1705" s="13">
        <f t="shared" si="652"/>
        <v>1306284.6631057099</v>
      </c>
      <c r="K1705" s="13">
        <f t="shared" si="670"/>
        <v>2035.5036458338145</v>
      </c>
      <c r="L1705" t="str">
        <f t="shared" si="653"/>
        <v>NO</v>
      </c>
      <c r="M1705" s="17">
        <f t="shared" si="654"/>
        <v>61.707899999999995</v>
      </c>
      <c r="N1705" s="17">
        <v>282.52999999999997</v>
      </c>
      <c r="O1705">
        <f t="shared" si="655"/>
        <v>571.5634435445603</v>
      </c>
      <c r="P1705" s="17">
        <f t="shared" si="656"/>
        <v>915.80134354456027</v>
      </c>
      <c r="Q1705" s="17">
        <f t="shared" si="657"/>
        <v>0</v>
      </c>
      <c r="R1705" s="17">
        <f t="shared" si="658"/>
        <v>30602.638681045933</v>
      </c>
      <c r="S1705" s="17">
        <f t="shared" si="659"/>
        <v>0</v>
      </c>
      <c r="T1705" s="17">
        <f t="shared" si="660"/>
        <v>32638.142326879748</v>
      </c>
      <c r="U1705" s="17">
        <f t="shared" si="661"/>
        <v>32638.142326879748</v>
      </c>
      <c r="V1705" s="17">
        <f t="shared" si="671"/>
        <v>14854073.640189333</v>
      </c>
      <c r="W1705">
        <f t="shared" si="662"/>
        <v>4.1261315667192591</v>
      </c>
      <c r="X1705" s="17">
        <f t="shared" si="672"/>
        <v>10175159.676439071</v>
      </c>
      <c r="Y1705">
        <f t="shared" si="663"/>
        <v>2.8264332434552975</v>
      </c>
      <c r="AA1705">
        <f t="shared" si="664"/>
        <v>26012.242878889043</v>
      </c>
      <c r="AB1705">
        <f t="shared" si="665"/>
        <v>25491.998021311261</v>
      </c>
      <c r="AC1705">
        <f t="shared" si="665"/>
        <v>24982.158060885035</v>
      </c>
      <c r="AD1705">
        <f t="shared" si="666"/>
        <v>22483.942254796533</v>
      </c>
      <c r="AE1705">
        <f t="shared" si="666"/>
        <v>20235.54802931688</v>
      </c>
      <c r="AF1705">
        <f t="shared" si="667"/>
        <v>19021.415147557866</v>
      </c>
      <c r="AG1705">
        <f t="shared" si="667"/>
        <v>17880.130238704394</v>
      </c>
      <c r="AH1705">
        <f t="shared" si="673"/>
        <v>5945016.1180717433</v>
      </c>
      <c r="AI1705" s="17">
        <f t="shared" si="674"/>
        <v>2876439598.6105065</v>
      </c>
      <c r="AJ1705">
        <f t="shared" si="668"/>
        <v>1.5517118506569585</v>
      </c>
      <c r="AK1705">
        <f t="shared" si="669"/>
        <v>2.5744197160623008</v>
      </c>
    </row>
    <row r="1706" spans="2:37" x14ac:dyDescent="0.25">
      <c r="B1706" s="1" t="s">
        <v>9</v>
      </c>
      <c r="C1706" s="1">
        <v>1696</v>
      </c>
      <c r="D1706" s="1">
        <v>219</v>
      </c>
      <c r="E1706" s="7">
        <v>1</v>
      </c>
      <c r="F1706" s="2">
        <v>128.4</v>
      </c>
      <c r="G1706" s="12">
        <f t="shared" si="650"/>
        <v>35.666666666666664</v>
      </c>
      <c r="H1706" s="5">
        <v>0.03</v>
      </c>
      <c r="I1706" s="13">
        <f t="shared" si="651"/>
        <v>0.10799999999999998</v>
      </c>
      <c r="J1706" s="13">
        <f t="shared" si="652"/>
        <v>1308321.7538888885</v>
      </c>
      <c r="K1706" s="13">
        <f t="shared" si="670"/>
        <v>2037.0907831785735</v>
      </c>
      <c r="L1706" t="str">
        <f t="shared" si="653"/>
        <v>NO</v>
      </c>
      <c r="M1706" s="17">
        <f t="shared" si="654"/>
        <v>61.707899999999995</v>
      </c>
      <c r="N1706" s="17">
        <v>282.52999999999997</v>
      </c>
      <c r="O1706">
        <f t="shared" si="655"/>
        <v>572.45477041666663</v>
      </c>
      <c r="P1706" s="17">
        <f t="shared" si="656"/>
        <v>916.6926704166666</v>
      </c>
      <c r="Q1706" s="17">
        <f t="shared" si="657"/>
        <v>0</v>
      </c>
      <c r="R1706" s="17">
        <f t="shared" si="658"/>
        <v>30658.281128349201</v>
      </c>
      <c r="S1706" s="17">
        <f t="shared" si="659"/>
        <v>0</v>
      </c>
      <c r="T1706" s="17">
        <f t="shared" si="660"/>
        <v>32695.371911527775</v>
      </c>
      <c r="U1706" s="17">
        <f t="shared" si="661"/>
        <v>32695.371911527775</v>
      </c>
      <c r="V1706" s="17">
        <f t="shared" si="671"/>
        <v>14886769.01210086</v>
      </c>
      <c r="W1706">
        <f t="shared" si="662"/>
        <v>4.1352136144724616</v>
      </c>
      <c r="X1706" s="17">
        <f t="shared" si="672"/>
        <v>10205817.95756742</v>
      </c>
      <c r="Y1706">
        <f t="shared" si="663"/>
        <v>2.8349494326576168</v>
      </c>
      <c r="AA1706">
        <f t="shared" si="664"/>
        <v>26059.538959096819</v>
      </c>
      <c r="AB1706">
        <f t="shared" si="665"/>
        <v>25538.348179914883</v>
      </c>
      <c r="AC1706">
        <f t="shared" si="665"/>
        <v>25027.581216316587</v>
      </c>
      <c r="AD1706">
        <f t="shared" si="666"/>
        <v>22524.823094684929</v>
      </c>
      <c r="AE1706">
        <f t="shared" si="666"/>
        <v>20272.340785216438</v>
      </c>
      <c r="AF1706">
        <f t="shared" si="667"/>
        <v>19056.000338103451</v>
      </c>
      <c r="AG1706">
        <f t="shared" si="667"/>
        <v>17912.640317817244</v>
      </c>
      <c r="AH1706">
        <f t="shared" si="673"/>
        <v>5962928.7583895605</v>
      </c>
      <c r="AI1706" s="17">
        <f t="shared" si="674"/>
        <v>2882402527.368896</v>
      </c>
      <c r="AJ1706">
        <f t="shared" si="668"/>
        <v>1.5563872385290318</v>
      </c>
      <c r="AK1706">
        <f t="shared" si="669"/>
        <v>2.5788263759434296</v>
      </c>
    </row>
    <row r="1707" spans="2:37" x14ac:dyDescent="0.25">
      <c r="B1707" s="1" t="s">
        <v>9</v>
      </c>
      <c r="C1707" s="1">
        <v>1697</v>
      </c>
      <c r="D1707" s="1">
        <v>220</v>
      </c>
      <c r="E1707" s="7">
        <v>1</v>
      </c>
      <c r="F1707" s="2">
        <v>128.5</v>
      </c>
      <c r="G1707" s="12">
        <f t="shared" si="650"/>
        <v>35.694444444444443</v>
      </c>
      <c r="H1707" s="5">
        <v>0.03</v>
      </c>
      <c r="I1707" s="13">
        <f t="shared" si="651"/>
        <v>0.10799999999999998</v>
      </c>
      <c r="J1707" s="13">
        <f t="shared" si="652"/>
        <v>1310360.4318094132</v>
      </c>
      <c r="K1707" s="13">
        <f t="shared" si="670"/>
        <v>2038.6779205247294</v>
      </c>
      <c r="L1707" t="str">
        <f t="shared" si="653"/>
        <v>NO</v>
      </c>
      <c r="M1707" s="17">
        <f t="shared" si="654"/>
        <v>61.707899999999995</v>
      </c>
      <c r="N1707" s="17">
        <v>282.52999999999997</v>
      </c>
      <c r="O1707">
        <f t="shared" si="655"/>
        <v>573.34679173900463</v>
      </c>
      <c r="P1707" s="17">
        <f t="shared" si="656"/>
        <v>917.5846917390046</v>
      </c>
      <c r="Q1707" s="17">
        <f t="shared" si="657"/>
        <v>0</v>
      </c>
      <c r="R1707" s="17">
        <f t="shared" si="658"/>
        <v>30713.99788182585</v>
      </c>
      <c r="S1707" s="17">
        <f t="shared" si="659"/>
        <v>0</v>
      </c>
      <c r="T1707" s="17">
        <f t="shared" si="660"/>
        <v>32752.675802350579</v>
      </c>
      <c r="U1707" s="17">
        <f t="shared" si="661"/>
        <v>32752.675802350579</v>
      </c>
      <c r="V1707" s="17">
        <f t="shared" si="671"/>
        <v>14919521.687903211</v>
      </c>
      <c r="W1707">
        <f t="shared" si="662"/>
        <v>4.1443115799731141</v>
      </c>
      <c r="X1707" s="17">
        <f t="shared" si="672"/>
        <v>10236531.955449246</v>
      </c>
      <c r="Y1707">
        <f t="shared" si="663"/>
        <v>2.8434810987359018</v>
      </c>
      <c r="AA1707">
        <f t="shared" si="664"/>
        <v>26106.898199551972</v>
      </c>
      <c r="AB1707">
        <f t="shared" si="665"/>
        <v>25584.760235560931</v>
      </c>
      <c r="AC1707">
        <f t="shared" si="665"/>
        <v>25073.06503084971</v>
      </c>
      <c r="AD1707">
        <f t="shared" si="666"/>
        <v>22565.758527764738</v>
      </c>
      <c r="AE1707">
        <f t="shared" si="666"/>
        <v>20309.182674988264</v>
      </c>
      <c r="AF1707">
        <f t="shared" si="667"/>
        <v>19090.631714488965</v>
      </c>
      <c r="AG1707">
        <f t="shared" si="667"/>
        <v>17945.193811619625</v>
      </c>
      <c r="AH1707">
        <f t="shared" si="673"/>
        <v>5980873.9522011802</v>
      </c>
      <c r="AI1707" s="17">
        <f t="shared" si="674"/>
        <v>2888383401.3210974</v>
      </c>
      <c r="AJ1707">
        <f t="shared" si="668"/>
        <v>1.5610711232060102</v>
      </c>
      <c r="AK1707">
        <f t="shared" si="669"/>
        <v>2.5832404567671041</v>
      </c>
    </row>
    <row r="1708" spans="2:37" x14ac:dyDescent="0.25">
      <c r="B1708" s="1" t="s">
        <v>9</v>
      </c>
      <c r="C1708" s="1">
        <v>1698</v>
      </c>
      <c r="D1708" s="1">
        <v>221</v>
      </c>
      <c r="E1708" s="7">
        <v>1</v>
      </c>
      <c r="F1708" s="2">
        <v>128.6</v>
      </c>
      <c r="G1708" s="12">
        <f t="shared" si="650"/>
        <v>35.722222222222221</v>
      </c>
      <c r="H1708" s="5">
        <v>0.01</v>
      </c>
      <c r="I1708" s="13">
        <f t="shared" si="651"/>
        <v>3.5999999999999997E-2</v>
      </c>
      <c r="J1708" s="13">
        <f t="shared" si="652"/>
        <v>1312400.6968672837</v>
      </c>
      <c r="K1708" s="13">
        <f t="shared" si="670"/>
        <v>2040.2650578704197</v>
      </c>
      <c r="L1708" t="str">
        <f t="shared" si="653"/>
        <v>NO</v>
      </c>
      <c r="M1708" s="17">
        <f t="shared" si="654"/>
        <v>20.569299999999998</v>
      </c>
      <c r="N1708" s="17">
        <v>282.52999999999997</v>
      </c>
      <c r="O1708">
        <f t="shared" si="655"/>
        <v>574.23950751157406</v>
      </c>
      <c r="P1708" s="17">
        <f t="shared" si="656"/>
        <v>877.33880751157403</v>
      </c>
      <c r="Q1708" s="17">
        <f t="shared" si="657"/>
        <v>0</v>
      </c>
      <c r="R1708" s="17">
        <f t="shared" si="658"/>
        <v>29300.226788237473</v>
      </c>
      <c r="S1708" s="17">
        <f t="shared" si="659"/>
        <v>0</v>
      </c>
      <c r="T1708" s="17">
        <f t="shared" si="660"/>
        <v>31340.491846107892</v>
      </c>
      <c r="U1708" s="17">
        <f t="shared" si="661"/>
        <v>31340.491846107892</v>
      </c>
      <c r="V1708" s="17">
        <f t="shared" si="671"/>
        <v>14950862.179749319</v>
      </c>
      <c r="W1708">
        <f t="shared" si="662"/>
        <v>4.1530172721525886</v>
      </c>
      <c r="X1708" s="17">
        <f t="shared" si="672"/>
        <v>10265832.182237484</v>
      </c>
      <c r="Y1708">
        <f t="shared" si="663"/>
        <v>2.851620050621523</v>
      </c>
      <c r="AA1708">
        <f t="shared" si="664"/>
        <v>24905.19277000185</v>
      </c>
      <c r="AB1708">
        <f t="shared" si="665"/>
        <v>24407.088914601813</v>
      </c>
      <c r="AC1708">
        <f t="shared" si="665"/>
        <v>23918.947136309776</v>
      </c>
      <c r="AD1708">
        <f t="shared" si="666"/>
        <v>21527.0524226788</v>
      </c>
      <c r="AE1708">
        <f t="shared" si="666"/>
        <v>19374.347180410921</v>
      </c>
      <c r="AF1708">
        <f t="shared" si="667"/>
        <v>18211.886349586264</v>
      </c>
      <c r="AG1708">
        <f t="shared" si="667"/>
        <v>17119.173168611087</v>
      </c>
      <c r="AH1708">
        <f t="shared" si="673"/>
        <v>5997993.1253697909</v>
      </c>
      <c r="AI1708" s="17">
        <f t="shared" si="674"/>
        <v>2894381394.4464674</v>
      </c>
      <c r="AJ1708">
        <f t="shared" si="668"/>
        <v>1.5655394077912164</v>
      </c>
      <c r="AK1708">
        <f t="shared" si="669"/>
        <v>2.5874778643613725</v>
      </c>
    </row>
    <row r="1709" spans="2:37" x14ac:dyDescent="0.25">
      <c r="B1709" s="1" t="s">
        <v>9</v>
      </c>
      <c r="C1709" s="1">
        <v>1699</v>
      </c>
      <c r="D1709" s="1">
        <v>222</v>
      </c>
      <c r="E1709" s="7">
        <v>1</v>
      </c>
      <c r="F1709" s="2">
        <v>128.6</v>
      </c>
      <c r="G1709" s="12">
        <f t="shared" si="650"/>
        <v>35.722222222222221</v>
      </c>
      <c r="H1709" s="5">
        <v>-0.01</v>
      </c>
      <c r="I1709" s="13">
        <f t="shared" si="651"/>
        <v>-3.5999999999999997E-2</v>
      </c>
      <c r="J1709" s="13">
        <f t="shared" si="652"/>
        <v>1312400.6968672837</v>
      </c>
      <c r="K1709" s="13">
        <f t="shared" si="670"/>
        <v>0</v>
      </c>
      <c r="L1709" t="str">
        <f t="shared" si="653"/>
        <v>YES</v>
      </c>
      <c r="M1709" s="17">
        <f t="shared" si="654"/>
        <v>-20.569299999999998</v>
      </c>
      <c r="N1709" s="17">
        <v>282.52999999999997</v>
      </c>
      <c r="O1709">
        <f t="shared" si="655"/>
        <v>574.23950751157406</v>
      </c>
      <c r="P1709" s="17">
        <f t="shared" si="656"/>
        <v>836.20020751157404</v>
      </c>
      <c r="Q1709" s="17">
        <f t="shared" si="657"/>
        <v>20.569299999999998</v>
      </c>
      <c r="R1709" s="17">
        <f t="shared" si="658"/>
        <v>29870.929634996784</v>
      </c>
      <c r="S1709" s="17">
        <f t="shared" si="659"/>
        <v>734.78110555555543</v>
      </c>
      <c r="T1709" s="17">
        <f t="shared" si="660"/>
        <v>29870.929634996784</v>
      </c>
      <c r="U1709" s="17">
        <f t="shared" si="661"/>
        <v>29870.929634996784</v>
      </c>
      <c r="V1709" s="17">
        <f t="shared" si="671"/>
        <v>14980733.109384317</v>
      </c>
      <c r="W1709">
        <f t="shared" si="662"/>
        <v>4.1613147526067547</v>
      </c>
      <c r="X1709" s="17">
        <f t="shared" si="672"/>
        <v>10295703.111872481</v>
      </c>
      <c r="Y1709">
        <f t="shared" si="663"/>
        <v>2.859917531075689</v>
      </c>
      <c r="AA1709">
        <f t="shared" si="664"/>
        <v>25390.290189747266</v>
      </c>
      <c r="AB1709">
        <f t="shared" si="665"/>
        <v>24882.484385952321</v>
      </c>
      <c r="AC1709">
        <f t="shared" si="665"/>
        <v>24384.834698233273</v>
      </c>
      <c r="AD1709">
        <f t="shared" si="666"/>
        <v>21946.351228409945</v>
      </c>
      <c r="AE1709">
        <f t="shared" si="666"/>
        <v>19751.71610556895</v>
      </c>
      <c r="AF1709">
        <f t="shared" si="667"/>
        <v>18566.613139234811</v>
      </c>
      <c r="AG1709">
        <f t="shared" si="667"/>
        <v>17452.616350880722</v>
      </c>
      <c r="AH1709">
        <f t="shared" si="673"/>
        <v>6015445.7417206718</v>
      </c>
      <c r="AI1709" s="17">
        <f t="shared" si="674"/>
        <v>2900396840.1881881</v>
      </c>
      <c r="AJ1709">
        <f t="shared" si="668"/>
        <v>1.5700947245605534</v>
      </c>
      <c r="AK1709">
        <f t="shared" si="669"/>
        <v>2.5912200280462012</v>
      </c>
    </row>
    <row r="1710" spans="2:37" x14ac:dyDescent="0.25">
      <c r="B1710" s="1" t="s">
        <v>9</v>
      </c>
      <c r="C1710" s="1">
        <v>1700</v>
      </c>
      <c r="D1710" s="1">
        <v>223</v>
      </c>
      <c r="E1710" s="7">
        <v>1</v>
      </c>
      <c r="F1710" s="2">
        <v>128.5</v>
      </c>
      <c r="G1710" s="12">
        <f t="shared" si="650"/>
        <v>35.694444444444443</v>
      </c>
      <c r="H1710" s="5">
        <v>-0.04</v>
      </c>
      <c r="I1710" s="13">
        <f t="shared" si="651"/>
        <v>-0.14399999999999999</v>
      </c>
      <c r="J1710" s="13">
        <f t="shared" si="652"/>
        <v>1310360.4318094132</v>
      </c>
      <c r="K1710" s="13">
        <f t="shared" si="670"/>
        <v>-2040.2650578704197</v>
      </c>
      <c r="L1710" t="str">
        <f t="shared" si="653"/>
        <v>YES</v>
      </c>
      <c r="M1710" s="17">
        <f t="shared" si="654"/>
        <v>-82.277199999999993</v>
      </c>
      <c r="N1710" s="17">
        <v>282.52999999999997</v>
      </c>
      <c r="O1710">
        <f t="shared" si="655"/>
        <v>573.34679173900463</v>
      </c>
      <c r="P1710" s="17">
        <f t="shared" si="656"/>
        <v>773.59959173900461</v>
      </c>
      <c r="Q1710" s="17">
        <f t="shared" si="657"/>
        <v>82.277199999999993</v>
      </c>
      <c r="R1710" s="17">
        <f t="shared" si="658"/>
        <v>29653.472707443223</v>
      </c>
      <c r="S1710" s="17">
        <f t="shared" si="659"/>
        <v>2936.8389444444442</v>
      </c>
      <c r="T1710" s="17">
        <f t="shared" si="660"/>
        <v>27613.207649572803</v>
      </c>
      <c r="U1710" s="17">
        <f t="shared" si="661"/>
        <v>27613.207649572803</v>
      </c>
      <c r="V1710" s="17">
        <f t="shared" si="671"/>
        <v>15008346.317033891</v>
      </c>
      <c r="W1710">
        <f t="shared" si="662"/>
        <v>4.1689850880649697</v>
      </c>
      <c r="X1710" s="17">
        <f t="shared" si="672"/>
        <v>10325356.584579924</v>
      </c>
      <c r="Y1710">
        <f t="shared" si="663"/>
        <v>2.8681546068277566</v>
      </c>
      <c r="AA1710">
        <f t="shared" si="664"/>
        <v>25205.451801326741</v>
      </c>
      <c r="AB1710">
        <f t="shared" si="665"/>
        <v>24701.342765300204</v>
      </c>
      <c r="AC1710">
        <f t="shared" si="665"/>
        <v>24207.315909994199</v>
      </c>
      <c r="AD1710">
        <f t="shared" si="666"/>
        <v>21786.584318994781</v>
      </c>
      <c r="AE1710">
        <f t="shared" si="666"/>
        <v>19607.925887095302</v>
      </c>
      <c r="AF1710">
        <f t="shared" si="667"/>
        <v>18431.450333869583</v>
      </c>
      <c r="AG1710">
        <f t="shared" si="667"/>
        <v>17325.563313837407</v>
      </c>
      <c r="AH1710">
        <f t="shared" si="673"/>
        <v>6032771.3050345089</v>
      </c>
      <c r="AI1710" s="17">
        <f t="shared" si="674"/>
        <v>2906429611.4932227</v>
      </c>
      <c r="AJ1710">
        <f t="shared" si="668"/>
        <v>1.5746168791484385</v>
      </c>
      <c r="AK1710">
        <f t="shared" si="669"/>
        <v>2.5943682089165314</v>
      </c>
    </row>
    <row r="1711" spans="2:37" x14ac:dyDescent="0.25">
      <c r="B1711" s="1" t="s">
        <v>9</v>
      </c>
      <c r="C1711" s="1">
        <v>1701</v>
      </c>
      <c r="D1711" s="1">
        <v>224</v>
      </c>
      <c r="E1711" s="7">
        <v>1</v>
      </c>
      <c r="F1711" s="2">
        <v>128.30000000000001</v>
      </c>
      <c r="G1711" s="12">
        <f t="shared" si="650"/>
        <v>35.638888888888893</v>
      </c>
      <c r="H1711" s="5">
        <v>-0.06</v>
      </c>
      <c r="I1711" s="13">
        <f t="shared" si="651"/>
        <v>-0.21599999999999997</v>
      </c>
      <c r="J1711" s="13">
        <f t="shared" si="652"/>
        <v>1306284.6631057099</v>
      </c>
      <c r="K1711" s="13">
        <f t="shared" si="670"/>
        <v>-4075.7687037033029</v>
      </c>
      <c r="L1711" t="str">
        <f t="shared" si="653"/>
        <v>YES</v>
      </c>
      <c r="M1711" s="17">
        <f t="shared" si="654"/>
        <v>-123.41579999999999</v>
      </c>
      <c r="N1711" s="17">
        <v>282.52999999999997</v>
      </c>
      <c r="O1711">
        <f t="shared" si="655"/>
        <v>571.5634435445603</v>
      </c>
      <c r="P1711" s="17">
        <f t="shared" si="656"/>
        <v>730.67764354456028</v>
      </c>
      <c r="Q1711" s="17">
        <f t="shared" si="657"/>
        <v>123.41579999999999</v>
      </c>
      <c r="R1711" s="17">
        <f t="shared" si="658"/>
        <v>30116.308055583053</v>
      </c>
      <c r="S1711" s="17">
        <f t="shared" si="659"/>
        <v>4398.4019833333332</v>
      </c>
      <c r="T1711" s="17">
        <f t="shared" si="660"/>
        <v>26040.53935187975</v>
      </c>
      <c r="U1711" s="17">
        <f t="shared" si="661"/>
        <v>26040.53935187975</v>
      </c>
      <c r="V1711" s="17">
        <f t="shared" si="671"/>
        <v>15034386.856385771</v>
      </c>
      <c r="W1711">
        <f t="shared" si="662"/>
        <v>4.1762185712182696</v>
      </c>
      <c r="X1711" s="17">
        <f t="shared" si="672"/>
        <v>10355472.892635508</v>
      </c>
      <c r="Y1711">
        <f t="shared" si="663"/>
        <v>2.8765202479543075</v>
      </c>
      <c r="AA1711">
        <f t="shared" si="664"/>
        <v>25598.861847245593</v>
      </c>
      <c r="AB1711">
        <f t="shared" si="665"/>
        <v>25086.88461030068</v>
      </c>
      <c r="AC1711">
        <f t="shared" si="665"/>
        <v>24585.146918094666</v>
      </c>
      <c r="AD1711">
        <f t="shared" si="666"/>
        <v>22126.632226285201</v>
      </c>
      <c r="AE1711">
        <f t="shared" si="666"/>
        <v>19913.969003656683</v>
      </c>
      <c r="AF1711">
        <f t="shared" si="667"/>
        <v>18719.13086343728</v>
      </c>
      <c r="AG1711">
        <f t="shared" si="667"/>
        <v>17595.98301163104</v>
      </c>
      <c r="AH1711">
        <f t="shared" si="673"/>
        <v>6050367.2880461402</v>
      </c>
      <c r="AI1711" s="17">
        <f t="shared" si="674"/>
        <v>2912479978.7812691</v>
      </c>
      <c r="AJ1711">
        <f t="shared" si="668"/>
        <v>1.5792096161269149</v>
      </c>
      <c r="AK1711">
        <f t="shared" si="669"/>
        <v>2.5970089550913547</v>
      </c>
    </row>
    <row r="1712" spans="2:37" x14ac:dyDescent="0.25">
      <c r="B1712" s="1" t="s">
        <v>9</v>
      </c>
      <c r="C1712" s="1">
        <v>1702</v>
      </c>
      <c r="D1712" s="1">
        <v>225</v>
      </c>
      <c r="E1712" s="7">
        <v>1</v>
      </c>
      <c r="F1712" s="2">
        <v>128.1</v>
      </c>
      <c r="G1712" s="12">
        <f t="shared" si="650"/>
        <v>35.583333333333329</v>
      </c>
      <c r="H1712" s="5">
        <v>-0.06</v>
      </c>
      <c r="I1712" s="13">
        <f t="shared" si="651"/>
        <v>-0.21599999999999997</v>
      </c>
      <c r="J1712" s="13">
        <f t="shared" si="652"/>
        <v>1302215.2429513885</v>
      </c>
      <c r="K1712" s="13">
        <f t="shared" si="670"/>
        <v>-4069.4201543214731</v>
      </c>
      <c r="L1712" t="str">
        <f t="shared" si="653"/>
        <v>YES</v>
      </c>
      <c r="M1712" s="17">
        <f t="shared" si="654"/>
        <v>-123.41579999999999</v>
      </c>
      <c r="N1712" s="17">
        <v>282.52999999999997</v>
      </c>
      <c r="O1712">
        <f t="shared" si="655"/>
        <v>569.7828731510416</v>
      </c>
      <c r="P1712" s="17">
        <f t="shared" si="656"/>
        <v>728.89707315104158</v>
      </c>
      <c r="Q1712" s="17">
        <f t="shared" si="657"/>
        <v>123.41579999999999</v>
      </c>
      <c r="R1712" s="17">
        <f t="shared" si="658"/>
        <v>30006.007673946031</v>
      </c>
      <c r="S1712" s="17">
        <f t="shared" si="659"/>
        <v>4391.5455499999989</v>
      </c>
      <c r="T1712" s="17">
        <f t="shared" si="660"/>
        <v>25936.587519624558</v>
      </c>
      <c r="U1712" s="17">
        <f t="shared" si="661"/>
        <v>25936.587519624558</v>
      </c>
      <c r="V1712" s="17">
        <f t="shared" si="671"/>
        <v>15060323.443905396</v>
      </c>
      <c r="W1712">
        <f t="shared" si="662"/>
        <v>4.1834231788626104</v>
      </c>
      <c r="X1712" s="17">
        <f t="shared" si="672"/>
        <v>10385478.900309453</v>
      </c>
      <c r="Y1712">
        <f t="shared" si="663"/>
        <v>2.884855250085959</v>
      </c>
      <c r="AA1712">
        <f t="shared" si="664"/>
        <v>25505.106522854127</v>
      </c>
      <c r="AB1712">
        <f t="shared" si="665"/>
        <v>24995.004392397044</v>
      </c>
      <c r="AC1712">
        <f t="shared" si="665"/>
        <v>24495.104304549102</v>
      </c>
      <c r="AD1712">
        <f t="shared" si="666"/>
        <v>22045.593874094193</v>
      </c>
      <c r="AE1712">
        <f t="shared" si="666"/>
        <v>19841.034486684774</v>
      </c>
      <c r="AF1712">
        <f t="shared" si="667"/>
        <v>18650.572417483687</v>
      </c>
      <c r="AG1712">
        <f t="shared" si="667"/>
        <v>17531.538072434665</v>
      </c>
      <c r="AH1712">
        <f t="shared" si="673"/>
        <v>6067898.8261185745</v>
      </c>
      <c r="AI1712" s="17">
        <f t="shared" si="674"/>
        <v>2918547877.6073875</v>
      </c>
      <c r="AJ1712">
        <f t="shared" si="668"/>
        <v>1.5837855322971917</v>
      </c>
      <c r="AK1712">
        <f t="shared" si="669"/>
        <v>2.5996376465654185</v>
      </c>
    </row>
    <row r="1713" spans="2:37" x14ac:dyDescent="0.25">
      <c r="B1713" s="1" t="s">
        <v>9</v>
      </c>
      <c r="C1713" s="1">
        <v>1703</v>
      </c>
      <c r="D1713" s="1">
        <v>226</v>
      </c>
      <c r="E1713" s="7">
        <v>1</v>
      </c>
      <c r="F1713" s="2">
        <v>127.9</v>
      </c>
      <c r="G1713" s="12">
        <f t="shared" si="650"/>
        <v>35.527777777777779</v>
      </c>
      <c r="H1713" s="5">
        <v>-7.0000000000000007E-2</v>
      </c>
      <c r="I1713" s="13">
        <f t="shared" si="651"/>
        <v>-0.252</v>
      </c>
      <c r="J1713" s="13">
        <f t="shared" si="652"/>
        <v>1298152.1713464505</v>
      </c>
      <c r="K1713" s="13">
        <f t="shared" si="670"/>
        <v>-4063.0716049380135</v>
      </c>
      <c r="L1713" t="str">
        <f t="shared" si="653"/>
        <v>YES</v>
      </c>
      <c r="M1713" s="17">
        <f t="shared" si="654"/>
        <v>-143.98509999999999</v>
      </c>
      <c r="N1713" s="17">
        <v>282.52999999999997</v>
      </c>
      <c r="O1713">
        <f t="shared" si="655"/>
        <v>568.00508055844909</v>
      </c>
      <c r="P1713" s="17">
        <f t="shared" si="656"/>
        <v>706.54998055844908</v>
      </c>
      <c r="Q1713" s="17">
        <f t="shared" si="657"/>
        <v>143.98509999999999</v>
      </c>
      <c r="R1713" s="17">
        <f t="shared" si="658"/>
        <v>29165.222303111801</v>
      </c>
      <c r="S1713" s="17">
        <f t="shared" si="659"/>
        <v>5115.4706361111112</v>
      </c>
      <c r="T1713" s="17">
        <f t="shared" si="660"/>
        <v>25102.150698173788</v>
      </c>
      <c r="U1713" s="17">
        <f t="shared" si="661"/>
        <v>25102.150698173788</v>
      </c>
      <c r="V1713" s="17">
        <f t="shared" si="671"/>
        <v>15085425.59460357</v>
      </c>
      <c r="W1713">
        <f t="shared" si="662"/>
        <v>4.1903959985009918</v>
      </c>
      <c r="X1713" s="17">
        <f t="shared" si="672"/>
        <v>10414644.122612564</v>
      </c>
      <c r="Y1713">
        <f t="shared" si="663"/>
        <v>2.892956700725712</v>
      </c>
      <c r="AA1713">
        <f t="shared" si="664"/>
        <v>24790.43895764503</v>
      </c>
      <c r="AB1713">
        <f t="shared" si="665"/>
        <v>24294.630178492131</v>
      </c>
      <c r="AC1713">
        <f t="shared" si="665"/>
        <v>23808.737574922288</v>
      </c>
      <c r="AD1713">
        <f t="shared" si="666"/>
        <v>21427.863817430061</v>
      </c>
      <c r="AE1713">
        <f t="shared" si="666"/>
        <v>19285.077435687057</v>
      </c>
      <c r="AF1713">
        <f t="shared" si="667"/>
        <v>18127.972789545831</v>
      </c>
      <c r="AG1713">
        <f t="shared" si="667"/>
        <v>17040.29442217308</v>
      </c>
      <c r="AH1713">
        <f t="shared" si="673"/>
        <v>6084939.1205407474</v>
      </c>
      <c r="AI1713" s="17">
        <f t="shared" si="674"/>
        <v>2924632816.7279282</v>
      </c>
      <c r="AJ1713">
        <f t="shared" si="668"/>
        <v>1.588233228698416</v>
      </c>
      <c r="AK1713">
        <f t="shared" si="669"/>
        <v>2.6021627698025758</v>
      </c>
    </row>
    <row r="1714" spans="2:37" x14ac:dyDescent="0.25">
      <c r="B1714" s="1" t="s">
        <v>9</v>
      </c>
      <c r="C1714" s="1">
        <v>1704</v>
      </c>
      <c r="D1714" s="1">
        <v>227</v>
      </c>
      <c r="E1714" s="7">
        <v>1</v>
      </c>
      <c r="F1714" s="2">
        <v>127.6</v>
      </c>
      <c r="G1714" s="12">
        <f t="shared" si="650"/>
        <v>35.444444444444443</v>
      </c>
      <c r="H1714" s="5">
        <v>-7.0000000000000007E-2</v>
      </c>
      <c r="I1714" s="13">
        <f t="shared" si="651"/>
        <v>-0.252</v>
      </c>
      <c r="J1714" s="13">
        <f t="shared" si="652"/>
        <v>1292069.4674691355</v>
      </c>
      <c r="K1714" s="13">
        <f t="shared" si="670"/>
        <v>-6082.7038773149252</v>
      </c>
      <c r="L1714" t="str">
        <f t="shared" si="653"/>
        <v>YES</v>
      </c>
      <c r="M1714" s="17">
        <f t="shared" si="654"/>
        <v>-143.98509999999999</v>
      </c>
      <c r="N1714" s="17">
        <v>282.52999999999997</v>
      </c>
      <c r="O1714">
        <f t="shared" si="655"/>
        <v>565.34360004629627</v>
      </c>
      <c r="P1714" s="17">
        <f t="shared" si="656"/>
        <v>703.88850004629626</v>
      </c>
      <c r="Q1714" s="17">
        <f t="shared" si="657"/>
        <v>143.98509999999999</v>
      </c>
      <c r="R1714" s="17">
        <f t="shared" si="658"/>
        <v>31031.640712289201</v>
      </c>
      <c r="S1714" s="17">
        <f t="shared" si="659"/>
        <v>5103.4718777777771</v>
      </c>
      <c r="T1714" s="17">
        <f t="shared" si="660"/>
        <v>24948.936834974276</v>
      </c>
      <c r="U1714" s="17">
        <f t="shared" si="661"/>
        <v>24948.936834974276</v>
      </c>
      <c r="V1714" s="17">
        <f t="shared" si="671"/>
        <v>15110374.531438544</v>
      </c>
      <c r="W1714">
        <f t="shared" si="662"/>
        <v>4.1973262587329287</v>
      </c>
      <c r="X1714" s="17">
        <f t="shared" si="672"/>
        <v>10445675.763324853</v>
      </c>
      <c r="Y1714">
        <f t="shared" si="663"/>
        <v>2.9015766009235704</v>
      </c>
      <c r="AA1714">
        <f t="shared" si="664"/>
        <v>26376.894605445821</v>
      </c>
      <c r="AB1714">
        <f t="shared" si="665"/>
        <v>25849.356713336903</v>
      </c>
      <c r="AC1714">
        <f t="shared" si="665"/>
        <v>25332.369579070164</v>
      </c>
      <c r="AD1714">
        <f t="shared" si="666"/>
        <v>22799.132621163149</v>
      </c>
      <c r="AE1714">
        <f t="shared" si="666"/>
        <v>20519.219359046834</v>
      </c>
      <c r="AF1714">
        <f t="shared" si="667"/>
        <v>19288.066197504024</v>
      </c>
      <c r="AG1714">
        <f t="shared" si="667"/>
        <v>18130.78222565378</v>
      </c>
      <c r="AH1714">
        <f t="shared" si="673"/>
        <v>6103069.9027664009</v>
      </c>
      <c r="AI1714" s="17">
        <f t="shared" si="674"/>
        <v>2930735886.6306944</v>
      </c>
      <c r="AJ1714">
        <f t="shared" si="668"/>
        <v>1.5929655539070402</v>
      </c>
      <c r="AK1714">
        <f t="shared" si="669"/>
        <v>2.6043607048258886</v>
      </c>
    </row>
    <row r="1715" spans="2:37" x14ac:dyDescent="0.25">
      <c r="B1715" s="1" t="s">
        <v>9</v>
      </c>
      <c r="C1715" s="1">
        <v>1705</v>
      </c>
      <c r="D1715" s="1">
        <v>228</v>
      </c>
      <c r="E1715" s="7">
        <v>1</v>
      </c>
      <c r="F1715" s="2">
        <v>127.4</v>
      </c>
      <c r="G1715" s="12">
        <f t="shared" si="650"/>
        <v>35.388888888888893</v>
      </c>
      <c r="H1715" s="5">
        <v>-0.06</v>
      </c>
      <c r="I1715" s="13">
        <f t="shared" si="651"/>
        <v>-0.21599999999999997</v>
      </c>
      <c r="J1715" s="13">
        <f t="shared" si="652"/>
        <v>1288022.2672376547</v>
      </c>
      <c r="K1715" s="13">
        <f t="shared" si="670"/>
        <v>-4047.2002314808778</v>
      </c>
      <c r="L1715" t="str">
        <f t="shared" si="653"/>
        <v>YES</v>
      </c>
      <c r="M1715" s="17">
        <f t="shared" si="654"/>
        <v>-123.41579999999999</v>
      </c>
      <c r="N1715" s="17">
        <v>282.52999999999997</v>
      </c>
      <c r="O1715">
        <f t="shared" si="655"/>
        <v>563.57275195601869</v>
      </c>
      <c r="P1715" s="17">
        <f t="shared" si="656"/>
        <v>722.68695195601867</v>
      </c>
      <c r="Q1715" s="17">
        <f t="shared" si="657"/>
        <v>123.41579999999999</v>
      </c>
      <c r="R1715" s="17">
        <f t="shared" si="658"/>
        <v>29622.288475702208</v>
      </c>
      <c r="S1715" s="17">
        <f t="shared" si="659"/>
        <v>4367.5480333333335</v>
      </c>
      <c r="T1715" s="17">
        <f t="shared" si="660"/>
        <v>25575.08824422133</v>
      </c>
      <c r="U1715" s="17">
        <f t="shared" si="661"/>
        <v>25575.08824422133</v>
      </c>
      <c r="V1715" s="17">
        <f t="shared" si="671"/>
        <v>15135949.619682766</v>
      </c>
      <c r="W1715">
        <f t="shared" si="662"/>
        <v>4.2044304499118796</v>
      </c>
      <c r="X1715" s="17">
        <f t="shared" si="672"/>
        <v>10475298.051800555</v>
      </c>
      <c r="Y1715">
        <f t="shared" si="663"/>
        <v>2.9098050143890428</v>
      </c>
      <c r="AA1715">
        <f t="shared" si="664"/>
        <v>25178.945204346877</v>
      </c>
      <c r="AB1715">
        <f t="shared" si="665"/>
        <v>24675.366300259939</v>
      </c>
      <c r="AC1715">
        <f t="shared" si="665"/>
        <v>24181.858974254741</v>
      </c>
      <c r="AD1715">
        <f t="shared" si="666"/>
        <v>21763.673076829269</v>
      </c>
      <c r="AE1715">
        <f t="shared" si="666"/>
        <v>19587.305769146344</v>
      </c>
      <c r="AF1715">
        <f t="shared" si="667"/>
        <v>18412.067422997563</v>
      </c>
      <c r="AG1715">
        <f t="shared" si="667"/>
        <v>17307.343377617708</v>
      </c>
      <c r="AH1715">
        <f t="shared" si="673"/>
        <v>6120377.2461440191</v>
      </c>
      <c r="AI1715" s="17">
        <f t="shared" si="674"/>
        <v>2936856263.8768382</v>
      </c>
      <c r="AJ1715">
        <f t="shared" si="668"/>
        <v>1.5974829528995846</v>
      </c>
      <c r="AK1715">
        <f t="shared" si="669"/>
        <v>2.6069474970122952</v>
      </c>
    </row>
    <row r="1716" spans="2:37" x14ac:dyDescent="0.25">
      <c r="B1716" s="1" t="s">
        <v>9</v>
      </c>
      <c r="C1716" s="1">
        <v>1706</v>
      </c>
      <c r="D1716" s="1">
        <v>229</v>
      </c>
      <c r="E1716" s="7">
        <v>1</v>
      </c>
      <c r="F1716" s="2">
        <v>127.2</v>
      </c>
      <c r="G1716" s="12">
        <f t="shared" si="650"/>
        <v>35.333333333333336</v>
      </c>
      <c r="H1716" s="5">
        <v>-0.06</v>
      </c>
      <c r="I1716" s="13">
        <f t="shared" si="651"/>
        <v>-0.21599999999999997</v>
      </c>
      <c r="J1716" s="13">
        <f t="shared" si="652"/>
        <v>1283981.4155555556</v>
      </c>
      <c r="K1716" s="13">
        <f t="shared" si="670"/>
        <v>-4040.851682099048</v>
      </c>
      <c r="L1716" t="str">
        <f t="shared" si="653"/>
        <v>YES</v>
      </c>
      <c r="M1716" s="17">
        <f t="shared" si="654"/>
        <v>-123.41579999999999</v>
      </c>
      <c r="N1716" s="17">
        <v>282.52999999999997</v>
      </c>
      <c r="O1716">
        <f t="shared" si="655"/>
        <v>561.80468166666674</v>
      </c>
      <c r="P1716" s="17">
        <f t="shared" si="656"/>
        <v>720.91888166666672</v>
      </c>
      <c r="Q1716" s="17">
        <f t="shared" si="657"/>
        <v>123.41579999999999</v>
      </c>
      <c r="R1716" s="17">
        <f t="shared" si="658"/>
        <v>29513.318834321275</v>
      </c>
      <c r="S1716" s="17">
        <f t="shared" si="659"/>
        <v>4360.6916000000001</v>
      </c>
      <c r="T1716" s="17">
        <f t="shared" si="660"/>
        <v>25472.467152222227</v>
      </c>
      <c r="U1716" s="17">
        <f t="shared" si="661"/>
        <v>25472.467152222227</v>
      </c>
      <c r="V1716" s="17">
        <f t="shared" si="671"/>
        <v>15161422.086834989</v>
      </c>
      <c r="W1716">
        <f t="shared" si="662"/>
        <v>4.2115061352319412</v>
      </c>
      <c r="X1716" s="17">
        <f t="shared" si="672"/>
        <v>10504811.370634876</v>
      </c>
      <c r="Y1716">
        <f t="shared" si="663"/>
        <v>2.9180031585096877</v>
      </c>
      <c r="AA1716">
        <f t="shared" si="664"/>
        <v>25086.321009173083</v>
      </c>
      <c r="AB1716">
        <f t="shared" si="665"/>
        <v>24584.594588989621</v>
      </c>
      <c r="AC1716">
        <f t="shared" si="665"/>
        <v>24092.902697209829</v>
      </c>
      <c r="AD1716">
        <f t="shared" si="666"/>
        <v>21683.612427488846</v>
      </c>
      <c r="AE1716">
        <f t="shared" si="666"/>
        <v>19515.251184739962</v>
      </c>
      <c r="AF1716">
        <f t="shared" si="667"/>
        <v>18344.336113655561</v>
      </c>
      <c r="AG1716">
        <f t="shared" si="667"/>
        <v>17243.675946836225</v>
      </c>
      <c r="AH1716">
        <f t="shared" si="673"/>
        <v>6137620.9220908554</v>
      </c>
      <c r="AI1716" s="17">
        <f t="shared" si="674"/>
        <v>2942993884.7989292</v>
      </c>
      <c r="AJ1716">
        <f t="shared" si="668"/>
        <v>1.6019837340218186</v>
      </c>
      <c r="AK1716">
        <f t="shared" si="669"/>
        <v>2.6095224012101226</v>
      </c>
    </row>
    <row r="1717" spans="2:37" x14ac:dyDescent="0.25">
      <c r="B1717" s="1" t="s">
        <v>9</v>
      </c>
      <c r="C1717" s="1">
        <v>1707</v>
      </c>
      <c r="D1717" s="1">
        <v>230</v>
      </c>
      <c r="E1717" s="7">
        <v>1</v>
      </c>
      <c r="F1717" s="2">
        <v>127</v>
      </c>
      <c r="G1717" s="12">
        <f t="shared" si="650"/>
        <v>35.277777777777779</v>
      </c>
      <c r="H1717" s="5">
        <v>-0.04</v>
      </c>
      <c r="I1717" s="13">
        <f t="shared" si="651"/>
        <v>-0.14399999999999999</v>
      </c>
      <c r="J1717" s="13">
        <f t="shared" si="652"/>
        <v>1279946.9124228393</v>
      </c>
      <c r="K1717" s="13">
        <f t="shared" si="670"/>
        <v>-4034.5031327162869</v>
      </c>
      <c r="L1717" t="str">
        <f t="shared" si="653"/>
        <v>YES</v>
      </c>
      <c r="M1717" s="17">
        <f t="shared" si="654"/>
        <v>-82.277199999999993</v>
      </c>
      <c r="N1717" s="17">
        <v>282.52999999999997</v>
      </c>
      <c r="O1717">
        <f t="shared" si="655"/>
        <v>560.03938917824075</v>
      </c>
      <c r="P1717" s="17">
        <f t="shared" si="656"/>
        <v>760.29218917824073</v>
      </c>
      <c r="Q1717" s="17">
        <f t="shared" si="657"/>
        <v>82.277199999999993</v>
      </c>
      <c r="R1717" s="17">
        <f t="shared" si="658"/>
        <v>30855.922028726447</v>
      </c>
      <c r="S1717" s="17">
        <f t="shared" si="659"/>
        <v>2902.5567777777778</v>
      </c>
      <c r="T1717" s="17">
        <f t="shared" si="660"/>
        <v>26821.41889601016</v>
      </c>
      <c r="U1717" s="17">
        <f t="shared" si="661"/>
        <v>26821.41889601016</v>
      </c>
      <c r="V1717" s="17">
        <f t="shared" si="671"/>
        <v>15188243.505731</v>
      </c>
      <c r="W1717">
        <f t="shared" si="662"/>
        <v>4.2189565293697218</v>
      </c>
      <c r="X1717" s="17">
        <f t="shared" si="672"/>
        <v>10535667.292663602</v>
      </c>
      <c r="Y1717">
        <f t="shared" si="663"/>
        <v>2.9265742479621117</v>
      </c>
      <c r="AA1717">
        <f t="shared" si="664"/>
        <v>26227.533724417481</v>
      </c>
      <c r="AB1717">
        <f t="shared" si="665"/>
        <v>25702.983049929131</v>
      </c>
      <c r="AC1717">
        <f t="shared" si="665"/>
        <v>25188.923388930547</v>
      </c>
      <c r="AD1717">
        <f t="shared" si="666"/>
        <v>22670.031050037494</v>
      </c>
      <c r="AE1717">
        <f t="shared" si="666"/>
        <v>20403.027945033744</v>
      </c>
      <c r="AF1717">
        <f t="shared" si="667"/>
        <v>19178.846268331719</v>
      </c>
      <c r="AG1717">
        <f t="shared" si="667"/>
        <v>18028.115492231816</v>
      </c>
      <c r="AH1717">
        <f t="shared" si="673"/>
        <v>6155649.0375830876</v>
      </c>
      <c r="AI1717" s="17">
        <f t="shared" si="674"/>
        <v>2949149533.8365121</v>
      </c>
      <c r="AJ1717">
        <f t="shared" si="668"/>
        <v>1.6066892621311994</v>
      </c>
      <c r="AK1717">
        <f t="shared" si="669"/>
        <v>2.6122672672385221</v>
      </c>
    </row>
    <row r="1718" spans="2:37" x14ac:dyDescent="0.25">
      <c r="B1718" s="1" t="s">
        <v>9</v>
      </c>
      <c r="C1718" s="1">
        <v>1708</v>
      </c>
      <c r="D1718" s="1">
        <v>231</v>
      </c>
      <c r="E1718" s="7">
        <v>1</v>
      </c>
      <c r="F1718" s="2">
        <v>126.9</v>
      </c>
      <c r="G1718" s="12">
        <f t="shared" si="650"/>
        <v>35.25</v>
      </c>
      <c r="H1718" s="5">
        <v>-0.03</v>
      </c>
      <c r="I1718" s="13">
        <f t="shared" si="651"/>
        <v>-0.10799999999999998</v>
      </c>
      <c r="J1718" s="13">
        <f t="shared" si="652"/>
        <v>1277932.0415624999</v>
      </c>
      <c r="K1718" s="13">
        <f t="shared" si="670"/>
        <v>-2014.8708603393752</v>
      </c>
      <c r="L1718" t="str">
        <f t="shared" si="653"/>
        <v>YES</v>
      </c>
      <c r="M1718" s="17">
        <f t="shared" si="654"/>
        <v>-61.707899999999995</v>
      </c>
      <c r="N1718" s="17">
        <v>282.52999999999997</v>
      </c>
      <c r="O1718">
        <f t="shared" si="655"/>
        <v>559.15778460937508</v>
      </c>
      <c r="P1718" s="17">
        <f t="shared" si="656"/>
        <v>779.97988460937506</v>
      </c>
      <c r="Q1718" s="17">
        <f t="shared" si="657"/>
        <v>61.707899999999995</v>
      </c>
      <c r="R1718" s="17">
        <f t="shared" si="658"/>
        <v>29509.161792819847</v>
      </c>
      <c r="S1718" s="17">
        <f t="shared" si="659"/>
        <v>2175.2034749999998</v>
      </c>
      <c r="T1718" s="17">
        <f t="shared" si="660"/>
        <v>27494.290932480471</v>
      </c>
      <c r="U1718" s="17">
        <f t="shared" si="661"/>
        <v>27494.290932480471</v>
      </c>
      <c r="V1718" s="17">
        <f t="shared" si="671"/>
        <v>15215737.79666348</v>
      </c>
      <c r="W1718">
        <f t="shared" si="662"/>
        <v>4.2265938324065218</v>
      </c>
      <c r="X1718" s="17">
        <f t="shared" si="672"/>
        <v>10565176.454456422</v>
      </c>
      <c r="Y1718">
        <f t="shared" si="663"/>
        <v>2.9347712373490062</v>
      </c>
      <c r="AA1718">
        <f t="shared" si="664"/>
        <v>25082.78752389687</v>
      </c>
      <c r="AB1718">
        <f t="shared" si="665"/>
        <v>24581.131773418932</v>
      </c>
      <c r="AC1718">
        <f t="shared" si="665"/>
        <v>24089.509137950554</v>
      </c>
      <c r="AD1718">
        <f t="shared" si="666"/>
        <v>21680.558224155498</v>
      </c>
      <c r="AE1718">
        <f t="shared" si="666"/>
        <v>19512.502401739948</v>
      </c>
      <c r="AF1718">
        <f t="shared" si="667"/>
        <v>18341.752257635551</v>
      </c>
      <c r="AG1718">
        <f t="shared" si="667"/>
        <v>17241.247122177418</v>
      </c>
      <c r="AH1718">
        <f t="shared" si="673"/>
        <v>6172890.2847052654</v>
      </c>
      <c r="AI1718" s="17">
        <f t="shared" si="674"/>
        <v>2955322424.1212173</v>
      </c>
      <c r="AJ1718">
        <f t="shared" si="668"/>
        <v>1.6111894093046046</v>
      </c>
      <c r="AK1718">
        <f t="shared" si="669"/>
        <v>2.6154044231019169</v>
      </c>
    </row>
    <row r="1719" spans="2:37" x14ac:dyDescent="0.25">
      <c r="B1719" s="1" t="s">
        <v>9</v>
      </c>
      <c r="C1719" s="1">
        <v>1709</v>
      </c>
      <c r="D1719" s="1">
        <v>232</v>
      </c>
      <c r="E1719" s="7">
        <v>1</v>
      </c>
      <c r="F1719" s="2">
        <v>126.8</v>
      </c>
      <c r="G1719" s="12">
        <f t="shared" si="650"/>
        <v>35.222222222222221</v>
      </c>
      <c r="H1719" s="5">
        <v>-0.03</v>
      </c>
      <c r="I1719" s="13">
        <f t="shared" si="651"/>
        <v>-0.10799999999999998</v>
      </c>
      <c r="J1719" s="13">
        <f t="shared" si="652"/>
        <v>1275918.757839506</v>
      </c>
      <c r="K1719" s="13">
        <f t="shared" si="670"/>
        <v>-2013.2837229939178</v>
      </c>
      <c r="L1719" t="str">
        <f t="shared" si="653"/>
        <v>YES</v>
      </c>
      <c r="M1719" s="17">
        <f t="shared" si="654"/>
        <v>-61.707899999999995</v>
      </c>
      <c r="N1719" s="17">
        <v>282.52999999999997</v>
      </c>
      <c r="O1719">
        <f t="shared" si="655"/>
        <v>558.27687449074074</v>
      </c>
      <c r="P1719" s="17">
        <f t="shared" si="656"/>
        <v>779.09897449074072</v>
      </c>
      <c r="Q1719" s="17">
        <f t="shared" si="657"/>
        <v>61.707899999999995</v>
      </c>
      <c r="R1719" s="17">
        <f t="shared" si="658"/>
        <v>29454.880935612229</v>
      </c>
      <c r="S1719" s="17">
        <f t="shared" si="659"/>
        <v>2173.4893666666662</v>
      </c>
      <c r="T1719" s="17">
        <f t="shared" si="660"/>
        <v>27441.597212618311</v>
      </c>
      <c r="U1719" s="17">
        <f t="shared" si="661"/>
        <v>27441.597212618311</v>
      </c>
      <c r="V1719" s="17">
        <f t="shared" si="671"/>
        <v>15243179.393876098</v>
      </c>
      <c r="W1719">
        <f t="shared" si="662"/>
        <v>4.2342164982989159</v>
      </c>
      <c r="X1719" s="17">
        <f t="shared" si="672"/>
        <v>10594631.335392036</v>
      </c>
      <c r="Y1719">
        <f t="shared" si="663"/>
        <v>2.9429531487200098</v>
      </c>
      <c r="AA1719">
        <f t="shared" si="664"/>
        <v>25036.648795270394</v>
      </c>
      <c r="AB1719">
        <f t="shared" si="665"/>
        <v>24535.915819364986</v>
      </c>
      <c r="AC1719">
        <f t="shared" si="665"/>
        <v>24045.197502977684</v>
      </c>
      <c r="AD1719">
        <f t="shared" si="666"/>
        <v>21640.677752679916</v>
      </c>
      <c r="AE1719">
        <f t="shared" si="666"/>
        <v>19476.609977411925</v>
      </c>
      <c r="AF1719">
        <f t="shared" si="667"/>
        <v>18308.013378767209</v>
      </c>
      <c r="AG1719">
        <f t="shared" si="667"/>
        <v>17209.532576041176</v>
      </c>
      <c r="AH1719">
        <f t="shared" si="673"/>
        <v>6190099.8172813067</v>
      </c>
      <c r="AI1719" s="17">
        <f t="shared" si="674"/>
        <v>2961512523.9384985</v>
      </c>
      <c r="AJ1719">
        <f t="shared" si="668"/>
        <v>1.6156812786472856</v>
      </c>
      <c r="AK1719">
        <f t="shared" si="669"/>
        <v>2.6185352196516303</v>
      </c>
    </row>
    <row r="1720" spans="2:37" x14ac:dyDescent="0.25">
      <c r="B1720" s="1" t="s">
        <v>9</v>
      </c>
      <c r="C1720" s="1">
        <v>1710</v>
      </c>
      <c r="D1720" s="1">
        <v>233</v>
      </c>
      <c r="E1720" s="7">
        <v>1</v>
      </c>
      <c r="F1720" s="2">
        <v>126.7</v>
      </c>
      <c r="G1720" s="12">
        <f t="shared" si="650"/>
        <v>35.194444444444443</v>
      </c>
      <c r="H1720" s="5">
        <v>0</v>
      </c>
      <c r="I1720" s="13">
        <f t="shared" si="651"/>
        <v>0</v>
      </c>
      <c r="J1720" s="13">
        <f t="shared" si="652"/>
        <v>1273907.0612538578</v>
      </c>
      <c r="K1720" s="13">
        <f t="shared" si="670"/>
        <v>-2011.6965856482275</v>
      </c>
      <c r="L1720" t="str">
        <f t="shared" si="653"/>
        <v>NO</v>
      </c>
      <c r="M1720" s="17">
        <f t="shared" si="654"/>
        <v>0</v>
      </c>
      <c r="N1720" s="17">
        <v>282.52999999999997</v>
      </c>
      <c r="O1720">
        <f t="shared" si="655"/>
        <v>557.39665882233794</v>
      </c>
      <c r="P1720" s="17">
        <f t="shared" si="656"/>
        <v>839.92665882233791</v>
      </c>
      <c r="Q1720" s="17">
        <f t="shared" si="657"/>
        <v>0</v>
      </c>
      <c r="R1720" s="17">
        <f t="shared" si="658"/>
        <v>31572.448716978841</v>
      </c>
      <c r="S1720" s="17">
        <f t="shared" si="659"/>
        <v>0</v>
      </c>
      <c r="T1720" s="17">
        <f t="shared" si="660"/>
        <v>29560.752131330613</v>
      </c>
      <c r="U1720" s="17">
        <f t="shared" si="661"/>
        <v>29560.752131330613</v>
      </c>
      <c r="V1720" s="17">
        <f t="shared" si="671"/>
        <v>15272740.146007428</v>
      </c>
      <c r="W1720">
        <f t="shared" si="662"/>
        <v>4.2424278183353969</v>
      </c>
      <c r="X1720" s="17">
        <f t="shared" si="672"/>
        <v>10626203.784109015</v>
      </c>
      <c r="Y1720">
        <f t="shared" si="663"/>
        <v>2.9517232733636152</v>
      </c>
      <c r="AA1720">
        <f t="shared" si="664"/>
        <v>26836.581409432016</v>
      </c>
      <c r="AB1720">
        <f t="shared" si="665"/>
        <v>26299.849781243374</v>
      </c>
      <c r="AC1720">
        <f t="shared" si="665"/>
        <v>25773.852785618506</v>
      </c>
      <c r="AD1720">
        <f t="shared" si="666"/>
        <v>23196.467507056655</v>
      </c>
      <c r="AE1720">
        <f t="shared" si="666"/>
        <v>20876.82075635099</v>
      </c>
      <c r="AF1720">
        <f t="shared" si="667"/>
        <v>19624.21151096993</v>
      </c>
      <c r="AG1720">
        <f t="shared" si="667"/>
        <v>18446.758820311734</v>
      </c>
      <c r="AH1720">
        <f t="shared" si="673"/>
        <v>6208546.5761016188</v>
      </c>
      <c r="AI1720" s="17">
        <f t="shared" si="674"/>
        <v>2967721070.5146003</v>
      </c>
      <c r="AJ1720">
        <f t="shared" si="668"/>
        <v>1.6204960770766248</v>
      </c>
      <c r="AK1720">
        <f t="shared" si="669"/>
        <v>2.6219317412587722</v>
      </c>
    </row>
    <row r="1721" spans="2:37" x14ac:dyDescent="0.25">
      <c r="B1721" s="1" t="s">
        <v>9</v>
      </c>
      <c r="C1721" s="1">
        <v>1711</v>
      </c>
      <c r="D1721" s="1">
        <v>234</v>
      </c>
      <c r="E1721" s="7">
        <v>1</v>
      </c>
      <c r="F1721" s="2">
        <v>126.8</v>
      </c>
      <c r="G1721" s="12">
        <f t="shared" si="650"/>
        <v>35.222222222222221</v>
      </c>
      <c r="H1721" s="5">
        <v>0.03</v>
      </c>
      <c r="I1721" s="13">
        <f t="shared" si="651"/>
        <v>0.10799999999999998</v>
      </c>
      <c r="J1721" s="13">
        <f t="shared" si="652"/>
        <v>1275918.757839506</v>
      </c>
      <c r="K1721" s="13">
        <f t="shared" si="670"/>
        <v>2011.6965856482275</v>
      </c>
      <c r="L1721" t="str">
        <f t="shared" si="653"/>
        <v>NO</v>
      </c>
      <c r="M1721" s="17">
        <f t="shared" si="654"/>
        <v>61.707899999999995</v>
      </c>
      <c r="N1721" s="17">
        <v>282.52999999999997</v>
      </c>
      <c r="O1721">
        <f t="shared" si="655"/>
        <v>558.27687449074074</v>
      </c>
      <c r="P1721" s="17">
        <f t="shared" si="656"/>
        <v>902.51477449074071</v>
      </c>
      <c r="Q1721" s="17">
        <f t="shared" si="657"/>
        <v>0</v>
      </c>
      <c r="R1721" s="17">
        <f t="shared" si="658"/>
        <v>29776.879360303417</v>
      </c>
      <c r="S1721" s="17">
        <f t="shared" si="659"/>
        <v>0</v>
      </c>
      <c r="T1721" s="17">
        <f t="shared" si="660"/>
        <v>31788.575945951645</v>
      </c>
      <c r="U1721" s="17">
        <f t="shared" si="661"/>
        <v>31788.575945951645</v>
      </c>
      <c r="V1721" s="17">
        <f t="shared" si="671"/>
        <v>15304528.721953379</v>
      </c>
      <c r="W1721">
        <f t="shared" si="662"/>
        <v>4.2512579783203828</v>
      </c>
      <c r="X1721" s="17">
        <f t="shared" si="672"/>
        <v>10655980.663469318</v>
      </c>
      <c r="Y1721">
        <f t="shared" si="663"/>
        <v>2.9599946287414771</v>
      </c>
      <c r="AA1721">
        <f t="shared" si="664"/>
        <v>25310.347456257903</v>
      </c>
      <c r="AB1721">
        <f t="shared" si="665"/>
        <v>24804.140507132746</v>
      </c>
      <c r="AC1721">
        <f t="shared" si="665"/>
        <v>24308.05769699009</v>
      </c>
      <c r="AD1721">
        <f t="shared" si="666"/>
        <v>21877.251927291083</v>
      </c>
      <c r="AE1721">
        <f t="shared" si="666"/>
        <v>19689.526734561976</v>
      </c>
      <c r="AF1721">
        <f t="shared" si="667"/>
        <v>18508.155130488256</v>
      </c>
      <c r="AG1721">
        <f t="shared" si="667"/>
        <v>17397.665822658961</v>
      </c>
      <c r="AH1721">
        <f t="shared" si="673"/>
        <v>6225944.2419242775</v>
      </c>
      <c r="AI1721" s="17">
        <f t="shared" si="674"/>
        <v>2973947014.7565246</v>
      </c>
      <c r="AJ1721">
        <f t="shared" si="668"/>
        <v>1.625037051179071</v>
      </c>
      <c r="AK1721">
        <f t="shared" si="669"/>
        <v>2.6262209271413117</v>
      </c>
    </row>
    <row r="1722" spans="2:37" x14ac:dyDescent="0.25">
      <c r="B1722" s="1" t="s">
        <v>9</v>
      </c>
      <c r="C1722" s="1">
        <v>1712</v>
      </c>
      <c r="D1722" s="1">
        <v>235</v>
      </c>
      <c r="E1722" s="7">
        <v>1</v>
      </c>
      <c r="F1722" s="2">
        <v>126.9</v>
      </c>
      <c r="G1722" s="12">
        <f t="shared" si="650"/>
        <v>35.25</v>
      </c>
      <c r="H1722" s="5">
        <v>0.04</v>
      </c>
      <c r="I1722" s="13">
        <f t="shared" si="651"/>
        <v>0.14399999999999999</v>
      </c>
      <c r="J1722" s="13">
        <f t="shared" si="652"/>
        <v>1277932.0415624999</v>
      </c>
      <c r="K1722" s="13">
        <f t="shared" si="670"/>
        <v>2013.2837229939178</v>
      </c>
      <c r="L1722" t="str">
        <f t="shared" si="653"/>
        <v>NO</v>
      </c>
      <c r="M1722" s="17">
        <f t="shared" si="654"/>
        <v>82.277199999999993</v>
      </c>
      <c r="N1722" s="17">
        <v>282.52999999999997</v>
      </c>
      <c r="O1722">
        <f t="shared" si="655"/>
        <v>559.15778460937508</v>
      </c>
      <c r="P1722" s="17">
        <f t="shared" si="656"/>
        <v>923.96498460937505</v>
      </c>
      <c r="Q1722" s="17">
        <f t="shared" si="657"/>
        <v>0</v>
      </c>
      <c r="R1722" s="17">
        <f t="shared" si="658"/>
        <v>30556.481984486552</v>
      </c>
      <c r="S1722" s="17">
        <f t="shared" si="659"/>
        <v>0</v>
      </c>
      <c r="T1722" s="17">
        <f t="shared" si="660"/>
        <v>32569.76570748047</v>
      </c>
      <c r="U1722" s="17">
        <f t="shared" si="661"/>
        <v>32569.76570748047</v>
      </c>
      <c r="V1722" s="17">
        <f t="shared" si="671"/>
        <v>15337098.487660859</v>
      </c>
      <c r="W1722">
        <f t="shared" si="662"/>
        <v>4.2603051354613495</v>
      </c>
      <c r="X1722" s="17">
        <f t="shared" si="672"/>
        <v>10686537.145453805</v>
      </c>
      <c r="Y1722">
        <f t="shared" si="663"/>
        <v>2.9684825404038349</v>
      </c>
      <c r="AA1722">
        <f t="shared" si="664"/>
        <v>25973.00968681357</v>
      </c>
      <c r="AB1722">
        <f t="shared" si="665"/>
        <v>25453.549493077298</v>
      </c>
      <c r="AC1722">
        <f t="shared" si="665"/>
        <v>24944.478503215752</v>
      </c>
      <c r="AD1722">
        <f t="shared" si="666"/>
        <v>22450.030652894176</v>
      </c>
      <c r="AE1722">
        <f t="shared" si="666"/>
        <v>20205.02758760476</v>
      </c>
      <c r="AF1722">
        <f t="shared" si="667"/>
        <v>18992.725932348472</v>
      </c>
      <c r="AG1722">
        <f t="shared" si="667"/>
        <v>17853.162376407563</v>
      </c>
      <c r="AH1722">
        <f t="shared" si="673"/>
        <v>6243797.404300685</v>
      </c>
      <c r="AI1722" s="17">
        <f t="shared" si="674"/>
        <v>2980190812.1608253</v>
      </c>
      <c r="AJ1722">
        <f t="shared" si="668"/>
        <v>1.6296969146817055</v>
      </c>
      <c r="AK1722">
        <f t="shared" si="669"/>
        <v>2.630608220779644</v>
      </c>
    </row>
    <row r="1723" spans="2:37" x14ac:dyDescent="0.25">
      <c r="B1723" s="1" t="s">
        <v>9</v>
      </c>
      <c r="C1723" s="1">
        <v>1713</v>
      </c>
      <c r="D1723" s="1">
        <v>236</v>
      </c>
      <c r="E1723" s="7">
        <v>1</v>
      </c>
      <c r="F1723" s="2">
        <v>127.1</v>
      </c>
      <c r="G1723" s="12">
        <f t="shared" si="650"/>
        <v>35.30555555555555</v>
      </c>
      <c r="H1723" s="5">
        <v>7.0000000000000007E-2</v>
      </c>
      <c r="I1723" s="13">
        <f t="shared" si="651"/>
        <v>0.252</v>
      </c>
      <c r="J1723" s="13">
        <f t="shared" si="652"/>
        <v>1281963.3704205242</v>
      </c>
      <c r="K1723" s="13">
        <f t="shared" si="670"/>
        <v>4031.3288580242079</v>
      </c>
      <c r="L1723" t="str">
        <f t="shared" si="653"/>
        <v>NO</v>
      </c>
      <c r="M1723" s="17">
        <f t="shared" si="654"/>
        <v>143.98509999999999</v>
      </c>
      <c r="N1723" s="17">
        <v>282.52999999999997</v>
      </c>
      <c r="O1723">
        <f t="shared" si="655"/>
        <v>560.92168819733786</v>
      </c>
      <c r="P1723" s="17">
        <f t="shared" si="656"/>
        <v>987.43678819733782</v>
      </c>
      <c r="Q1723" s="17">
        <f t="shared" si="657"/>
        <v>0</v>
      </c>
      <c r="R1723" s="17">
        <f t="shared" si="658"/>
        <v>30830.675525276238</v>
      </c>
      <c r="S1723" s="17">
        <f t="shared" si="659"/>
        <v>0</v>
      </c>
      <c r="T1723" s="17">
        <f t="shared" si="660"/>
        <v>34862.004383300446</v>
      </c>
      <c r="U1723" s="17">
        <f t="shared" si="661"/>
        <v>34862.004383300446</v>
      </c>
      <c r="V1723" s="17">
        <f t="shared" si="671"/>
        <v>15371960.49204416</v>
      </c>
      <c r="W1723">
        <f t="shared" si="662"/>
        <v>4.2699890255678223</v>
      </c>
      <c r="X1723" s="17">
        <f t="shared" si="672"/>
        <v>10717367.820979081</v>
      </c>
      <c r="Y1723">
        <f t="shared" si="663"/>
        <v>2.9770466169386336</v>
      </c>
      <c r="AA1723">
        <f t="shared" si="664"/>
        <v>26206.074196484802</v>
      </c>
      <c r="AB1723">
        <f t="shared" si="665"/>
        <v>25681.952712555107</v>
      </c>
      <c r="AC1723">
        <f t="shared" si="665"/>
        <v>25168.313658304003</v>
      </c>
      <c r="AD1723">
        <f t="shared" si="666"/>
        <v>22651.482292473604</v>
      </c>
      <c r="AE1723">
        <f t="shared" si="666"/>
        <v>20386.334063226244</v>
      </c>
      <c r="AF1723">
        <f t="shared" si="667"/>
        <v>19163.15401943267</v>
      </c>
      <c r="AG1723">
        <f t="shared" si="667"/>
        <v>18013.36477826671</v>
      </c>
      <c r="AH1723">
        <f t="shared" si="673"/>
        <v>6261810.7690789513</v>
      </c>
      <c r="AI1723" s="17">
        <f t="shared" si="674"/>
        <v>2986452622.929904</v>
      </c>
      <c r="AJ1723">
        <f t="shared" si="668"/>
        <v>1.6343985926993099</v>
      </c>
      <c r="AK1723">
        <f t="shared" si="669"/>
        <v>2.6355904328685122</v>
      </c>
    </row>
    <row r="1724" spans="2:37" x14ac:dyDescent="0.25">
      <c r="B1724" s="1" t="s">
        <v>9</v>
      </c>
      <c r="C1724" s="1">
        <v>1714</v>
      </c>
      <c r="D1724" s="1">
        <v>237</v>
      </c>
      <c r="E1724" s="7">
        <v>1</v>
      </c>
      <c r="F1724" s="2">
        <v>127.4</v>
      </c>
      <c r="G1724" s="12">
        <f t="shared" si="650"/>
        <v>35.388888888888893</v>
      </c>
      <c r="H1724" s="5">
        <v>0.08</v>
      </c>
      <c r="I1724" s="13">
        <f t="shared" si="651"/>
        <v>0.28799999999999998</v>
      </c>
      <c r="J1724" s="13">
        <f t="shared" si="652"/>
        <v>1288022.2672376547</v>
      </c>
      <c r="K1724" s="13">
        <f t="shared" si="670"/>
        <v>6058.8968171305023</v>
      </c>
      <c r="L1724" t="str">
        <f t="shared" si="653"/>
        <v>NO</v>
      </c>
      <c r="M1724" s="17">
        <f t="shared" si="654"/>
        <v>164.55439999999999</v>
      </c>
      <c r="N1724" s="17">
        <v>282.52999999999997</v>
      </c>
      <c r="O1724">
        <f t="shared" si="655"/>
        <v>563.57275195601869</v>
      </c>
      <c r="P1724" s="17">
        <f t="shared" si="656"/>
        <v>1010.6571519560187</v>
      </c>
      <c r="Q1724" s="17">
        <f t="shared" si="657"/>
        <v>0</v>
      </c>
      <c r="R1724" s="17">
        <f t="shared" si="658"/>
        <v>29707.136838201943</v>
      </c>
      <c r="S1724" s="17">
        <f t="shared" si="659"/>
        <v>0</v>
      </c>
      <c r="T1724" s="17">
        <f t="shared" si="660"/>
        <v>35766.033655332445</v>
      </c>
      <c r="U1724" s="17">
        <f t="shared" si="661"/>
        <v>35766.033655332445</v>
      </c>
      <c r="V1724" s="17">
        <f t="shared" si="671"/>
        <v>15407726.525699493</v>
      </c>
      <c r="W1724">
        <f t="shared" si="662"/>
        <v>4.279924034916526</v>
      </c>
      <c r="X1724" s="17">
        <f t="shared" si="672"/>
        <v>10747074.957817283</v>
      </c>
      <c r="Y1724">
        <f t="shared" si="663"/>
        <v>2.9852985993936896</v>
      </c>
      <c r="AA1724">
        <f t="shared" si="664"/>
        <v>25251.066312471652</v>
      </c>
      <c r="AB1724">
        <f t="shared" si="665"/>
        <v>24746.044986222219</v>
      </c>
      <c r="AC1724">
        <f t="shared" si="665"/>
        <v>24251.124086497774</v>
      </c>
      <c r="AD1724">
        <f t="shared" si="666"/>
        <v>21826.011677847997</v>
      </c>
      <c r="AE1724">
        <f t="shared" si="666"/>
        <v>19643.410510063197</v>
      </c>
      <c r="AF1724">
        <f t="shared" si="667"/>
        <v>18464.805879459404</v>
      </c>
      <c r="AG1724">
        <f t="shared" si="667"/>
        <v>17356.917526691839</v>
      </c>
      <c r="AH1724">
        <f t="shared" si="673"/>
        <v>6279167.6866056435</v>
      </c>
      <c r="AI1724" s="17">
        <f t="shared" si="674"/>
        <v>2992731790.6165094</v>
      </c>
      <c r="AJ1724">
        <f t="shared" si="668"/>
        <v>1.6389289310671358</v>
      </c>
      <c r="AK1724">
        <f t="shared" si="669"/>
        <v>2.6409951038493902</v>
      </c>
    </row>
    <row r="1725" spans="2:37" x14ac:dyDescent="0.25">
      <c r="B1725" s="1" t="s">
        <v>9</v>
      </c>
      <c r="C1725" s="1">
        <v>1715</v>
      </c>
      <c r="D1725" s="1">
        <v>238</v>
      </c>
      <c r="E1725" s="7">
        <v>1</v>
      </c>
      <c r="F1725" s="2">
        <v>127.7</v>
      </c>
      <c r="G1725" s="12">
        <f t="shared" si="650"/>
        <v>35.472222222222221</v>
      </c>
      <c r="H1725" s="5">
        <v>0.1</v>
      </c>
      <c r="I1725" s="13">
        <f t="shared" si="651"/>
        <v>0.36</v>
      </c>
      <c r="J1725" s="13">
        <f t="shared" si="652"/>
        <v>1294095.4482908947</v>
      </c>
      <c r="K1725" s="13">
        <f t="shared" si="670"/>
        <v>6073.181053240085</v>
      </c>
      <c r="L1725" t="str">
        <f t="shared" si="653"/>
        <v>NO</v>
      </c>
      <c r="M1725" s="17">
        <f t="shared" si="654"/>
        <v>205.69299999999998</v>
      </c>
      <c r="N1725" s="17">
        <v>282.52999999999997</v>
      </c>
      <c r="O1725">
        <f t="shared" si="655"/>
        <v>566.23006576678245</v>
      </c>
      <c r="P1725" s="17">
        <f t="shared" si="656"/>
        <v>1054.4530657667824</v>
      </c>
      <c r="Q1725" s="17">
        <f t="shared" si="657"/>
        <v>0</v>
      </c>
      <c r="R1725" s="17">
        <f t="shared" si="658"/>
        <v>31330.612418542725</v>
      </c>
      <c r="S1725" s="17">
        <f t="shared" si="659"/>
        <v>0</v>
      </c>
      <c r="T1725" s="17">
        <f t="shared" si="660"/>
        <v>37403.79347178281</v>
      </c>
      <c r="U1725" s="17">
        <f t="shared" si="661"/>
        <v>37403.79347178281</v>
      </c>
      <c r="V1725" s="17">
        <f t="shared" si="671"/>
        <v>15445130.319171276</v>
      </c>
      <c r="W1725">
        <f t="shared" si="662"/>
        <v>4.2903139775475765</v>
      </c>
      <c r="X1725" s="17">
        <f t="shared" si="672"/>
        <v>10778405.570235826</v>
      </c>
      <c r="Y1725">
        <f t="shared" si="663"/>
        <v>2.9940015472877293</v>
      </c>
      <c r="AA1725">
        <f t="shared" si="664"/>
        <v>26631.020555761315</v>
      </c>
      <c r="AB1725">
        <f t="shared" si="665"/>
        <v>26098.40014464609</v>
      </c>
      <c r="AC1725">
        <f t="shared" si="665"/>
        <v>25576.432141753168</v>
      </c>
      <c r="AD1725">
        <f t="shared" si="666"/>
        <v>23018.788927577851</v>
      </c>
      <c r="AE1725">
        <f t="shared" si="666"/>
        <v>20716.910034820066</v>
      </c>
      <c r="AF1725">
        <f t="shared" si="667"/>
        <v>19473.89543273086</v>
      </c>
      <c r="AG1725">
        <f t="shared" si="667"/>
        <v>18305.461706767008</v>
      </c>
      <c r="AH1725">
        <f t="shared" si="673"/>
        <v>6297473.1483124103</v>
      </c>
      <c r="AI1725" s="17">
        <f t="shared" si="674"/>
        <v>2999029263.764822</v>
      </c>
      <c r="AJ1725">
        <f t="shared" si="668"/>
        <v>1.6437068494609635</v>
      </c>
      <c r="AK1725">
        <f t="shared" si="669"/>
        <v>2.6466071280866128</v>
      </c>
    </row>
    <row r="1726" spans="2:37" x14ac:dyDescent="0.25">
      <c r="B1726" s="1" t="s">
        <v>9</v>
      </c>
      <c r="C1726" s="1">
        <v>1716</v>
      </c>
      <c r="D1726" s="1">
        <v>239</v>
      </c>
      <c r="E1726" s="7">
        <v>1</v>
      </c>
      <c r="F1726" s="2">
        <v>128.1</v>
      </c>
      <c r="G1726" s="12">
        <f t="shared" si="650"/>
        <v>35.583333333333329</v>
      </c>
      <c r="H1726" s="5">
        <v>0.11</v>
      </c>
      <c r="I1726" s="13">
        <f t="shared" si="651"/>
        <v>0.39599999999999996</v>
      </c>
      <c r="J1726" s="13">
        <f t="shared" si="652"/>
        <v>1302215.2429513885</v>
      </c>
      <c r="K1726" s="13">
        <f t="shared" si="670"/>
        <v>8119.7946604937315</v>
      </c>
      <c r="L1726" t="str">
        <f t="shared" si="653"/>
        <v>NO</v>
      </c>
      <c r="M1726" s="17">
        <f t="shared" si="654"/>
        <v>226.26229999999998</v>
      </c>
      <c r="N1726" s="17">
        <v>282.52999999999997</v>
      </c>
      <c r="O1726">
        <f t="shared" si="655"/>
        <v>569.7828731510416</v>
      </c>
      <c r="P1726" s="17">
        <f t="shared" si="656"/>
        <v>1078.5751731510416</v>
      </c>
      <c r="Q1726" s="17">
        <f t="shared" si="657"/>
        <v>0</v>
      </c>
      <c r="R1726" s="17">
        <f t="shared" si="658"/>
        <v>30259.505250797491</v>
      </c>
      <c r="S1726" s="17">
        <f t="shared" si="659"/>
        <v>0</v>
      </c>
      <c r="T1726" s="17">
        <f t="shared" si="660"/>
        <v>38379.299911291222</v>
      </c>
      <c r="U1726" s="17">
        <f t="shared" si="661"/>
        <v>38379.299911291222</v>
      </c>
      <c r="V1726" s="17">
        <f t="shared" si="671"/>
        <v>15483509.619082566</v>
      </c>
      <c r="W1726">
        <f t="shared" si="662"/>
        <v>4.3009748941896015</v>
      </c>
      <c r="X1726" s="17">
        <f t="shared" si="672"/>
        <v>10808665.075486623</v>
      </c>
      <c r="Y1726">
        <f t="shared" si="663"/>
        <v>3.0024069654129506</v>
      </c>
      <c r="AA1726">
        <f t="shared" si="664"/>
        <v>25720.579463177866</v>
      </c>
      <c r="AB1726">
        <f t="shared" si="665"/>
        <v>25206.16787391431</v>
      </c>
      <c r="AC1726">
        <f t="shared" si="665"/>
        <v>24702.044516436024</v>
      </c>
      <c r="AD1726">
        <f t="shared" si="666"/>
        <v>22231.840064792421</v>
      </c>
      <c r="AE1726">
        <f t="shared" si="666"/>
        <v>20008.65605831318</v>
      </c>
      <c r="AF1726">
        <f t="shared" si="667"/>
        <v>18808.136694814388</v>
      </c>
      <c r="AG1726">
        <f t="shared" si="667"/>
        <v>17679.648493125522</v>
      </c>
      <c r="AH1726">
        <f t="shared" si="673"/>
        <v>6315152.7968055354</v>
      </c>
      <c r="AI1726" s="17">
        <f t="shared" si="674"/>
        <v>3005344416.5616274</v>
      </c>
      <c r="AJ1726">
        <f t="shared" si="668"/>
        <v>1.6483214240117101</v>
      </c>
      <c r="AK1726">
        <f t="shared" si="669"/>
        <v>2.6526534701778912</v>
      </c>
    </row>
    <row r="1727" spans="2:37" x14ac:dyDescent="0.25">
      <c r="B1727" s="1" t="s">
        <v>9</v>
      </c>
      <c r="C1727" s="1">
        <v>1717</v>
      </c>
      <c r="D1727" s="1">
        <v>240</v>
      </c>
      <c r="E1727" s="7">
        <v>1</v>
      </c>
      <c r="F1727" s="2">
        <v>128.5</v>
      </c>
      <c r="G1727" s="12">
        <f t="shared" si="650"/>
        <v>35.694444444444443</v>
      </c>
      <c r="H1727" s="5">
        <v>0.13</v>
      </c>
      <c r="I1727" s="13">
        <f t="shared" si="651"/>
        <v>0.46799999999999997</v>
      </c>
      <c r="J1727" s="13">
        <f t="shared" si="652"/>
        <v>1310360.4318094132</v>
      </c>
      <c r="K1727" s="13">
        <f t="shared" si="670"/>
        <v>8145.188858024776</v>
      </c>
      <c r="L1727" t="str">
        <f t="shared" si="653"/>
        <v>NO</v>
      </c>
      <c r="M1727" s="17">
        <f t="shared" si="654"/>
        <v>267.40089999999998</v>
      </c>
      <c r="N1727" s="17">
        <v>282.52999999999997</v>
      </c>
      <c r="O1727">
        <f t="shared" si="655"/>
        <v>573.34679173900463</v>
      </c>
      <c r="P1727" s="17">
        <f t="shared" si="656"/>
        <v>1123.2776917390047</v>
      </c>
      <c r="Q1727" s="17">
        <f t="shared" si="657"/>
        <v>0</v>
      </c>
      <c r="R1727" s="17">
        <f t="shared" si="658"/>
        <v>31949.584305436918</v>
      </c>
      <c r="S1727" s="17">
        <f t="shared" si="659"/>
        <v>0</v>
      </c>
      <c r="T1727" s="17">
        <f t="shared" si="660"/>
        <v>40094.773163461694</v>
      </c>
      <c r="U1727" s="17">
        <f t="shared" si="661"/>
        <v>40094.773163461694</v>
      </c>
      <c r="V1727" s="17">
        <f t="shared" si="671"/>
        <v>15523604.392246028</v>
      </c>
      <c r="W1727">
        <f t="shared" si="662"/>
        <v>4.3121123311794527</v>
      </c>
      <c r="X1727" s="17">
        <f t="shared" si="672"/>
        <v>10840614.65979206</v>
      </c>
      <c r="Y1727">
        <f t="shared" si="663"/>
        <v>3.0112818499422387</v>
      </c>
      <c r="AA1727">
        <f t="shared" si="664"/>
        <v>27157.14665962138</v>
      </c>
      <c r="AB1727">
        <f t="shared" si="665"/>
        <v>26614.003726428953</v>
      </c>
      <c r="AC1727">
        <f t="shared" si="665"/>
        <v>26081.723651900375</v>
      </c>
      <c r="AD1727">
        <f t="shared" si="666"/>
        <v>23473.551286710339</v>
      </c>
      <c r="AE1727">
        <f t="shared" si="666"/>
        <v>21126.196158039307</v>
      </c>
      <c r="AF1727">
        <f t="shared" si="667"/>
        <v>19858.624388556949</v>
      </c>
      <c r="AG1727">
        <f t="shared" si="667"/>
        <v>18667.10692524353</v>
      </c>
      <c r="AH1727">
        <f t="shared" si="673"/>
        <v>6333819.903730779</v>
      </c>
      <c r="AI1727" s="17">
        <f t="shared" si="674"/>
        <v>3011678236.4653583</v>
      </c>
      <c r="AJ1727">
        <f t="shared" si="668"/>
        <v>1.6531937356182891</v>
      </c>
      <c r="AK1727">
        <f t="shared" si="669"/>
        <v>2.6589185955611638</v>
      </c>
    </row>
    <row r="1728" spans="2:37" x14ac:dyDescent="0.25">
      <c r="B1728" s="1" t="s">
        <v>9</v>
      </c>
      <c r="C1728" s="1">
        <v>1718</v>
      </c>
      <c r="D1728" s="1">
        <v>241</v>
      </c>
      <c r="E1728" s="7">
        <v>1</v>
      </c>
      <c r="F1728" s="2">
        <v>129</v>
      </c>
      <c r="G1728" s="12">
        <f t="shared" si="650"/>
        <v>35.833333333333336</v>
      </c>
      <c r="H1728" s="5">
        <v>0.14000000000000001</v>
      </c>
      <c r="I1728" s="13">
        <f t="shared" si="651"/>
        <v>0.504</v>
      </c>
      <c r="J1728" s="13">
        <f t="shared" si="652"/>
        <v>1320577.6284722225</v>
      </c>
      <c r="K1728" s="13">
        <f t="shared" si="670"/>
        <v>10217.196662809234</v>
      </c>
      <c r="L1728" t="str">
        <f t="shared" si="653"/>
        <v>NO</v>
      </c>
      <c r="M1728" s="17">
        <f t="shared" si="654"/>
        <v>287.97019999999998</v>
      </c>
      <c r="N1728" s="17">
        <v>282.52999999999997</v>
      </c>
      <c r="O1728">
        <f t="shared" si="655"/>
        <v>577.81731510416682</v>
      </c>
      <c r="P1728" s="17">
        <f t="shared" si="656"/>
        <v>1148.3175151041669</v>
      </c>
      <c r="Q1728" s="17">
        <f t="shared" si="657"/>
        <v>0</v>
      </c>
      <c r="R1728" s="17">
        <f t="shared" si="658"/>
        <v>30930.847628423413</v>
      </c>
      <c r="S1728" s="17">
        <f t="shared" si="659"/>
        <v>0</v>
      </c>
      <c r="T1728" s="17">
        <f t="shared" si="660"/>
        <v>41148.044291232647</v>
      </c>
      <c r="U1728" s="17">
        <f t="shared" si="661"/>
        <v>41148.044291232647</v>
      </c>
      <c r="V1728" s="17">
        <f t="shared" si="671"/>
        <v>15564752.43653726</v>
      </c>
      <c r="W1728">
        <f t="shared" si="662"/>
        <v>4.3235423434825719</v>
      </c>
      <c r="X1728" s="17">
        <f t="shared" si="672"/>
        <v>10871545.507420484</v>
      </c>
      <c r="Y1728">
        <f t="shared" si="663"/>
        <v>3.0198737520612458</v>
      </c>
      <c r="AA1728">
        <f t="shared" si="664"/>
        <v>26291.220484159901</v>
      </c>
      <c r="AB1728">
        <f t="shared" si="665"/>
        <v>25765.396074476703</v>
      </c>
      <c r="AC1728">
        <f t="shared" si="665"/>
        <v>25250.088152987169</v>
      </c>
      <c r="AD1728">
        <f t="shared" si="666"/>
        <v>22725.079337688454</v>
      </c>
      <c r="AE1728">
        <f t="shared" si="666"/>
        <v>20452.57140391961</v>
      </c>
      <c r="AF1728">
        <f t="shared" si="667"/>
        <v>19225.417119684433</v>
      </c>
      <c r="AG1728">
        <f t="shared" si="667"/>
        <v>18071.892092503367</v>
      </c>
      <c r="AH1728">
        <f t="shared" si="673"/>
        <v>6351891.7958232826</v>
      </c>
      <c r="AI1728" s="17">
        <f t="shared" si="674"/>
        <v>3018030128.2611814</v>
      </c>
      <c r="AJ1728">
        <f t="shared" si="668"/>
        <v>1.657910689881624</v>
      </c>
      <c r="AK1728">
        <f t="shared" si="669"/>
        <v>2.6656316536009479</v>
      </c>
    </row>
    <row r="1729" spans="2:37" x14ac:dyDescent="0.25">
      <c r="B1729" s="1" t="s">
        <v>9</v>
      </c>
      <c r="C1729" s="1">
        <v>1719</v>
      </c>
      <c r="D1729" s="1">
        <v>242</v>
      </c>
      <c r="E1729" s="7">
        <v>1</v>
      </c>
      <c r="F1729" s="2">
        <v>129.5</v>
      </c>
      <c r="G1729" s="12">
        <f t="shared" si="650"/>
        <v>35.972222222222221</v>
      </c>
      <c r="H1729" s="5">
        <v>0.15</v>
      </c>
      <c r="I1729" s="13">
        <f t="shared" si="651"/>
        <v>0.53999999999999992</v>
      </c>
      <c r="J1729" s="13">
        <f t="shared" si="652"/>
        <v>1330834.5035686726</v>
      </c>
      <c r="K1729" s="13">
        <f t="shared" si="670"/>
        <v>10256.875096450094</v>
      </c>
      <c r="L1729" t="str">
        <f t="shared" si="653"/>
        <v>NO</v>
      </c>
      <c r="M1729" s="17">
        <f t="shared" si="654"/>
        <v>308.53949999999998</v>
      </c>
      <c r="N1729" s="17">
        <v>282.52999999999997</v>
      </c>
      <c r="O1729">
        <f t="shared" si="655"/>
        <v>582.3051997251157</v>
      </c>
      <c r="P1729" s="17">
        <f t="shared" si="656"/>
        <v>1173.3746997251155</v>
      </c>
      <c r="Q1729" s="17">
        <f t="shared" si="657"/>
        <v>0</v>
      </c>
      <c r="R1729" s="17">
        <f t="shared" si="658"/>
        <v>31952.02035199503</v>
      </c>
      <c r="S1729" s="17">
        <f t="shared" si="659"/>
        <v>0</v>
      </c>
      <c r="T1729" s="17">
        <f t="shared" si="660"/>
        <v>42208.895448445124</v>
      </c>
      <c r="U1729" s="17">
        <f t="shared" si="661"/>
        <v>42208.895448445124</v>
      </c>
      <c r="V1729" s="17">
        <f t="shared" si="671"/>
        <v>15606961.331985705</v>
      </c>
      <c r="W1729">
        <f t="shared" si="662"/>
        <v>4.335267036662696</v>
      </c>
      <c r="X1729" s="17">
        <f t="shared" si="672"/>
        <v>10903497.527772479</v>
      </c>
      <c r="Y1729">
        <f t="shared" si="663"/>
        <v>3.0287493132701329</v>
      </c>
      <c r="AA1729">
        <f t="shared" si="664"/>
        <v>27159.217299195774</v>
      </c>
      <c r="AB1729">
        <f t="shared" si="665"/>
        <v>26616.032953211859</v>
      </c>
      <c r="AC1729">
        <f t="shared" si="665"/>
        <v>26083.712294147623</v>
      </c>
      <c r="AD1729">
        <f t="shared" si="666"/>
        <v>23475.34106473286</v>
      </c>
      <c r="AE1729">
        <f t="shared" si="666"/>
        <v>21127.806958259574</v>
      </c>
      <c r="AF1729">
        <f t="shared" si="667"/>
        <v>19860.138540763997</v>
      </c>
      <c r="AG1729">
        <f t="shared" si="667"/>
        <v>18668.530228318155</v>
      </c>
      <c r="AH1729">
        <f t="shared" si="673"/>
        <v>6370560.3260516003</v>
      </c>
      <c r="AI1729" s="17">
        <f t="shared" si="674"/>
        <v>3024400688.5872331</v>
      </c>
      <c r="AJ1729">
        <f t="shared" si="668"/>
        <v>1.662783372985303</v>
      </c>
      <c r="AK1729">
        <f t="shared" si="669"/>
        <v>2.6724836636773928</v>
      </c>
    </row>
    <row r="1730" spans="2:37" x14ac:dyDescent="0.25">
      <c r="B1730" s="1" t="s">
        <v>9</v>
      </c>
      <c r="C1730" s="1">
        <v>1720</v>
      </c>
      <c r="D1730" s="1">
        <v>243</v>
      </c>
      <c r="E1730" s="7">
        <v>1</v>
      </c>
      <c r="F1730" s="2">
        <v>130.1</v>
      </c>
      <c r="G1730" s="12">
        <f t="shared" si="650"/>
        <v>36.138888888888886</v>
      </c>
      <c r="H1730" s="5">
        <v>0.15</v>
      </c>
      <c r="I1730" s="13">
        <f t="shared" si="651"/>
        <v>0.53999999999999992</v>
      </c>
      <c r="J1730" s="13">
        <f t="shared" si="652"/>
        <v>1343195.1292168207</v>
      </c>
      <c r="K1730" s="13">
        <f t="shared" si="670"/>
        <v>12360.625648148125</v>
      </c>
      <c r="L1730" t="str">
        <f t="shared" si="653"/>
        <v>NO</v>
      </c>
      <c r="M1730" s="17">
        <f t="shared" si="654"/>
        <v>308.53949999999998</v>
      </c>
      <c r="N1730" s="17">
        <v>282.52999999999997</v>
      </c>
      <c r="O1730">
        <f t="shared" si="655"/>
        <v>587.71357812789347</v>
      </c>
      <c r="P1730" s="17">
        <f t="shared" si="656"/>
        <v>1178.7830781278935</v>
      </c>
      <c r="Q1730" s="17">
        <f t="shared" si="657"/>
        <v>0</v>
      </c>
      <c r="R1730" s="17">
        <f t="shared" si="658"/>
        <v>30239.285036418245</v>
      </c>
      <c r="S1730" s="17">
        <f t="shared" si="659"/>
        <v>0</v>
      </c>
      <c r="T1730" s="17">
        <f t="shared" si="660"/>
        <v>42599.91068456637</v>
      </c>
      <c r="U1730" s="17">
        <f t="shared" si="661"/>
        <v>42599.91068456637</v>
      </c>
      <c r="V1730" s="17">
        <f t="shared" si="671"/>
        <v>15649561.242670272</v>
      </c>
      <c r="W1730">
        <f t="shared" si="662"/>
        <v>4.3471003451861865</v>
      </c>
      <c r="X1730" s="17">
        <f t="shared" si="672"/>
        <v>10933736.812808897</v>
      </c>
      <c r="Y1730">
        <f t="shared" si="663"/>
        <v>3.0371491146691381</v>
      </c>
      <c r="AA1730">
        <f t="shared" si="664"/>
        <v>25703.392280955508</v>
      </c>
      <c r="AB1730">
        <f t="shared" si="665"/>
        <v>25189.324435336399</v>
      </c>
      <c r="AC1730">
        <f t="shared" si="665"/>
        <v>24685.537946629669</v>
      </c>
      <c r="AD1730">
        <f t="shared" si="666"/>
        <v>22216.984151966702</v>
      </c>
      <c r="AE1730">
        <f t="shared" si="666"/>
        <v>19995.285736770034</v>
      </c>
      <c r="AF1730">
        <f t="shared" si="667"/>
        <v>18795.568592563832</v>
      </c>
      <c r="AG1730">
        <f t="shared" si="667"/>
        <v>17667.834477010001</v>
      </c>
      <c r="AH1730">
        <f t="shared" si="673"/>
        <v>6388228.1605286105</v>
      </c>
      <c r="AI1730" s="17">
        <f t="shared" si="674"/>
        <v>3030788916.7477617</v>
      </c>
      <c r="AJ1730">
        <f t="shared" si="668"/>
        <v>1.6673948639533569</v>
      </c>
      <c r="AK1730">
        <f t="shared" si="669"/>
        <v>2.6797054812328298</v>
      </c>
    </row>
    <row r="1731" spans="2:37" x14ac:dyDescent="0.25">
      <c r="B1731" s="1" t="s">
        <v>9</v>
      </c>
      <c r="C1731" s="1">
        <v>1721</v>
      </c>
      <c r="D1731" s="1">
        <v>244</v>
      </c>
      <c r="E1731" s="7">
        <v>1</v>
      </c>
      <c r="F1731" s="2">
        <v>130.6</v>
      </c>
      <c r="G1731" s="12">
        <f t="shared" si="650"/>
        <v>36.277777777777779</v>
      </c>
      <c r="H1731" s="5">
        <v>0.13</v>
      </c>
      <c r="I1731" s="13">
        <f t="shared" si="651"/>
        <v>0.46799999999999997</v>
      </c>
      <c r="J1731" s="13">
        <f t="shared" si="652"/>
        <v>1353539.296867284</v>
      </c>
      <c r="K1731" s="13">
        <f t="shared" si="670"/>
        <v>10344.167650463292</v>
      </c>
      <c r="L1731" t="str">
        <f t="shared" si="653"/>
        <v>NO</v>
      </c>
      <c r="M1731" s="17">
        <f t="shared" si="654"/>
        <v>267.40089999999998</v>
      </c>
      <c r="N1731" s="17">
        <v>282.52999999999997</v>
      </c>
      <c r="O1731">
        <f t="shared" si="655"/>
        <v>592.23965751157414</v>
      </c>
      <c r="P1731" s="17">
        <f t="shared" si="656"/>
        <v>1142.1705575115741</v>
      </c>
      <c r="Q1731" s="17">
        <f t="shared" si="657"/>
        <v>0</v>
      </c>
      <c r="R1731" s="17">
        <f t="shared" si="658"/>
        <v>31091.242019262143</v>
      </c>
      <c r="S1731" s="17">
        <f t="shared" si="659"/>
        <v>0</v>
      </c>
      <c r="T1731" s="17">
        <f t="shared" si="660"/>
        <v>41435.409669725435</v>
      </c>
      <c r="U1731" s="17">
        <f t="shared" si="661"/>
        <v>41435.409669725435</v>
      </c>
      <c r="V1731" s="17">
        <f t="shared" si="671"/>
        <v>15690996.652339997</v>
      </c>
      <c r="W1731">
        <f t="shared" si="662"/>
        <v>4.3586101812055551</v>
      </c>
      <c r="X1731" s="17">
        <f t="shared" si="672"/>
        <v>10964828.05482816</v>
      </c>
      <c r="Y1731">
        <f t="shared" si="663"/>
        <v>3.0457855707856001</v>
      </c>
      <c r="AA1731">
        <f t="shared" si="664"/>
        <v>26427.555716372823</v>
      </c>
      <c r="AB1731">
        <f t="shared" si="665"/>
        <v>25899.004602045366</v>
      </c>
      <c r="AC1731">
        <f t="shared" si="665"/>
        <v>25381.024510004459</v>
      </c>
      <c r="AD1731">
        <f t="shared" si="666"/>
        <v>22842.922059004013</v>
      </c>
      <c r="AE1731">
        <f t="shared" si="666"/>
        <v>20558.629853103612</v>
      </c>
      <c r="AF1731">
        <f t="shared" si="667"/>
        <v>19325.112061917393</v>
      </c>
      <c r="AG1731">
        <f t="shared" si="667"/>
        <v>18165.605338202349</v>
      </c>
      <c r="AH1731">
        <f t="shared" si="673"/>
        <v>6406393.7658668132</v>
      </c>
      <c r="AI1731" s="17">
        <f t="shared" si="674"/>
        <v>3037195310.5136285</v>
      </c>
      <c r="AJ1731">
        <f t="shared" si="668"/>
        <v>1.6721362783612945</v>
      </c>
      <c r="AK1731">
        <f t="shared" si="669"/>
        <v>2.6864739028442606</v>
      </c>
    </row>
    <row r="1732" spans="2:37" x14ac:dyDescent="0.25">
      <c r="B1732" s="1" t="s">
        <v>9</v>
      </c>
      <c r="C1732" s="1">
        <v>1722</v>
      </c>
      <c r="D1732" s="1">
        <v>245</v>
      </c>
      <c r="E1732" s="7">
        <v>1</v>
      </c>
      <c r="F1732" s="2">
        <v>131</v>
      </c>
      <c r="G1732" s="12">
        <f t="shared" si="650"/>
        <v>36.388888888888886</v>
      </c>
      <c r="H1732" s="5">
        <v>0.08</v>
      </c>
      <c r="I1732" s="13">
        <f t="shared" si="651"/>
        <v>0.28799999999999998</v>
      </c>
      <c r="J1732" s="13">
        <f t="shared" si="652"/>
        <v>1361843.1994598762</v>
      </c>
      <c r="K1732" s="13">
        <f t="shared" si="670"/>
        <v>8303.9025925921742</v>
      </c>
      <c r="L1732" t="str">
        <f t="shared" si="653"/>
        <v>NO</v>
      </c>
      <c r="M1732" s="17">
        <f t="shared" si="654"/>
        <v>164.55439999999999</v>
      </c>
      <c r="N1732" s="17">
        <v>282.52999999999997</v>
      </c>
      <c r="O1732">
        <f t="shared" si="655"/>
        <v>595.87302112268515</v>
      </c>
      <c r="P1732" s="17">
        <f t="shared" si="656"/>
        <v>1042.957421122685</v>
      </c>
      <c r="Q1732" s="17">
        <f t="shared" si="657"/>
        <v>0</v>
      </c>
      <c r="R1732" s="17">
        <f t="shared" si="658"/>
        <v>29648.159120483302</v>
      </c>
      <c r="S1732" s="17">
        <f t="shared" si="659"/>
        <v>0</v>
      </c>
      <c r="T1732" s="17">
        <f t="shared" si="660"/>
        <v>37952.061713075476</v>
      </c>
      <c r="U1732" s="17">
        <f t="shared" si="661"/>
        <v>37952.061713075476</v>
      </c>
      <c r="V1732" s="17">
        <f t="shared" si="671"/>
        <v>15728948.714053072</v>
      </c>
      <c r="W1732">
        <f t="shared" si="662"/>
        <v>4.3691524205702974</v>
      </c>
      <c r="X1732" s="17">
        <f t="shared" si="672"/>
        <v>10994476.213948643</v>
      </c>
      <c r="Y1732">
        <f t="shared" si="663"/>
        <v>3.0540211705412896</v>
      </c>
      <c r="AA1732">
        <f t="shared" si="664"/>
        <v>25200.935252410807</v>
      </c>
      <c r="AB1732">
        <f t="shared" si="665"/>
        <v>24696.916547362591</v>
      </c>
      <c r="AC1732">
        <f t="shared" si="665"/>
        <v>24202.97821641534</v>
      </c>
      <c r="AD1732">
        <f t="shared" si="666"/>
        <v>21782.680394773808</v>
      </c>
      <c r="AE1732">
        <f t="shared" si="666"/>
        <v>19604.412355296427</v>
      </c>
      <c r="AF1732">
        <f t="shared" si="667"/>
        <v>18428.147613978639</v>
      </c>
      <c r="AG1732">
        <f t="shared" si="667"/>
        <v>17322.458757139921</v>
      </c>
      <c r="AH1732">
        <f t="shared" si="673"/>
        <v>6423716.224623953</v>
      </c>
      <c r="AI1732" s="17">
        <f t="shared" si="674"/>
        <v>3043619026.7382526</v>
      </c>
      <c r="AJ1732">
        <f t="shared" si="668"/>
        <v>1.6766576226271681</v>
      </c>
      <c r="AK1732">
        <f t="shared" si="669"/>
        <v>2.6924947979431293</v>
      </c>
    </row>
    <row r="1733" spans="2:37" x14ac:dyDescent="0.25">
      <c r="B1733" s="1" t="s">
        <v>9</v>
      </c>
      <c r="C1733" s="1">
        <v>1723</v>
      </c>
      <c r="D1733" s="1">
        <v>246</v>
      </c>
      <c r="E1733" s="7">
        <v>1</v>
      </c>
      <c r="F1733" s="2">
        <v>131.19999999999999</v>
      </c>
      <c r="G1733" s="12">
        <f t="shared" si="650"/>
        <v>36.444444444444443</v>
      </c>
      <c r="H1733" s="5">
        <v>0.04</v>
      </c>
      <c r="I1733" s="13">
        <f t="shared" si="651"/>
        <v>0.14399999999999999</v>
      </c>
      <c r="J1733" s="13">
        <f t="shared" si="652"/>
        <v>1366004.6735802467</v>
      </c>
      <c r="K1733" s="13">
        <f t="shared" si="670"/>
        <v>4161.474120370578</v>
      </c>
      <c r="L1733" t="str">
        <f t="shared" si="653"/>
        <v>NO</v>
      </c>
      <c r="M1733" s="17">
        <f t="shared" si="654"/>
        <v>82.277199999999993</v>
      </c>
      <c r="N1733" s="17">
        <v>282.52999999999997</v>
      </c>
      <c r="O1733">
        <f t="shared" si="655"/>
        <v>597.6938696296296</v>
      </c>
      <c r="P1733" s="17">
        <f t="shared" si="656"/>
        <v>962.50106962962957</v>
      </c>
      <c r="Q1733" s="17">
        <f t="shared" si="657"/>
        <v>0</v>
      </c>
      <c r="R1733" s="17">
        <f t="shared" si="658"/>
        <v>30916.342639464812</v>
      </c>
      <c r="S1733" s="17">
        <f t="shared" si="659"/>
        <v>0</v>
      </c>
      <c r="T1733" s="17">
        <f t="shared" si="660"/>
        <v>35077.81675983539</v>
      </c>
      <c r="U1733" s="17">
        <f t="shared" si="661"/>
        <v>35077.81675983539</v>
      </c>
      <c r="V1733" s="17">
        <f t="shared" si="671"/>
        <v>15764026.530812908</v>
      </c>
      <c r="W1733">
        <f t="shared" si="662"/>
        <v>4.3788962585591413</v>
      </c>
      <c r="X1733" s="17">
        <f t="shared" si="672"/>
        <v>11025392.556588108</v>
      </c>
      <c r="Y1733">
        <f t="shared" si="663"/>
        <v>3.0626090434966966</v>
      </c>
      <c r="AA1733">
        <f t="shared" si="664"/>
        <v>26278.891243545091</v>
      </c>
      <c r="AB1733">
        <f t="shared" si="665"/>
        <v>25753.313418674188</v>
      </c>
      <c r="AC1733">
        <f t="shared" si="665"/>
        <v>25238.247150300704</v>
      </c>
      <c r="AD1733">
        <f t="shared" si="666"/>
        <v>22714.422435270633</v>
      </c>
      <c r="AE1733">
        <f t="shared" si="666"/>
        <v>20442.980191743569</v>
      </c>
      <c r="AF1733">
        <f t="shared" si="667"/>
        <v>19216.401380238953</v>
      </c>
      <c r="AG1733">
        <f t="shared" si="667"/>
        <v>18063.417297424614</v>
      </c>
      <c r="AH1733">
        <f t="shared" si="673"/>
        <v>6441779.6419213777</v>
      </c>
      <c r="AI1733" s="17">
        <f t="shared" si="674"/>
        <v>3050060806.3801742</v>
      </c>
      <c r="AJ1733">
        <f t="shared" si="668"/>
        <v>1.6813723648796866</v>
      </c>
      <c r="AK1733">
        <f t="shared" si="669"/>
        <v>2.6975238936794548</v>
      </c>
    </row>
    <row r="1734" spans="2:37" x14ac:dyDescent="0.25">
      <c r="B1734" s="1" t="s">
        <v>9</v>
      </c>
      <c r="C1734" s="1">
        <v>1724</v>
      </c>
      <c r="D1734" s="1">
        <v>247</v>
      </c>
      <c r="E1734" s="7">
        <v>1</v>
      </c>
      <c r="F1734" s="2">
        <v>131.30000000000001</v>
      </c>
      <c r="G1734" s="12">
        <f t="shared" si="650"/>
        <v>36.472222222222221</v>
      </c>
      <c r="H1734" s="5">
        <v>0</v>
      </c>
      <c r="I1734" s="13">
        <f t="shared" si="651"/>
        <v>0</v>
      </c>
      <c r="J1734" s="13">
        <f t="shared" si="652"/>
        <v>1368087.7913464506</v>
      </c>
      <c r="K1734" s="13">
        <f t="shared" si="670"/>
        <v>2083.1177662038244</v>
      </c>
      <c r="L1734" t="str">
        <f t="shared" si="653"/>
        <v>NO</v>
      </c>
      <c r="M1734" s="17">
        <f t="shared" si="654"/>
        <v>0</v>
      </c>
      <c r="N1734" s="17">
        <v>282.52999999999997</v>
      </c>
      <c r="O1734">
        <f t="shared" si="655"/>
        <v>598.60533555844916</v>
      </c>
      <c r="P1734" s="17">
        <f t="shared" si="656"/>
        <v>881.13533555844913</v>
      </c>
      <c r="Q1734" s="17">
        <f t="shared" si="657"/>
        <v>0</v>
      </c>
      <c r="R1734" s="17">
        <f t="shared" si="658"/>
        <v>30053.846000136276</v>
      </c>
      <c r="S1734" s="17">
        <f t="shared" si="659"/>
        <v>0</v>
      </c>
      <c r="T1734" s="17">
        <f t="shared" si="660"/>
        <v>32136.963766340101</v>
      </c>
      <c r="U1734" s="17">
        <f t="shared" si="661"/>
        <v>32136.963766340101</v>
      </c>
      <c r="V1734" s="17">
        <f t="shared" si="671"/>
        <v>15796163.494579248</v>
      </c>
      <c r="W1734">
        <f t="shared" si="662"/>
        <v>4.3878231929386802</v>
      </c>
      <c r="X1734" s="17">
        <f t="shared" si="672"/>
        <v>11055446.402588245</v>
      </c>
      <c r="Y1734">
        <f t="shared" si="663"/>
        <v>3.0709573340522902</v>
      </c>
      <c r="AA1734">
        <f t="shared" si="664"/>
        <v>25545.769100115835</v>
      </c>
      <c r="AB1734">
        <f t="shared" si="665"/>
        <v>25034.853718113518</v>
      </c>
      <c r="AC1734">
        <f t="shared" si="665"/>
        <v>24534.156643751248</v>
      </c>
      <c r="AD1734">
        <f t="shared" si="666"/>
        <v>22080.740979376125</v>
      </c>
      <c r="AE1734">
        <f t="shared" si="666"/>
        <v>19872.666881438512</v>
      </c>
      <c r="AF1734">
        <f t="shared" si="667"/>
        <v>18680.306868552201</v>
      </c>
      <c r="AG1734">
        <f t="shared" si="667"/>
        <v>17559.488456439067</v>
      </c>
      <c r="AH1734">
        <f t="shared" si="673"/>
        <v>6459339.130377817</v>
      </c>
      <c r="AI1734" s="17">
        <f t="shared" si="674"/>
        <v>3056520145.5105519</v>
      </c>
      <c r="AJ1734">
        <f t="shared" si="668"/>
        <v>1.6859555763947074</v>
      </c>
      <c r="AK1734">
        <f t="shared" si="669"/>
        <v>2.7018676165439728</v>
      </c>
    </row>
    <row r="1735" spans="2:37" x14ac:dyDescent="0.25">
      <c r="B1735" s="1" t="s">
        <v>9</v>
      </c>
      <c r="C1735" s="1">
        <v>1725</v>
      </c>
      <c r="D1735" s="1">
        <v>248</v>
      </c>
      <c r="E1735" s="7">
        <v>1</v>
      </c>
      <c r="F1735" s="2">
        <v>131.19999999999999</v>
      </c>
      <c r="G1735" s="12">
        <f t="shared" si="650"/>
        <v>36.444444444444443</v>
      </c>
      <c r="H1735" s="5">
        <v>-0.08</v>
      </c>
      <c r="I1735" s="13">
        <f t="shared" si="651"/>
        <v>-0.28799999999999998</v>
      </c>
      <c r="J1735" s="13">
        <f t="shared" si="652"/>
        <v>1366004.6735802467</v>
      </c>
      <c r="K1735" s="13">
        <f t="shared" si="670"/>
        <v>-2083.1177662038244</v>
      </c>
      <c r="L1735" t="str">
        <f t="shared" si="653"/>
        <v>YES</v>
      </c>
      <c r="M1735" s="17">
        <f t="shared" si="654"/>
        <v>-164.55439999999999</v>
      </c>
      <c r="N1735" s="17">
        <v>282.52999999999997</v>
      </c>
      <c r="O1735">
        <f t="shared" si="655"/>
        <v>597.6938696296296</v>
      </c>
      <c r="P1735" s="17">
        <f t="shared" si="656"/>
        <v>715.66946962962959</v>
      </c>
      <c r="Q1735" s="17">
        <f t="shared" si="657"/>
        <v>164.55439999999999</v>
      </c>
      <c r="R1735" s="17">
        <f t="shared" si="658"/>
        <v>28165.29399270588</v>
      </c>
      <c r="S1735" s="17">
        <f t="shared" si="659"/>
        <v>5997.0936888888882</v>
      </c>
      <c r="T1735" s="17">
        <f t="shared" si="660"/>
        <v>26082.176226502055</v>
      </c>
      <c r="U1735" s="17">
        <f t="shared" si="661"/>
        <v>26082.176226502055</v>
      </c>
      <c r="V1735" s="17">
        <f t="shared" si="671"/>
        <v>15822245.67080575</v>
      </c>
      <c r="W1735">
        <f t="shared" si="662"/>
        <v>4.3950682418904865</v>
      </c>
      <c r="X1735" s="17">
        <f t="shared" si="672"/>
        <v>11083611.69658095</v>
      </c>
      <c r="Y1735">
        <f t="shared" si="663"/>
        <v>3.0787810268280418</v>
      </c>
      <c r="AA1735">
        <f t="shared" si="664"/>
        <v>23940.499893799995</v>
      </c>
      <c r="AB1735">
        <f t="shared" si="665"/>
        <v>23461.689895923995</v>
      </c>
      <c r="AC1735">
        <f t="shared" si="665"/>
        <v>22992.456098005514</v>
      </c>
      <c r="AD1735">
        <f t="shared" si="666"/>
        <v>20693.210488204964</v>
      </c>
      <c r="AE1735">
        <f t="shared" si="666"/>
        <v>18623.889439384468</v>
      </c>
      <c r="AF1735">
        <f t="shared" si="667"/>
        <v>17506.4560730214</v>
      </c>
      <c r="AG1735">
        <f t="shared" si="667"/>
        <v>16456.068708640116</v>
      </c>
      <c r="AH1735">
        <f t="shared" si="673"/>
        <v>6475795.1990864575</v>
      </c>
      <c r="AI1735" s="17">
        <f t="shared" si="674"/>
        <v>3062995940.7096386</v>
      </c>
      <c r="AJ1735">
        <f t="shared" si="668"/>
        <v>1.6902507837285952</v>
      </c>
      <c r="AK1735">
        <f t="shared" si="669"/>
        <v>2.7048174581618913</v>
      </c>
    </row>
    <row r="1736" spans="2:37" x14ac:dyDescent="0.25">
      <c r="B1736" s="1" t="s">
        <v>9</v>
      </c>
      <c r="C1736" s="1">
        <v>1726</v>
      </c>
      <c r="D1736" s="1">
        <v>249</v>
      </c>
      <c r="E1736" s="7">
        <v>1</v>
      </c>
      <c r="F1736" s="2">
        <v>130.69999999999999</v>
      </c>
      <c r="G1736" s="12">
        <f t="shared" si="650"/>
        <v>36.30555555555555</v>
      </c>
      <c r="H1736" s="5">
        <v>-0.19</v>
      </c>
      <c r="I1736" s="13">
        <f t="shared" si="651"/>
        <v>-0.68399999999999994</v>
      </c>
      <c r="J1736" s="13">
        <f t="shared" si="652"/>
        <v>1355612.891809413</v>
      </c>
      <c r="K1736" s="13">
        <f t="shared" si="670"/>
        <v>-10391.781770833768</v>
      </c>
      <c r="L1736" t="str">
        <f t="shared" si="653"/>
        <v>YES</v>
      </c>
      <c r="M1736" s="17">
        <f t="shared" si="654"/>
        <v>-390.81669999999997</v>
      </c>
      <c r="N1736" s="17">
        <v>282.52999999999997</v>
      </c>
      <c r="O1736">
        <f t="shared" si="655"/>
        <v>593.14695673900451</v>
      </c>
      <c r="P1736" s="17">
        <f t="shared" si="656"/>
        <v>484.86025673900451</v>
      </c>
      <c r="Q1736" s="17">
        <f t="shared" si="657"/>
        <v>390.81669999999997</v>
      </c>
      <c r="R1736" s="17">
        <f t="shared" si="658"/>
        <v>27994.902758552624</v>
      </c>
      <c r="S1736" s="17">
        <f t="shared" si="659"/>
        <v>14188.817413888886</v>
      </c>
      <c r="T1736" s="17">
        <f t="shared" si="660"/>
        <v>17603.120987718856</v>
      </c>
      <c r="U1736" s="17">
        <f t="shared" si="661"/>
        <v>17603.120987718856</v>
      </c>
      <c r="V1736" s="17">
        <f t="shared" si="671"/>
        <v>15839848.791793469</v>
      </c>
      <c r="W1736">
        <f t="shared" si="662"/>
        <v>4.3999579977204082</v>
      </c>
      <c r="X1736" s="17">
        <f t="shared" si="672"/>
        <v>11111606.599339502</v>
      </c>
      <c r="Y1736">
        <f t="shared" si="663"/>
        <v>3.0865573887054172</v>
      </c>
      <c r="AA1736">
        <f t="shared" si="664"/>
        <v>23795.667344769729</v>
      </c>
      <c r="AB1736">
        <f t="shared" si="665"/>
        <v>23319.753997874333</v>
      </c>
      <c r="AC1736">
        <f t="shared" si="665"/>
        <v>22853.358917916845</v>
      </c>
      <c r="AD1736">
        <f t="shared" si="666"/>
        <v>20568.02302612516</v>
      </c>
      <c r="AE1736">
        <f t="shared" si="666"/>
        <v>18511.220723512644</v>
      </c>
      <c r="AF1736">
        <f t="shared" si="667"/>
        <v>17400.547480101886</v>
      </c>
      <c r="AG1736">
        <f t="shared" si="667"/>
        <v>16356.514631295771</v>
      </c>
      <c r="AH1736">
        <f t="shared" si="673"/>
        <v>6492151.7137177531</v>
      </c>
      <c r="AI1736" s="17">
        <f t="shared" si="674"/>
        <v>3069488092.4233565</v>
      </c>
      <c r="AJ1736">
        <f t="shared" si="668"/>
        <v>1.6945200063992742</v>
      </c>
      <c r="AK1736">
        <f t="shared" si="669"/>
        <v>2.7054379913211339</v>
      </c>
    </row>
    <row r="1737" spans="2:37" x14ac:dyDescent="0.25">
      <c r="B1737" s="1" t="s">
        <v>9</v>
      </c>
      <c r="C1737" s="1">
        <v>1727</v>
      </c>
      <c r="D1737" s="1">
        <v>250</v>
      </c>
      <c r="E1737" s="7">
        <v>1</v>
      </c>
      <c r="F1737" s="2">
        <v>129.80000000000001</v>
      </c>
      <c r="G1737" s="12">
        <f t="shared" si="650"/>
        <v>36.055555555555557</v>
      </c>
      <c r="H1737" s="5">
        <v>-0.32</v>
      </c>
      <c r="I1737" s="13">
        <f t="shared" si="651"/>
        <v>-1.1519999999999999</v>
      </c>
      <c r="J1737" s="13">
        <f t="shared" si="652"/>
        <v>1337007.6742746914</v>
      </c>
      <c r="K1737" s="13">
        <f t="shared" si="670"/>
        <v>-18605.217534721596</v>
      </c>
      <c r="L1737" t="str">
        <f t="shared" si="653"/>
        <v>YES</v>
      </c>
      <c r="M1737" s="17">
        <f t="shared" si="654"/>
        <v>-658.21759999999995</v>
      </c>
      <c r="N1737" s="17">
        <v>282.52999999999997</v>
      </c>
      <c r="O1737">
        <f t="shared" si="655"/>
        <v>585.00626390046307</v>
      </c>
      <c r="P1737" s="17">
        <f t="shared" si="656"/>
        <v>209.31866390046309</v>
      </c>
      <c r="Q1737" s="17">
        <f t="shared" si="657"/>
        <v>658.21759999999995</v>
      </c>
      <c r="R1737" s="17">
        <f t="shared" si="658"/>
        <v>26152.318249799406</v>
      </c>
      <c r="S1737" s="17">
        <f t="shared" si="659"/>
        <v>23732.401244444445</v>
      </c>
      <c r="T1737" s="17">
        <f t="shared" si="660"/>
        <v>7547.1007150778087</v>
      </c>
      <c r="U1737" s="17">
        <f t="shared" si="661"/>
        <v>7547.1007150778087</v>
      </c>
      <c r="V1737" s="17">
        <f t="shared" si="671"/>
        <v>15847395.892508548</v>
      </c>
      <c r="W1737">
        <f t="shared" si="662"/>
        <v>4.4020544145857077</v>
      </c>
      <c r="X1737" s="17">
        <f t="shared" si="672"/>
        <v>11137758.917589301</v>
      </c>
      <c r="Y1737">
        <f t="shared" si="663"/>
        <v>3.0938219215525837</v>
      </c>
      <c r="AA1737">
        <f t="shared" si="664"/>
        <v>22229.470512329495</v>
      </c>
      <c r="AB1737">
        <f t="shared" si="665"/>
        <v>21784.881102082905</v>
      </c>
      <c r="AC1737">
        <f t="shared" si="665"/>
        <v>21349.183480041247</v>
      </c>
      <c r="AD1737">
        <f t="shared" si="666"/>
        <v>19214.265132037122</v>
      </c>
      <c r="AE1737">
        <f t="shared" si="666"/>
        <v>17292.838618833412</v>
      </c>
      <c r="AF1737">
        <f t="shared" si="667"/>
        <v>16255.268301703405</v>
      </c>
      <c r="AG1737">
        <f t="shared" si="667"/>
        <v>15279.9522036012</v>
      </c>
      <c r="AH1737">
        <f t="shared" si="673"/>
        <v>6507431.6659213547</v>
      </c>
      <c r="AI1737" s="17">
        <f t="shared" si="674"/>
        <v>3075995524.0892777</v>
      </c>
      <c r="AJ1737">
        <f t="shared" si="668"/>
        <v>1.6985082349323686</v>
      </c>
      <c r="AK1737">
        <f t="shared" si="669"/>
        <v>2.7035461796533391</v>
      </c>
    </row>
    <row r="1738" spans="2:37" x14ac:dyDescent="0.25">
      <c r="B1738" s="1" t="s">
        <v>9</v>
      </c>
      <c r="C1738" s="1">
        <v>1728</v>
      </c>
      <c r="D1738" s="1">
        <v>251</v>
      </c>
      <c r="E1738" s="7">
        <v>1</v>
      </c>
      <c r="F1738" s="2">
        <v>128.4</v>
      </c>
      <c r="G1738" s="12">
        <f t="shared" si="650"/>
        <v>35.666666666666664</v>
      </c>
      <c r="H1738" s="5">
        <v>-0.46</v>
      </c>
      <c r="I1738" s="13">
        <f t="shared" si="651"/>
        <v>-1.6559999999999999</v>
      </c>
      <c r="J1738" s="13">
        <f t="shared" si="652"/>
        <v>1308321.7538888885</v>
      </c>
      <c r="K1738" s="13">
        <f t="shared" si="670"/>
        <v>-28685.920385802863</v>
      </c>
      <c r="L1738" t="str">
        <f t="shared" si="653"/>
        <v>YES</v>
      </c>
      <c r="M1738" s="17">
        <f t="shared" si="654"/>
        <v>-946.18779999999992</v>
      </c>
      <c r="N1738" s="17">
        <v>282.52999999999997</v>
      </c>
      <c r="O1738">
        <f t="shared" si="655"/>
        <v>572.45477041666663</v>
      </c>
      <c r="P1738" s="17">
        <f t="shared" si="656"/>
        <v>-91.203029583333318</v>
      </c>
      <c r="Q1738" s="17">
        <f t="shared" si="657"/>
        <v>946.18779999999992</v>
      </c>
      <c r="R1738" s="17">
        <f t="shared" si="658"/>
        <v>25433.012330663976</v>
      </c>
      <c r="S1738" s="17">
        <f t="shared" si="659"/>
        <v>33747.364866666663</v>
      </c>
      <c r="T1738" s="17">
        <f t="shared" si="660"/>
        <v>-3252.9080551388884</v>
      </c>
      <c r="U1738" s="17">
        <f t="shared" si="661"/>
        <v>-3252.9080551388884</v>
      </c>
      <c r="V1738" s="17">
        <f t="shared" si="671"/>
        <v>15847395.892508548</v>
      </c>
      <c r="W1738">
        <f t="shared" si="662"/>
        <v>4.4020544145857077</v>
      </c>
      <c r="X1738" s="17">
        <f t="shared" si="672"/>
        <v>11163191.929919966</v>
      </c>
      <c r="Y1738">
        <f t="shared" si="663"/>
        <v>3.1008866471999905</v>
      </c>
      <c r="AA1738">
        <f t="shared" si="664"/>
        <v>21618.060481064378</v>
      </c>
      <c r="AB1738">
        <f t="shared" si="665"/>
        <v>21185.699271443089</v>
      </c>
      <c r="AC1738">
        <f t="shared" si="665"/>
        <v>20761.985286014227</v>
      </c>
      <c r="AD1738">
        <f t="shared" si="666"/>
        <v>18685.786757412807</v>
      </c>
      <c r="AE1738">
        <f t="shared" si="666"/>
        <v>16817.208081671528</v>
      </c>
      <c r="AF1738">
        <f t="shared" si="667"/>
        <v>15808.175596771236</v>
      </c>
      <c r="AG1738">
        <f t="shared" si="667"/>
        <v>14859.685060964961</v>
      </c>
      <c r="AH1738">
        <f t="shared" si="673"/>
        <v>6522291.3509823196</v>
      </c>
      <c r="AI1738" s="17">
        <f t="shared" si="674"/>
        <v>3082517815.4402599</v>
      </c>
      <c r="AJ1738">
        <f t="shared" si="668"/>
        <v>1.702386769312795</v>
      </c>
      <c r="AK1738">
        <f t="shared" si="669"/>
        <v>2.6996676452729127</v>
      </c>
    </row>
    <row r="1739" spans="2:37" x14ac:dyDescent="0.25">
      <c r="B1739" s="1" t="s">
        <v>9</v>
      </c>
      <c r="C1739" s="1">
        <v>1729</v>
      </c>
      <c r="D1739" s="1">
        <v>252</v>
      </c>
      <c r="E1739" s="7">
        <v>1</v>
      </c>
      <c r="F1739" s="2">
        <v>126.5</v>
      </c>
      <c r="G1739" s="12">
        <f t="shared" ref="G1739:G1802" si="675">SUM(F1739/3.6)</f>
        <v>35.138888888888886</v>
      </c>
      <c r="H1739" s="5">
        <v>-0.6</v>
      </c>
      <c r="I1739" s="13">
        <f t="shared" ref="I1739:I1802" si="676">SUM(H1739/(5/18))</f>
        <v>-2.1599999999999997</v>
      </c>
      <c r="J1739" s="13">
        <f t="shared" ref="J1739:J1802" si="677">SUM(0.5*$AB$5*(G1739)^2)</f>
        <v>1269888.4294945984</v>
      </c>
      <c r="K1739" s="13">
        <f t="shared" si="670"/>
        <v>-38433.324394290103</v>
      </c>
      <c r="L1739" t="str">
        <f t="shared" ref="L1739:L1802" si="678">IF((H1739)&lt;0,"YES","NO")</f>
        <v>YES</v>
      </c>
      <c r="M1739" s="17">
        <f t="shared" ref="M1739:M1802" si="679">SUM(H1739*$AB$5)</f>
        <v>-1234.1579999999999</v>
      </c>
      <c r="N1739" s="17">
        <v>282.52999999999997</v>
      </c>
      <c r="O1739">
        <f t="shared" ref="O1739:O1802" si="680">0.5*$V$5*$AC$5*$W$5*(G1739)^2</f>
        <v>555.63831083622676</v>
      </c>
      <c r="P1739" s="17">
        <f t="shared" ref="P1739:P1802" si="681">(M1739+N1739+O1739)</f>
        <v>-395.98968916377316</v>
      </c>
      <c r="Q1739" s="17">
        <f t="shared" ref="Q1739:Q1802" si="682">IF((H1739&gt;0),0,$AB$5*H1739)*-1</f>
        <v>1234.1579999999999</v>
      </c>
      <c r="R1739" s="17">
        <f t="shared" ref="R1739:R1802" si="683">(K1739-U1739)*-1</f>
        <v>24518.686705618631</v>
      </c>
      <c r="S1739" s="17">
        <f t="shared" ref="S1739:S1802" si="684">Q1739*G1739</f>
        <v>43366.940833333327</v>
      </c>
      <c r="T1739" s="17">
        <f t="shared" ref="T1739:T1802" si="685">P1739*G1739</f>
        <v>-13914.637688671472</v>
      </c>
      <c r="U1739" s="17">
        <f t="shared" ref="U1739:U1802" si="686">P1739*G1739</f>
        <v>-13914.637688671472</v>
      </c>
      <c r="V1739" s="17">
        <f t="shared" si="671"/>
        <v>15847395.892508548</v>
      </c>
      <c r="W1739">
        <f t="shared" ref="W1739:W1802" si="687">V1739/3600000</f>
        <v>4.4020544145857077</v>
      </c>
      <c r="X1739" s="17">
        <f t="shared" si="672"/>
        <v>11187710.616625585</v>
      </c>
      <c r="Y1739">
        <f t="shared" ref="Y1739:Y1802" si="688">X1739/3600000</f>
        <v>3.1076973935071068</v>
      </c>
      <c r="AA1739">
        <f t="shared" ref="AA1739:AA1802" si="689">SUM(R1739*0.85)</f>
        <v>20840.883699775837</v>
      </c>
      <c r="AB1739">
        <f t="shared" ref="AB1739:AC1802" si="690">SUM(AA1739*0.98)</f>
        <v>20424.066025780321</v>
      </c>
      <c r="AC1739">
        <f t="shared" si="690"/>
        <v>20015.584705264715</v>
      </c>
      <c r="AD1739">
        <f t="shared" ref="AD1739:AE1802" si="691">SUM(AC1739*0.9)</f>
        <v>18014.026234738245</v>
      </c>
      <c r="AE1739">
        <f t="shared" si="691"/>
        <v>16212.62361126442</v>
      </c>
      <c r="AF1739">
        <f t="shared" ref="AF1739:AG1802" si="692">SUM(AE1739*0.94)</f>
        <v>15239.866194588554</v>
      </c>
      <c r="AG1739">
        <f t="shared" si="692"/>
        <v>14325.474222913241</v>
      </c>
      <c r="AH1739">
        <f t="shared" si="673"/>
        <v>6536616.8252052329</v>
      </c>
      <c r="AI1739" s="17">
        <f t="shared" si="674"/>
        <v>3089054432.2654653</v>
      </c>
      <c r="AJ1739">
        <f t="shared" ref="AJ1739:AJ1802" si="693">SUM(0.549*Y1739)</f>
        <v>1.7061258690354018</v>
      </c>
      <c r="AK1739">
        <f t="shared" ref="AK1739:AK1802" si="694">SUM(W1739-AJ1739)</f>
        <v>2.6959285455503057</v>
      </c>
    </row>
    <row r="1740" spans="2:37" x14ac:dyDescent="0.25">
      <c r="B1740" s="1" t="s">
        <v>9</v>
      </c>
      <c r="C1740" s="1">
        <v>1730</v>
      </c>
      <c r="D1740" s="1">
        <v>253</v>
      </c>
      <c r="E1740" s="7">
        <v>1</v>
      </c>
      <c r="F1740" s="2">
        <v>124.1</v>
      </c>
      <c r="G1740" s="12">
        <f t="shared" si="675"/>
        <v>34.472222222222221</v>
      </c>
      <c r="H1740" s="5">
        <v>-0.68</v>
      </c>
      <c r="I1740" s="13">
        <f t="shared" si="676"/>
        <v>-2.448</v>
      </c>
      <c r="J1740" s="13">
        <f t="shared" si="677"/>
        <v>1222160.0352353393</v>
      </c>
      <c r="K1740" s="13">
        <f t="shared" ref="K1740:K1803" si="695">SUM(J1740-J1739)</f>
        <v>-47728.394259259105</v>
      </c>
      <c r="L1740" t="str">
        <f t="shared" si="678"/>
        <v>YES</v>
      </c>
      <c r="M1740" s="17">
        <f t="shared" si="679"/>
        <v>-1398.7123999999999</v>
      </c>
      <c r="N1740" s="17">
        <v>282.52999999999997</v>
      </c>
      <c r="O1740">
        <f t="shared" si="680"/>
        <v>534.75480347511575</v>
      </c>
      <c r="P1740" s="17">
        <f t="shared" si="681"/>
        <v>-581.42759652488417</v>
      </c>
      <c r="Q1740" s="17">
        <f t="shared" si="682"/>
        <v>1398.7123999999999</v>
      </c>
      <c r="R1740" s="17">
        <f t="shared" si="683"/>
        <v>27685.292945720736</v>
      </c>
      <c r="S1740" s="17">
        <f t="shared" si="684"/>
        <v>48216.724677777776</v>
      </c>
      <c r="T1740" s="17">
        <f t="shared" si="685"/>
        <v>-20043.101313538369</v>
      </c>
      <c r="U1740" s="17">
        <f t="shared" si="686"/>
        <v>-20043.101313538369</v>
      </c>
      <c r="V1740" s="17">
        <f t="shared" ref="V1740:V1803" si="696">V1739 + IF(U1740&gt;0, ABS(U1740), 0)</f>
        <v>15847395.892508548</v>
      </c>
      <c r="W1740">
        <f t="shared" si="687"/>
        <v>4.4020544145857077</v>
      </c>
      <c r="X1740" s="17">
        <f t="shared" ref="X1740:X1803" si="697">SUM(R1740+X1739)</f>
        <v>11215395.909571305</v>
      </c>
      <c r="Y1740">
        <f t="shared" si="688"/>
        <v>3.1153877526586959</v>
      </c>
      <c r="AA1740">
        <f t="shared" si="689"/>
        <v>23532.499003862624</v>
      </c>
      <c r="AB1740">
        <f t="shared" si="690"/>
        <v>23061.849023785369</v>
      </c>
      <c r="AC1740">
        <f t="shared" si="690"/>
        <v>22600.612043309662</v>
      </c>
      <c r="AD1740">
        <f t="shared" si="691"/>
        <v>20340.550838978696</v>
      </c>
      <c r="AE1740">
        <f t="shared" si="691"/>
        <v>18306.495755080825</v>
      </c>
      <c r="AF1740">
        <f t="shared" si="692"/>
        <v>17208.106009775973</v>
      </c>
      <c r="AG1740">
        <f t="shared" si="692"/>
        <v>16175.619649189413</v>
      </c>
      <c r="AH1740">
        <f t="shared" ref="AH1740:AH1803" si="698">SUM(AG1740+AH1739)</f>
        <v>6552792.4448544225</v>
      </c>
      <c r="AI1740" s="17">
        <f t="shared" ref="AI1740:AI1803" si="699">IF((AH1740)&lt;0,AI1739,AH1740+AI1739)</f>
        <v>3095607224.7103195</v>
      </c>
      <c r="AJ1740">
        <f t="shared" si="693"/>
        <v>1.7103478762096243</v>
      </c>
      <c r="AK1740">
        <f t="shared" si="694"/>
        <v>2.6917065383760832</v>
      </c>
    </row>
    <row r="1741" spans="2:37" x14ac:dyDescent="0.25">
      <c r="B1741" s="1" t="s">
        <v>9</v>
      </c>
      <c r="C1741" s="1">
        <v>1731</v>
      </c>
      <c r="D1741" s="1">
        <v>254</v>
      </c>
      <c r="E1741" s="7">
        <v>1</v>
      </c>
      <c r="F1741" s="2">
        <v>121.6</v>
      </c>
      <c r="G1741" s="12">
        <f t="shared" si="675"/>
        <v>33.777777777777779</v>
      </c>
      <c r="H1741" s="5">
        <v>-0.71</v>
      </c>
      <c r="I1741" s="13">
        <f t="shared" si="676"/>
        <v>-2.5559999999999996</v>
      </c>
      <c r="J1741" s="13">
        <f t="shared" si="677"/>
        <v>1173415.0795061728</v>
      </c>
      <c r="K1741" s="13">
        <f t="shared" si="695"/>
        <v>-48744.955729166511</v>
      </c>
      <c r="L1741" t="str">
        <f t="shared" si="678"/>
        <v>YES</v>
      </c>
      <c r="M1741" s="17">
        <f t="shared" si="679"/>
        <v>-1460.4202999999998</v>
      </c>
      <c r="N1741" s="17">
        <v>282.52999999999997</v>
      </c>
      <c r="O1741">
        <f t="shared" si="680"/>
        <v>513.42650074074083</v>
      </c>
      <c r="P1741" s="17">
        <f t="shared" si="681"/>
        <v>-664.46379925925896</v>
      </c>
      <c r="Q1741" s="17">
        <f t="shared" si="682"/>
        <v>1460.4202999999998</v>
      </c>
      <c r="R1741" s="17">
        <f t="shared" si="683"/>
        <v>26300.845176409319</v>
      </c>
      <c r="S1741" s="17">
        <f>Q1741*G1741</f>
        <v>49329.752355555545</v>
      </c>
      <c r="T1741" s="17">
        <f t="shared" si="685"/>
        <v>-22444.110552757193</v>
      </c>
      <c r="U1741" s="17">
        <f t="shared" si="686"/>
        <v>-22444.110552757193</v>
      </c>
      <c r="V1741" s="17">
        <f t="shared" si="696"/>
        <v>15847395.892508548</v>
      </c>
      <c r="W1741">
        <f t="shared" si="687"/>
        <v>4.4020544145857077</v>
      </c>
      <c r="X1741" s="17">
        <f t="shared" si="697"/>
        <v>11241696.754747715</v>
      </c>
      <c r="Y1741">
        <f t="shared" si="688"/>
        <v>3.1226935429854765</v>
      </c>
      <c r="AA1741">
        <f t="shared" si="689"/>
        <v>22355.71839994792</v>
      </c>
      <c r="AB1741">
        <f t="shared" si="690"/>
        <v>21908.604031948962</v>
      </c>
      <c r="AC1741">
        <f t="shared" si="690"/>
        <v>21470.431951309984</v>
      </c>
      <c r="AD1741">
        <f t="shared" si="691"/>
        <v>19323.388756178985</v>
      </c>
      <c r="AE1741">
        <f t="shared" si="691"/>
        <v>17391.049880561088</v>
      </c>
      <c r="AF1741">
        <f t="shared" si="692"/>
        <v>16347.586887727422</v>
      </c>
      <c r="AG1741">
        <f t="shared" si="692"/>
        <v>15366.731674463776</v>
      </c>
      <c r="AH1741">
        <f t="shared" si="698"/>
        <v>6568159.176528886</v>
      </c>
      <c r="AI1741" s="17">
        <f t="shared" si="699"/>
        <v>3102175383.8868484</v>
      </c>
      <c r="AJ1741">
        <f t="shared" si="693"/>
        <v>1.7143587550990267</v>
      </c>
      <c r="AK1741">
        <f t="shared" si="694"/>
        <v>2.687695659486681</v>
      </c>
    </row>
    <row r="1742" spans="2:37" x14ac:dyDescent="0.25">
      <c r="B1742" s="1" t="s">
        <v>9</v>
      </c>
      <c r="C1742" s="1">
        <v>1732</v>
      </c>
      <c r="D1742" s="1">
        <v>255</v>
      </c>
      <c r="E1742" s="7">
        <v>1</v>
      </c>
      <c r="F1742" s="2">
        <v>119</v>
      </c>
      <c r="G1742" s="12">
        <f t="shared" si="675"/>
        <v>33.055555555555557</v>
      </c>
      <c r="H1742" s="5">
        <v>-0.71</v>
      </c>
      <c r="I1742" s="13">
        <f t="shared" si="676"/>
        <v>-2.5559999999999996</v>
      </c>
      <c r="J1742" s="13">
        <f t="shared" si="677"/>
        <v>1123772.5976080247</v>
      </c>
      <c r="K1742" s="13">
        <f t="shared" si="695"/>
        <v>-49642.481898148078</v>
      </c>
      <c r="L1742" t="str">
        <f t="shared" si="678"/>
        <v>YES</v>
      </c>
      <c r="M1742" s="17">
        <f t="shared" si="679"/>
        <v>-1460.4202999999998</v>
      </c>
      <c r="N1742" s="17">
        <v>282.52999999999997</v>
      </c>
      <c r="O1742">
        <f t="shared" si="680"/>
        <v>491.70548640046303</v>
      </c>
      <c r="P1742" s="17">
        <f t="shared" si="681"/>
        <v>-686.18481359953671</v>
      </c>
      <c r="Q1742" s="17">
        <f t="shared" si="682"/>
        <v>1460.4202999999998</v>
      </c>
      <c r="R1742" s="17">
        <f t="shared" si="683"/>
        <v>26960.261670830059</v>
      </c>
      <c r="S1742" s="17">
        <f t="shared" si="684"/>
        <v>48275.004361111103</v>
      </c>
      <c r="T1742" s="17">
        <f t="shared" si="685"/>
        <v>-22682.220227318019</v>
      </c>
      <c r="U1742" s="17">
        <f t="shared" si="686"/>
        <v>-22682.220227318019</v>
      </c>
      <c r="V1742" s="17">
        <f t="shared" si="696"/>
        <v>15847395.892508548</v>
      </c>
      <c r="W1742">
        <f t="shared" si="687"/>
        <v>4.4020544145857077</v>
      </c>
      <c r="X1742" s="17">
        <f t="shared" si="697"/>
        <v>11268657.016418545</v>
      </c>
      <c r="Y1742">
        <f t="shared" si="688"/>
        <v>3.130182504560707</v>
      </c>
      <c r="AA1742">
        <f t="shared" si="689"/>
        <v>22916.222420205551</v>
      </c>
      <c r="AB1742">
        <f t="shared" si="690"/>
        <v>22457.897971801442</v>
      </c>
      <c r="AC1742">
        <f t="shared" si="690"/>
        <v>22008.740012365412</v>
      </c>
      <c r="AD1742">
        <f t="shared" si="691"/>
        <v>19807.86601112887</v>
      </c>
      <c r="AE1742">
        <f t="shared" si="691"/>
        <v>17827.079410015984</v>
      </c>
      <c r="AF1742">
        <f t="shared" si="692"/>
        <v>16757.454645415022</v>
      </c>
      <c r="AG1742">
        <f t="shared" si="692"/>
        <v>15752.007366690121</v>
      </c>
      <c r="AH1742">
        <f t="shared" si="698"/>
        <v>6583911.1838955758</v>
      </c>
      <c r="AI1742" s="17">
        <f t="shared" si="699"/>
        <v>3108759295.070744</v>
      </c>
      <c r="AJ1742">
        <f t="shared" si="693"/>
        <v>1.7184701950038284</v>
      </c>
      <c r="AK1742">
        <f t="shared" si="694"/>
        <v>2.6835842195818795</v>
      </c>
    </row>
    <row r="1743" spans="2:37" x14ac:dyDescent="0.25">
      <c r="B1743" s="1" t="s">
        <v>9</v>
      </c>
      <c r="C1743" s="1">
        <v>1733</v>
      </c>
      <c r="D1743" s="1">
        <v>256</v>
      </c>
      <c r="E1743" s="7">
        <v>1</v>
      </c>
      <c r="F1743" s="2">
        <v>116.5</v>
      </c>
      <c r="G1743" s="12">
        <f t="shared" si="675"/>
        <v>32.361111111111107</v>
      </c>
      <c r="H1743" s="5">
        <v>-0.68</v>
      </c>
      <c r="I1743" s="13">
        <f t="shared" si="676"/>
        <v>-2.448</v>
      </c>
      <c r="J1743" s="13">
        <f t="shared" si="677"/>
        <v>1077051.2419945984</v>
      </c>
      <c r="K1743" s="13">
        <f t="shared" si="695"/>
        <v>-46721.355613426305</v>
      </c>
      <c r="L1743" t="str">
        <f t="shared" si="678"/>
        <v>YES</v>
      </c>
      <c r="M1743" s="17">
        <f t="shared" si="679"/>
        <v>-1398.7123999999999</v>
      </c>
      <c r="N1743" s="17">
        <v>282.52999999999997</v>
      </c>
      <c r="O1743">
        <f t="shared" si="680"/>
        <v>471.26260771122679</v>
      </c>
      <c r="P1743" s="17">
        <f t="shared" si="681"/>
        <v>-644.91979228877312</v>
      </c>
      <c r="Q1743" s="17">
        <f t="shared" si="682"/>
        <v>1398.7123999999999</v>
      </c>
      <c r="R1743" s="17">
        <f t="shared" si="683"/>
        <v>25851.034557414623</v>
      </c>
      <c r="S1743" s="17">
        <f t="shared" si="684"/>
        <v>45263.887388888877</v>
      </c>
      <c r="T1743" s="17">
        <f t="shared" si="685"/>
        <v>-20870.321056011682</v>
      </c>
      <c r="U1743" s="17">
        <f t="shared" si="686"/>
        <v>-20870.321056011682</v>
      </c>
      <c r="V1743" s="17">
        <f t="shared" si="696"/>
        <v>15847395.892508548</v>
      </c>
      <c r="W1743">
        <f t="shared" si="687"/>
        <v>4.4020544145857077</v>
      </c>
      <c r="X1743" s="17">
        <f t="shared" si="697"/>
        <v>11294508.05097596</v>
      </c>
      <c r="Y1743">
        <f t="shared" si="688"/>
        <v>3.1373633474933222</v>
      </c>
      <c r="AA1743">
        <f t="shared" si="689"/>
        <v>21973.379373802429</v>
      </c>
      <c r="AB1743">
        <f t="shared" si="690"/>
        <v>21533.911786326378</v>
      </c>
      <c r="AC1743">
        <f t="shared" si="690"/>
        <v>21103.233550599849</v>
      </c>
      <c r="AD1743">
        <f t="shared" si="691"/>
        <v>18992.910195539866</v>
      </c>
      <c r="AE1743">
        <f t="shared" si="691"/>
        <v>17093.619175985881</v>
      </c>
      <c r="AF1743">
        <f t="shared" si="692"/>
        <v>16068.002025426727</v>
      </c>
      <c r="AG1743">
        <f t="shared" si="692"/>
        <v>15103.921903901122</v>
      </c>
      <c r="AH1743">
        <f t="shared" si="698"/>
        <v>6599015.1057994766</v>
      </c>
      <c r="AI1743" s="17">
        <f t="shared" si="699"/>
        <v>3115358310.1765437</v>
      </c>
      <c r="AJ1743">
        <f t="shared" si="693"/>
        <v>1.7224124777738341</v>
      </c>
      <c r="AK1743">
        <f t="shared" si="694"/>
        <v>2.6796419368118736</v>
      </c>
    </row>
    <row r="1744" spans="2:37" x14ac:dyDescent="0.25">
      <c r="B1744" s="1" t="s">
        <v>9</v>
      </c>
      <c r="C1744" s="1">
        <v>1734</v>
      </c>
      <c r="D1744" s="1">
        <v>257</v>
      </c>
      <c r="E1744" s="7">
        <v>1</v>
      </c>
      <c r="F1744" s="2">
        <v>114.1</v>
      </c>
      <c r="G1744" s="12">
        <f t="shared" si="675"/>
        <v>31.694444444444443</v>
      </c>
      <c r="H1744" s="5">
        <v>-0.65</v>
      </c>
      <c r="I1744" s="13">
        <f t="shared" si="676"/>
        <v>-2.34</v>
      </c>
      <c r="J1744" s="13">
        <f t="shared" si="677"/>
        <v>1033131.977364969</v>
      </c>
      <c r="K1744" s="13">
        <f t="shared" si="695"/>
        <v>-43919.264629629441</v>
      </c>
      <c r="L1744" t="str">
        <f t="shared" si="678"/>
        <v>YES</v>
      </c>
      <c r="M1744" s="17">
        <f t="shared" si="679"/>
        <v>-1337.0045</v>
      </c>
      <c r="N1744" s="17">
        <v>282.52999999999997</v>
      </c>
      <c r="O1744">
        <f t="shared" si="680"/>
        <v>452.04578090567128</v>
      </c>
      <c r="P1744" s="17">
        <f t="shared" si="681"/>
        <v>-602.4287190943287</v>
      </c>
      <c r="Q1744" s="17">
        <f t="shared" si="682"/>
        <v>1337.0045</v>
      </c>
      <c r="R1744" s="17">
        <f t="shared" si="683"/>
        <v>24825.621060556412</v>
      </c>
      <c r="S1744" s="17">
        <f t="shared" si="684"/>
        <v>42375.614847222219</v>
      </c>
      <c r="T1744" s="17">
        <f t="shared" si="685"/>
        <v>-19093.643569073029</v>
      </c>
      <c r="U1744" s="17">
        <f t="shared" si="686"/>
        <v>-19093.643569073029</v>
      </c>
      <c r="V1744" s="17">
        <f t="shared" si="696"/>
        <v>15847395.892508548</v>
      </c>
      <c r="W1744">
        <f t="shared" si="687"/>
        <v>4.4020544145857077</v>
      </c>
      <c r="X1744" s="17">
        <f t="shared" si="697"/>
        <v>11319333.672036516</v>
      </c>
      <c r="Y1744">
        <f t="shared" si="688"/>
        <v>3.1442593533434766</v>
      </c>
      <c r="AA1744">
        <f t="shared" si="689"/>
        <v>21101.777901472949</v>
      </c>
      <c r="AB1744">
        <f t="shared" si="690"/>
        <v>20679.74234344349</v>
      </c>
      <c r="AC1744">
        <f t="shared" si="690"/>
        <v>20266.14749657462</v>
      </c>
      <c r="AD1744">
        <f t="shared" si="691"/>
        <v>18239.532746917157</v>
      </c>
      <c r="AE1744">
        <f t="shared" si="691"/>
        <v>16415.579472225443</v>
      </c>
      <c r="AF1744">
        <f t="shared" si="692"/>
        <v>15430.644703891916</v>
      </c>
      <c r="AG1744">
        <f t="shared" si="692"/>
        <v>14504.8060216584</v>
      </c>
      <c r="AH1744">
        <f t="shared" si="698"/>
        <v>6613519.9118211353</v>
      </c>
      <c r="AI1744" s="17">
        <f t="shared" si="699"/>
        <v>3121971830.0883651</v>
      </c>
      <c r="AJ1744">
        <f t="shared" si="693"/>
        <v>1.7261983849855689</v>
      </c>
      <c r="AK1744">
        <f t="shared" si="694"/>
        <v>2.6758560296001388</v>
      </c>
    </row>
    <row r="1745" spans="2:37" x14ac:dyDescent="0.25">
      <c r="B1745" s="1" t="s">
        <v>9</v>
      </c>
      <c r="C1745" s="1">
        <v>1735</v>
      </c>
      <c r="D1745" s="1">
        <v>258</v>
      </c>
      <c r="E1745" s="7">
        <v>1</v>
      </c>
      <c r="F1745" s="2">
        <v>111.8</v>
      </c>
      <c r="G1745" s="12">
        <f t="shared" si="675"/>
        <v>31.055555555555554</v>
      </c>
      <c r="H1745" s="5">
        <v>-0.64</v>
      </c>
      <c r="I1745" s="13">
        <f t="shared" si="676"/>
        <v>-2.3039999999999998</v>
      </c>
      <c r="J1745" s="13">
        <f t="shared" si="677"/>
        <v>991900.52983024681</v>
      </c>
      <c r="K1745" s="13">
        <f t="shared" si="695"/>
        <v>-41231.44753472216</v>
      </c>
      <c r="L1745" t="str">
        <f t="shared" si="678"/>
        <v>YES</v>
      </c>
      <c r="M1745" s="17">
        <f t="shared" si="679"/>
        <v>-1316.4351999999999</v>
      </c>
      <c r="N1745" s="17">
        <v>282.52999999999997</v>
      </c>
      <c r="O1745">
        <f t="shared" si="680"/>
        <v>434.00500556712961</v>
      </c>
      <c r="P1745" s="17">
        <f t="shared" si="681"/>
        <v>-599.90019443287031</v>
      </c>
      <c r="Q1745" s="17">
        <f t="shared" si="682"/>
        <v>1316.4351999999999</v>
      </c>
      <c r="R1745" s="17">
        <f t="shared" si="683"/>
        <v>22601.213718723578</v>
      </c>
      <c r="S1745" s="17">
        <f t="shared" si="684"/>
        <v>40882.626488888884</v>
      </c>
      <c r="T1745" s="17">
        <f t="shared" si="685"/>
        <v>-18630.233815998581</v>
      </c>
      <c r="U1745" s="17">
        <f t="shared" si="686"/>
        <v>-18630.233815998581</v>
      </c>
      <c r="V1745" s="17">
        <f t="shared" si="696"/>
        <v>15847395.892508548</v>
      </c>
      <c r="W1745">
        <f t="shared" si="687"/>
        <v>4.4020544145857077</v>
      </c>
      <c r="X1745" s="17">
        <f t="shared" si="697"/>
        <v>11341934.885755239</v>
      </c>
      <c r="Y1745">
        <f t="shared" si="688"/>
        <v>3.1505374682653442</v>
      </c>
      <c r="AA1745">
        <f t="shared" si="689"/>
        <v>19211.03166091504</v>
      </c>
      <c r="AB1745">
        <f t="shared" si="690"/>
        <v>18826.811027696738</v>
      </c>
      <c r="AC1745">
        <f t="shared" si="690"/>
        <v>18450.274807142803</v>
      </c>
      <c r="AD1745">
        <f t="shared" si="691"/>
        <v>16605.247326428522</v>
      </c>
      <c r="AE1745">
        <f t="shared" si="691"/>
        <v>14944.722593785669</v>
      </c>
      <c r="AF1745">
        <f t="shared" si="692"/>
        <v>14048.039238158528</v>
      </c>
      <c r="AG1745">
        <f t="shared" si="692"/>
        <v>13205.156883869016</v>
      </c>
      <c r="AH1745">
        <f t="shared" si="698"/>
        <v>6626725.0687050046</v>
      </c>
      <c r="AI1745" s="17">
        <f t="shared" si="699"/>
        <v>3128598555.1570702</v>
      </c>
      <c r="AJ1745">
        <f t="shared" si="693"/>
        <v>1.7296450700776742</v>
      </c>
      <c r="AK1745">
        <f t="shared" si="694"/>
        <v>2.6724093445080337</v>
      </c>
    </row>
    <row r="1746" spans="2:37" x14ac:dyDescent="0.25">
      <c r="B1746" s="1" t="s">
        <v>9</v>
      </c>
      <c r="C1746" s="1">
        <v>1736</v>
      </c>
      <c r="D1746" s="1">
        <v>259</v>
      </c>
      <c r="E1746" s="7">
        <v>1</v>
      </c>
      <c r="F1746" s="2">
        <v>109.5</v>
      </c>
      <c r="G1746" s="12">
        <f t="shared" si="675"/>
        <v>30.416666666666664</v>
      </c>
      <c r="H1746" s="5">
        <v>-0.65</v>
      </c>
      <c r="I1746" s="13">
        <f t="shared" si="676"/>
        <v>-2.34</v>
      </c>
      <c r="J1746" s="13">
        <f t="shared" si="677"/>
        <v>951508.67795138864</v>
      </c>
      <c r="K1746" s="13">
        <f t="shared" si="695"/>
        <v>-40391.851878858171</v>
      </c>
      <c r="L1746" t="str">
        <f t="shared" si="678"/>
        <v>YES</v>
      </c>
      <c r="M1746" s="17">
        <f t="shared" si="679"/>
        <v>-1337.0045</v>
      </c>
      <c r="N1746" s="17">
        <v>282.52999999999997</v>
      </c>
      <c r="O1746">
        <f t="shared" si="680"/>
        <v>416.33159440104163</v>
      </c>
      <c r="P1746" s="17">
        <f t="shared" si="681"/>
        <v>-638.14290559895835</v>
      </c>
      <c r="Q1746" s="17">
        <f t="shared" si="682"/>
        <v>1337.0045</v>
      </c>
      <c r="R1746" s="17">
        <f t="shared" si="683"/>
        <v>20981.671833556524</v>
      </c>
      <c r="S1746" s="17">
        <f t="shared" si="684"/>
        <v>40667.220208333332</v>
      </c>
      <c r="T1746" s="17">
        <f t="shared" si="685"/>
        <v>-19410.180045301648</v>
      </c>
      <c r="U1746" s="17">
        <f t="shared" si="686"/>
        <v>-19410.180045301648</v>
      </c>
      <c r="V1746" s="17">
        <f t="shared" si="696"/>
        <v>15847395.892508548</v>
      </c>
      <c r="W1746">
        <f t="shared" si="687"/>
        <v>4.4020544145857077</v>
      </c>
      <c r="X1746" s="17">
        <f t="shared" si="697"/>
        <v>11362916.557588795</v>
      </c>
      <c r="Y1746">
        <f t="shared" si="688"/>
        <v>3.1563657104413321</v>
      </c>
      <c r="AA1746">
        <f t="shared" si="689"/>
        <v>17834.421058523043</v>
      </c>
      <c r="AB1746">
        <f t="shared" si="690"/>
        <v>17477.732637352583</v>
      </c>
      <c r="AC1746">
        <f t="shared" si="690"/>
        <v>17128.177984605532</v>
      </c>
      <c r="AD1746">
        <f t="shared" si="691"/>
        <v>15415.360186144979</v>
      </c>
      <c r="AE1746">
        <f t="shared" si="691"/>
        <v>13873.824167530482</v>
      </c>
      <c r="AF1746">
        <f t="shared" si="692"/>
        <v>13041.394717478652</v>
      </c>
      <c r="AG1746">
        <f t="shared" si="692"/>
        <v>12258.911034429932</v>
      </c>
      <c r="AH1746">
        <f t="shared" si="698"/>
        <v>6638983.979739435</v>
      </c>
      <c r="AI1746" s="17">
        <f t="shared" si="699"/>
        <v>3135237539.1368098</v>
      </c>
      <c r="AJ1746">
        <f t="shared" si="693"/>
        <v>1.7328447750322915</v>
      </c>
      <c r="AK1746">
        <f t="shared" si="694"/>
        <v>2.6692096395534159</v>
      </c>
    </row>
    <row r="1747" spans="2:37" x14ac:dyDescent="0.25">
      <c r="B1747" s="1" t="s">
        <v>9</v>
      </c>
      <c r="C1747" s="1">
        <v>1737</v>
      </c>
      <c r="D1747" s="1">
        <v>260</v>
      </c>
      <c r="E1747" s="7">
        <v>1</v>
      </c>
      <c r="F1747" s="2">
        <v>107.1</v>
      </c>
      <c r="G1747" s="12">
        <f t="shared" si="675"/>
        <v>29.749999999999996</v>
      </c>
      <c r="H1747" s="5">
        <v>-0.65</v>
      </c>
      <c r="I1747" s="13">
        <f t="shared" si="676"/>
        <v>-2.34</v>
      </c>
      <c r="J1747" s="13">
        <f t="shared" si="677"/>
        <v>910255.80406249966</v>
      </c>
      <c r="K1747" s="13">
        <f t="shared" si="695"/>
        <v>-41252.873888888978</v>
      </c>
      <c r="L1747" t="str">
        <f t="shared" si="678"/>
        <v>YES</v>
      </c>
      <c r="M1747" s="17">
        <f t="shared" si="679"/>
        <v>-1337.0045</v>
      </c>
      <c r="N1747" s="17">
        <v>282.52999999999997</v>
      </c>
      <c r="O1747">
        <f t="shared" si="680"/>
        <v>398.2814439843749</v>
      </c>
      <c r="P1747" s="17">
        <f t="shared" si="681"/>
        <v>-656.19305601562519</v>
      </c>
      <c r="Q1747" s="17">
        <f t="shared" si="682"/>
        <v>1337.0045</v>
      </c>
      <c r="R1747" s="17">
        <f t="shared" si="683"/>
        <v>21731.130472424131</v>
      </c>
      <c r="S1747" s="17">
        <f t="shared" si="684"/>
        <v>39775.883874999992</v>
      </c>
      <c r="T1747" s="17">
        <f t="shared" si="685"/>
        <v>-19521.743416464848</v>
      </c>
      <c r="U1747" s="17">
        <f t="shared" si="686"/>
        <v>-19521.743416464848</v>
      </c>
      <c r="V1747" s="17">
        <f t="shared" si="696"/>
        <v>15847395.892508548</v>
      </c>
      <c r="W1747">
        <f t="shared" si="687"/>
        <v>4.4020544145857077</v>
      </c>
      <c r="X1747" s="17">
        <f t="shared" si="697"/>
        <v>11384647.688061219</v>
      </c>
      <c r="Y1747">
        <f t="shared" si="688"/>
        <v>3.1624021355725609</v>
      </c>
      <c r="AA1747">
        <f t="shared" si="689"/>
        <v>18471.460901560509</v>
      </c>
      <c r="AB1747">
        <f t="shared" si="690"/>
        <v>18102.031683529298</v>
      </c>
      <c r="AC1747">
        <f t="shared" si="690"/>
        <v>17739.991049858712</v>
      </c>
      <c r="AD1747">
        <f t="shared" si="691"/>
        <v>15965.991944872841</v>
      </c>
      <c r="AE1747">
        <f t="shared" si="691"/>
        <v>14369.392750385558</v>
      </c>
      <c r="AF1747">
        <f t="shared" si="692"/>
        <v>13507.229185362423</v>
      </c>
      <c r="AG1747">
        <f t="shared" si="692"/>
        <v>12696.795434240677</v>
      </c>
      <c r="AH1747">
        <f t="shared" si="698"/>
        <v>6651680.7751736753</v>
      </c>
      <c r="AI1747" s="17">
        <f t="shared" si="699"/>
        <v>3141889219.9119835</v>
      </c>
      <c r="AJ1747">
        <f t="shared" si="693"/>
        <v>1.7361587724293361</v>
      </c>
      <c r="AK1747">
        <f t="shared" si="694"/>
        <v>2.6658956421563715</v>
      </c>
    </row>
    <row r="1748" spans="2:37" x14ac:dyDescent="0.25">
      <c r="B1748" s="1" t="s">
        <v>9</v>
      </c>
      <c r="C1748" s="1">
        <v>1738</v>
      </c>
      <c r="D1748" s="1">
        <v>261</v>
      </c>
      <c r="E1748" s="7">
        <v>1</v>
      </c>
      <c r="F1748" s="2">
        <v>104.8</v>
      </c>
      <c r="G1748" s="12">
        <f t="shared" si="675"/>
        <v>29.111111111111111</v>
      </c>
      <c r="H1748" s="5">
        <v>-0.64</v>
      </c>
      <c r="I1748" s="13">
        <f t="shared" si="676"/>
        <v>-2.3039999999999998</v>
      </c>
      <c r="J1748" s="13">
        <f t="shared" si="677"/>
        <v>871579.64765432093</v>
      </c>
      <c r="K1748" s="13">
        <f t="shared" si="695"/>
        <v>-38676.156408178736</v>
      </c>
      <c r="L1748" t="str">
        <f t="shared" si="678"/>
        <v>YES</v>
      </c>
      <c r="M1748" s="17">
        <f t="shared" si="679"/>
        <v>-1316.4351999999999</v>
      </c>
      <c r="N1748" s="17">
        <v>282.52999999999997</v>
      </c>
      <c r="O1748">
        <f t="shared" si="680"/>
        <v>381.35873351851853</v>
      </c>
      <c r="P1748" s="17">
        <f t="shared" si="681"/>
        <v>-652.54646648148139</v>
      </c>
      <c r="Q1748" s="17">
        <f t="shared" si="682"/>
        <v>1316.4351999999999</v>
      </c>
      <c r="R1748" s="17">
        <f t="shared" si="683"/>
        <v>19679.803717273389</v>
      </c>
      <c r="S1748" s="17">
        <f t="shared" si="684"/>
        <v>38322.891377777771</v>
      </c>
      <c r="T1748" s="17">
        <f t="shared" si="685"/>
        <v>-18996.352690905347</v>
      </c>
      <c r="U1748" s="17">
        <f t="shared" si="686"/>
        <v>-18996.352690905347</v>
      </c>
      <c r="V1748" s="17">
        <f t="shared" si="696"/>
        <v>15847395.892508548</v>
      </c>
      <c r="W1748">
        <f t="shared" si="687"/>
        <v>4.4020544145857077</v>
      </c>
      <c r="X1748" s="17">
        <f t="shared" si="697"/>
        <v>11404327.491778493</v>
      </c>
      <c r="Y1748">
        <f t="shared" si="688"/>
        <v>3.1678687477162479</v>
      </c>
      <c r="AA1748">
        <f t="shared" si="689"/>
        <v>16727.833159682381</v>
      </c>
      <c r="AB1748">
        <f t="shared" si="690"/>
        <v>16393.276496488732</v>
      </c>
      <c r="AC1748">
        <f t="shared" si="690"/>
        <v>16065.410966558957</v>
      </c>
      <c r="AD1748">
        <f t="shared" si="691"/>
        <v>14458.869869903061</v>
      </c>
      <c r="AE1748">
        <f t="shared" si="691"/>
        <v>13012.982882912755</v>
      </c>
      <c r="AF1748">
        <f t="shared" si="692"/>
        <v>12232.203909937989</v>
      </c>
      <c r="AG1748">
        <f t="shared" si="692"/>
        <v>11498.27167534171</v>
      </c>
      <c r="AH1748">
        <f t="shared" si="698"/>
        <v>6663179.046849017</v>
      </c>
      <c r="AI1748" s="17">
        <f t="shared" si="699"/>
        <v>3148552398.9588327</v>
      </c>
      <c r="AJ1748">
        <f t="shared" si="693"/>
        <v>1.7391599424962203</v>
      </c>
      <c r="AK1748">
        <f t="shared" si="694"/>
        <v>2.6628944720894872</v>
      </c>
    </row>
    <row r="1749" spans="2:37" x14ac:dyDescent="0.25">
      <c r="B1749" s="1" t="s">
        <v>9</v>
      </c>
      <c r="C1749" s="1">
        <v>1739</v>
      </c>
      <c r="D1749" s="1">
        <v>262</v>
      </c>
      <c r="E1749" s="7">
        <v>1</v>
      </c>
      <c r="F1749" s="2">
        <v>102.5</v>
      </c>
      <c r="G1749" s="12">
        <f t="shared" si="675"/>
        <v>28.472222222222221</v>
      </c>
      <c r="H1749" s="5">
        <v>-0.61</v>
      </c>
      <c r="I1749" s="13">
        <f t="shared" si="676"/>
        <v>-2.1959999999999997</v>
      </c>
      <c r="J1749" s="13">
        <f t="shared" si="677"/>
        <v>833743.08690200606</v>
      </c>
      <c r="K1749" s="13">
        <f t="shared" si="695"/>
        <v>-37836.560752314865</v>
      </c>
      <c r="L1749" t="str">
        <f t="shared" si="678"/>
        <v>YES</v>
      </c>
      <c r="M1749" s="17">
        <f t="shared" si="679"/>
        <v>-1254.7272999999998</v>
      </c>
      <c r="N1749" s="17">
        <v>282.52999999999997</v>
      </c>
      <c r="O1749">
        <f t="shared" si="680"/>
        <v>364.80338722511573</v>
      </c>
      <c r="P1749" s="17">
        <f t="shared" si="681"/>
        <v>-607.39391277488403</v>
      </c>
      <c r="Q1749" s="17">
        <f t="shared" si="682"/>
        <v>1254.7272999999998</v>
      </c>
      <c r="R1749" s="17">
        <f t="shared" si="683"/>
        <v>20542.706291363305</v>
      </c>
      <c r="S1749" s="17">
        <f t="shared" si="684"/>
        <v>35724.874513888884</v>
      </c>
      <c r="T1749" s="17">
        <f t="shared" si="685"/>
        <v>-17293.854460951559</v>
      </c>
      <c r="U1749" s="17">
        <f t="shared" si="686"/>
        <v>-17293.854460951559</v>
      </c>
      <c r="V1749" s="17">
        <f t="shared" si="696"/>
        <v>15847395.892508548</v>
      </c>
      <c r="W1749">
        <f t="shared" si="687"/>
        <v>4.4020544145857077</v>
      </c>
      <c r="X1749" s="17">
        <f t="shared" si="697"/>
        <v>11424870.198069856</v>
      </c>
      <c r="Y1749">
        <f t="shared" si="688"/>
        <v>3.1735750550194042</v>
      </c>
      <c r="AA1749">
        <f t="shared" si="689"/>
        <v>17461.300347658809</v>
      </c>
      <c r="AB1749">
        <f t="shared" si="690"/>
        <v>17112.074340705632</v>
      </c>
      <c r="AC1749">
        <f t="shared" si="690"/>
        <v>16769.832853891519</v>
      </c>
      <c r="AD1749">
        <f t="shared" si="691"/>
        <v>15092.849568502368</v>
      </c>
      <c r="AE1749">
        <f t="shared" si="691"/>
        <v>13583.564611652131</v>
      </c>
      <c r="AF1749">
        <f t="shared" si="692"/>
        <v>12768.550734953002</v>
      </c>
      <c r="AG1749">
        <f t="shared" si="692"/>
        <v>12002.437690855821</v>
      </c>
      <c r="AH1749">
        <f t="shared" si="698"/>
        <v>6675181.484539873</v>
      </c>
      <c r="AI1749" s="17">
        <f t="shared" si="699"/>
        <v>3155227580.4433727</v>
      </c>
      <c r="AJ1749">
        <f t="shared" si="693"/>
        <v>1.7422927052056529</v>
      </c>
      <c r="AK1749">
        <f t="shared" si="694"/>
        <v>2.6597617093800547</v>
      </c>
    </row>
    <row r="1750" spans="2:37" x14ac:dyDescent="0.25">
      <c r="B1750" s="1" t="s">
        <v>9</v>
      </c>
      <c r="C1750" s="1">
        <v>1740</v>
      </c>
      <c r="D1750" s="1">
        <v>263</v>
      </c>
      <c r="E1750" s="7">
        <v>1</v>
      </c>
      <c r="F1750" s="2">
        <v>100.4</v>
      </c>
      <c r="G1750" s="12">
        <f t="shared" si="675"/>
        <v>27.888888888888889</v>
      </c>
      <c r="H1750" s="5">
        <v>-0.54</v>
      </c>
      <c r="I1750" s="13">
        <f t="shared" si="676"/>
        <v>-1.944</v>
      </c>
      <c r="J1750" s="13">
        <f t="shared" si="677"/>
        <v>799929.91932098765</v>
      </c>
      <c r="K1750" s="13">
        <f t="shared" si="695"/>
        <v>-33813.16758101841</v>
      </c>
      <c r="L1750" t="str">
        <f t="shared" si="678"/>
        <v>YES</v>
      </c>
      <c r="M1750" s="17">
        <f t="shared" si="679"/>
        <v>-1110.7421999999999</v>
      </c>
      <c r="N1750" s="17">
        <v>282.52999999999997</v>
      </c>
      <c r="O1750">
        <f t="shared" si="680"/>
        <v>350.00847226851857</v>
      </c>
      <c r="P1750" s="17">
        <f t="shared" si="681"/>
        <v>-478.20372773148137</v>
      </c>
      <c r="Q1750" s="17">
        <f t="shared" si="682"/>
        <v>1110.7421999999999</v>
      </c>
      <c r="R1750" s="17">
        <f t="shared" si="683"/>
        <v>20476.596952062653</v>
      </c>
      <c r="S1750" s="17">
        <f t="shared" si="684"/>
        <v>30977.3658</v>
      </c>
      <c r="T1750" s="17">
        <f t="shared" si="685"/>
        <v>-13336.570628955758</v>
      </c>
      <c r="U1750" s="17">
        <f t="shared" si="686"/>
        <v>-13336.570628955758</v>
      </c>
      <c r="V1750" s="17">
        <f t="shared" si="696"/>
        <v>15847395.892508548</v>
      </c>
      <c r="W1750">
        <f t="shared" si="687"/>
        <v>4.4020544145857077</v>
      </c>
      <c r="X1750" s="17">
        <f t="shared" si="697"/>
        <v>11445346.795021918</v>
      </c>
      <c r="Y1750">
        <f t="shared" si="688"/>
        <v>3.1792629986171992</v>
      </c>
      <c r="AA1750">
        <f t="shared" si="689"/>
        <v>17405.107409253254</v>
      </c>
      <c r="AB1750">
        <f t="shared" si="690"/>
        <v>17057.005261068189</v>
      </c>
      <c r="AC1750">
        <f t="shared" si="690"/>
        <v>16715.865155846826</v>
      </c>
      <c r="AD1750">
        <f t="shared" si="691"/>
        <v>15044.278640262144</v>
      </c>
      <c r="AE1750">
        <f t="shared" si="691"/>
        <v>13539.85077623593</v>
      </c>
      <c r="AF1750">
        <f t="shared" si="692"/>
        <v>12727.459729661772</v>
      </c>
      <c r="AG1750">
        <f t="shared" si="692"/>
        <v>11963.812145882066</v>
      </c>
      <c r="AH1750">
        <f t="shared" si="698"/>
        <v>6687145.2966857553</v>
      </c>
      <c r="AI1750" s="17">
        <f t="shared" si="699"/>
        <v>3161914725.7400584</v>
      </c>
      <c r="AJ1750">
        <f t="shared" si="693"/>
        <v>1.7454153862408426</v>
      </c>
      <c r="AK1750">
        <f t="shared" si="694"/>
        <v>2.6566390283448653</v>
      </c>
    </row>
    <row r="1751" spans="2:37" x14ac:dyDescent="0.25">
      <c r="B1751" s="1" t="s">
        <v>9</v>
      </c>
      <c r="C1751" s="1">
        <v>1741</v>
      </c>
      <c r="D1751" s="1">
        <v>264</v>
      </c>
      <c r="E1751" s="7">
        <v>1</v>
      </c>
      <c r="F1751" s="2">
        <v>98.6</v>
      </c>
      <c r="G1751" s="12">
        <f t="shared" si="675"/>
        <v>27.388888888888886</v>
      </c>
      <c r="H1751" s="5">
        <v>-0.44</v>
      </c>
      <c r="I1751" s="13">
        <f t="shared" si="676"/>
        <v>-1.5839999999999999</v>
      </c>
      <c r="J1751" s="13">
        <f t="shared" si="677"/>
        <v>771504.28945987625</v>
      </c>
      <c r="K1751" s="13">
        <f t="shared" si="695"/>
        <v>-28425.629861111403</v>
      </c>
      <c r="L1751" t="str">
        <f t="shared" si="678"/>
        <v>YES</v>
      </c>
      <c r="M1751" s="17">
        <f t="shared" si="679"/>
        <v>-905.04919999999993</v>
      </c>
      <c r="N1751" s="17">
        <v>282.52999999999997</v>
      </c>
      <c r="O1751">
        <f t="shared" si="680"/>
        <v>337.57086862268511</v>
      </c>
      <c r="P1751" s="17">
        <f t="shared" si="681"/>
        <v>-284.94833137731484</v>
      </c>
      <c r="Q1751" s="17">
        <f t="shared" si="682"/>
        <v>905.04919999999993</v>
      </c>
      <c r="R1751" s="17">
        <f t="shared" si="683"/>
        <v>20621.211673943835</v>
      </c>
      <c r="S1751" s="17">
        <f t="shared" si="684"/>
        <v>24788.291977777772</v>
      </c>
      <c r="T1751" s="17">
        <f t="shared" si="685"/>
        <v>-7804.4181871675664</v>
      </c>
      <c r="U1751" s="17">
        <f t="shared" si="686"/>
        <v>-7804.4181871675664</v>
      </c>
      <c r="V1751" s="17">
        <f t="shared" si="696"/>
        <v>15847395.892508548</v>
      </c>
      <c r="W1751">
        <f t="shared" si="687"/>
        <v>4.4020544145857077</v>
      </c>
      <c r="X1751" s="17">
        <f t="shared" si="697"/>
        <v>11465968.006695861</v>
      </c>
      <c r="Y1751">
        <f t="shared" si="688"/>
        <v>3.1849911129710726</v>
      </c>
      <c r="AA1751">
        <f t="shared" si="689"/>
        <v>17528.02992285226</v>
      </c>
      <c r="AB1751">
        <f t="shared" si="690"/>
        <v>17177.469324395213</v>
      </c>
      <c r="AC1751">
        <f t="shared" si="690"/>
        <v>16833.919937907307</v>
      </c>
      <c r="AD1751">
        <f t="shared" si="691"/>
        <v>15150.527944116577</v>
      </c>
      <c r="AE1751">
        <f t="shared" si="691"/>
        <v>13635.47514970492</v>
      </c>
      <c r="AF1751">
        <f t="shared" si="692"/>
        <v>12817.346640722624</v>
      </c>
      <c r="AG1751">
        <f t="shared" si="692"/>
        <v>12048.305842279266</v>
      </c>
      <c r="AH1751">
        <f t="shared" si="698"/>
        <v>6699193.6025280347</v>
      </c>
      <c r="AI1751" s="17">
        <f t="shared" si="699"/>
        <v>3168613919.3425865</v>
      </c>
      <c r="AJ1751">
        <f t="shared" si="693"/>
        <v>1.748560121021119</v>
      </c>
      <c r="AK1751">
        <f t="shared" si="694"/>
        <v>2.6534942935645889</v>
      </c>
    </row>
    <row r="1752" spans="2:37" x14ac:dyDescent="0.25">
      <c r="B1752" s="1" t="s">
        <v>9</v>
      </c>
      <c r="C1752" s="1">
        <v>1742</v>
      </c>
      <c r="D1752" s="1">
        <v>265</v>
      </c>
      <c r="E1752" s="7">
        <v>1</v>
      </c>
      <c r="F1752" s="2">
        <v>97.2</v>
      </c>
      <c r="G1752" s="12">
        <f t="shared" si="675"/>
        <v>27</v>
      </c>
      <c r="H1752" s="5">
        <v>-0.37</v>
      </c>
      <c r="I1752" s="13">
        <f t="shared" si="676"/>
        <v>-1.3319999999999999</v>
      </c>
      <c r="J1752" s="13">
        <f t="shared" si="677"/>
        <v>749750.98499999999</v>
      </c>
      <c r="K1752" s="13">
        <f t="shared" si="695"/>
        <v>-21753.304459876264</v>
      </c>
      <c r="L1752" t="str">
        <f t="shared" si="678"/>
        <v>YES</v>
      </c>
      <c r="M1752" s="17">
        <f t="shared" si="679"/>
        <v>-761.06409999999994</v>
      </c>
      <c r="N1752" s="17">
        <v>282.52999999999997</v>
      </c>
      <c r="O1752">
        <f t="shared" si="680"/>
        <v>328.05273375000002</v>
      </c>
      <c r="P1752" s="17">
        <f t="shared" si="681"/>
        <v>-150.48136624999995</v>
      </c>
      <c r="Q1752" s="17">
        <f t="shared" si="682"/>
        <v>761.06409999999994</v>
      </c>
      <c r="R1752" s="17">
        <f t="shared" si="683"/>
        <v>17690.307571126265</v>
      </c>
      <c r="S1752" s="17">
        <f t="shared" si="684"/>
        <v>20548.7307</v>
      </c>
      <c r="T1752" s="17">
        <f t="shared" si="685"/>
        <v>-4062.9968887499986</v>
      </c>
      <c r="U1752" s="17">
        <f t="shared" si="686"/>
        <v>-4062.9968887499986</v>
      </c>
      <c r="V1752" s="17">
        <f t="shared" si="696"/>
        <v>15847395.892508548</v>
      </c>
      <c r="W1752">
        <f t="shared" si="687"/>
        <v>4.4020544145857077</v>
      </c>
      <c r="X1752" s="17">
        <f t="shared" si="697"/>
        <v>11483658.314266987</v>
      </c>
      <c r="Y1752">
        <f t="shared" si="688"/>
        <v>3.1899050872963852</v>
      </c>
      <c r="AA1752">
        <f t="shared" si="689"/>
        <v>15036.761435457325</v>
      </c>
      <c r="AB1752">
        <f t="shared" si="690"/>
        <v>14736.026206748178</v>
      </c>
      <c r="AC1752">
        <f t="shared" si="690"/>
        <v>14441.305682613214</v>
      </c>
      <c r="AD1752">
        <f t="shared" si="691"/>
        <v>12997.175114351892</v>
      </c>
      <c r="AE1752">
        <f t="shared" si="691"/>
        <v>11697.457602916704</v>
      </c>
      <c r="AF1752">
        <f t="shared" si="692"/>
        <v>10995.610146741701</v>
      </c>
      <c r="AG1752">
        <f t="shared" si="692"/>
        <v>10335.873537937199</v>
      </c>
      <c r="AH1752">
        <f t="shared" si="698"/>
        <v>6709529.4760659719</v>
      </c>
      <c r="AI1752" s="17">
        <f t="shared" si="699"/>
        <v>3175323448.8186526</v>
      </c>
      <c r="AJ1752">
        <f t="shared" si="693"/>
        <v>1.7512578929257157</v>
      </c>
      <c r="AK1752">
        <f t="shared" si="694"/>
        <v>2.6507965216599922</v>
      </c>
    </row>
    <row r="1753" spans="2:37" x14ac:dyDescent="0.25">
      <c r="B1753" s="1" t="s">
        <v>9</v>
      </c>
      <c r="C1753" s="1">
        <v>1743</v>
      </c>
      <c r="D1753" s="1">
        <v>266</v>
      </c>
      <c r="E1753" s="7">
        <v>1</v>
      </c>
      <c r="F1753" s="2">
        <v>95.9</v>
      </c>
      <c r="G1753" s="12">
        <f t="shared" si="675"/>
        <v>26.638888888888889</v>
      </c>
      <c r="H1753" s="5">
        <v>-0.33</v>
      </c>
      <c r="I1753" s="13">
        <f t="shared" si="676"/>
        <v>-1.1879999999999999</v>
      </c>
      <c r="J1753" s="13">
        <f t="shared" si="677"/>
        <v>729830.03060570976</v>
      </c>
      <c r="K1753" s="13">
        <f t="shared" si="695"/>
        <v>-19920.954394290224</v>
      </c>
      <c r="L1753" t="str">
        <f t="shared" si="678"/>
        <v>YES</v>
      </c>
      <c r="M1753" s="17">
        <f t="shared" si="679"/>
        <v>-678.78689999999995</v>
      </c>
      <c r="N1753" s="17">
        <v>282.52999999999997</v>
      </c>
      <c r="O1753">
        <f t="shared" si="680"/>
        <v>319.33634166956023</v>
      </c>
      <c r="P1753" s="17">
        <f t="shared" si="681"/>
        <v>-76.920558330439746</v>
      </c>
      <c r="Q1753" s="17">
        <f t="shared" si="682"/>
        <v>678.78689999999995</v>
      </c>
      <c r="R1753" s="17">
        <f t="shared" si="683"/>
        <v>17871.876187654343</v>
      </c>
      <c r="S1753" s="17">
        <f t="shared" si="684"/>
        <v>18082.128808333331</v>
      </c>
      <c r="T1753" s="17">
        <f t="shared" si="685"/>
        <v>-2049.0782066358811</v>
      </c>
      <c r="U1753" s="17">
        <f t="shared" si="686"/>
        <v>-2049.0782066358811</v>
      </c>
      <c r="V1753" s="17">
        <f t="shared" si="696"/>
        <v>15847395.892508548</v>
      </c>
      <c r="W1753">
        <f t="shared" si="687"/>
        <v>4.4020544145857077</v>
      </c>
      <c r="X1753" s="17">
        <f t="shared" si="697"/>
        <v>11501530.190454641</v>
      </c>
      <c r="Y1753">
        <f t="shared" si="688"/>
        <v>3.1948694973485114</v>
      </c>
      <c r="AA1753">
        <f t="shared" si="689"/>
        <v>15191.094759506192</v>
      </c>
      <c r="AB1753">
        <f t="shared" si="690"/>
        <v>14887.272864316068</v>
      </c>
      <c r="AC1753">
        <f t="shared" si="690"/>
        <v>14589.527407029747</v>
      </c>
      <c r="AD1753">
        <f t="shared" si="691"/>
        <v>13130.574666326773</v>
      </c>
      <c r="AE1753">
        <f t="shared" si="691"/>
        <v>11817.517199694095</v>
      </c>
      <c r="AF1753">
        <f t="shared" si="692"/>
        <v>11108.46616771245</v>
      </c>
      <c r="AG1753">
        <f t="shared" si="692"/>
        <v>10441.958197649701</v>
      </c>
      <c r="AH1753">
        <f t="shared" si="698"/>
        <v>6719971.4342636215</v>
      </c>
      <c r="AI1753" s="17">
        <f t="shared" si="699"/>
        <v>3182043420.2529163</v>
      </c>
      <c r="AJ1753">
        <f t="shared" si="693"/>
        <v>1.753983354044333</v>
      </c>
      <c r="AK1753">
        <f t="shared" si="694"/>
        <v>2.6480710605413744</v>
      </c>
    </row>
    <row r="1754" spans="2:37" x14ac:dyDescent="0.25">
      <c r="B1754" s="1" t="s">
        <v>9</v>
      </c>
      <c r="C1754" s="1">
        <v>1744</v>
      </c>
      <c r="D1754" s="1">
        <v>267</v>
      </c>
      <c r="E1754" s="7">
        <v>1</v>
      </c>
      <c r="F1754" s="2">
        <v>94.8</v>
      </c>
      <c r="G1754" s="12">
        <f t="shared" si="675"/>
        <v>26.333333333333332</v>
      </c>
      <c r="H1754" s="5">
        <v>-0.28999999999999998</v>
      </c>
      <c r="I1754" s="13">
        <f t="shared" si="676"/>
        <v>-1.0439999999999998</v>
      </c>
      <c r="J1754" s="13">
        <f t="shared" si="677"/>
        <v>713183.34055555542</v>
      </c>
      <c r="K1754" s="13">
        <f t="shared" si="695"/>
        <v>-16646.690050154342</v>
      </c>
      <c r="L1754" t="str">
        <f t="shared" si="678"/>
        <v>YES</v>
      </c>
      <c r="M1754" s="17">
        <f t="shared" si="679"/>
        <v>-596.50969999999995</v>
      </c>
      <c r="N1754" s="17">
        <v>282.52999999999997</v>
      </c>
      <c r="O1754">
        <f t="shared" si="680"/>
        <v>312.05260041666662</v>
      </c>
      <c r="P1754" s="17">
        <f t="shared" si="681"/>
        <v>-1.9270995833333586</v>
      </c>
      <c r="Q1754" s="17">
        <f t="shared" si="682"/>
        <v>596.50969999999995</v>
      </c>
      <c r="R1754" s="17">
        <f t="shared" si="683"/>
        <v>16595.943094459897</v>
      </c>
      <c r="S1754" s="17">
        <f t="shared" si="684"/>
        <v>15708.088766666664</v>
      </c>
      <c r="T1754" s="17">
        <f t="shared" si="685"/>
        <v>-50.746955694445106</v>
      </c>
      <c r="U1754" s="17">
        <f t="shared" si="686"/>
        <v>-50.746955694445106</v>
      </c>
      <c r="V1754" s="17">
        <f t="shared" si="696"/>
        <v>15847395.892508548</v>
      </c>
      <c r="W1754">
        <f t="shared" si="687"/>
        <v>4.4020544145857077</v>
      </c>
      <c r="X1754" s="17">
        <f t="shared" si="697"/>
        <v>11518126.133549102</v>
      </c>
      <c r="Y1754">
        <f t="shared" si="688"/>
        <v>3.1994794815414171</v>
      </c>
      <c r="AA1754">
        <f t="shared" si="689"/>
        <v>14106.551630290913</v>
      </c>
      <c r="AB1754">
        <f t="shared" si="690"/>
        <v>13824.420597685094</v>
      </c>
      <c r="AC1754">
        <f t="shared" si="690"/>
        <v>13547.932185731392</v>
      </c>
      <c r="AD1754">
        <f t="shared" si="691"/>
        <v>12193.138967158253</v>
      </c>
      <c r="AE1754">
        <f t="shared" si="691"/>
        <v>10973.825070442428</v>
      </c>
      <c r="AF1754">
        <f t="shared" si="692"/>
        <v>10315.395566215882</v>
      </c>
      <c r="AG1754">
        <f t="shared" si="692"/>
        <v>9696.4718322429289</v>
      </c>
      <c r="AH1754">
        <f t="shared" si="698"/>
        <v>6729667.9060958643</v>
      </c>
      <c r="AI1754" s="17">
        <f t="shared" si="699"/>
        <v>3188773088.1590123</v>
      </c>
      <c r="AJ1754">
        <f t="shared" si="693"/>
        <v>1.7565142353662382</v>
      </c>
      <c r="AK1754">
        <f t="shared" si="694"/>
        <v>2.6455401792194695</v>
      </c>
    </row>
    <row r="1755" spans="2:37" x14ac:dyDescent="0.25">
      <c r="B1755" s="1" t="s">
        <v>9</v>
      </c>
      <c r="C1755" s="1">
        <v>1745</v>
      </c>
      <c r="D1755" s="1">
        <v>268</v>
      </c>
      <c r="E1755" s="7">
        <v>1</v>
      </c>
      <c r="F1755" s="2">
        <v>93.8</v>
      </c>
      <c r="G1755" s="12">
        <f t="shared" si="675"/>
        <v>26.055555555555554</v>
      </c>
      <c r="H1755" s="5">
        <v>-0.28000000000000003</v>
      </c>
      <c r="I1755" s="13">
        <f t="shared" si="676"/>
        <v>-1.008</v>
      </c>
      <c r="J1755" s="13">
        <f t="shared" si="677"/>
        <v>698216.63538580236</v>
      </c>
      <c r="K1755" s="13">
        <f t="shared" si="695"/>
        <v>-14966.705169753055</v>
      </c>
      <c r="L1755" t="str">
        <f t="shared" si="678"/>
        <v>YES</v>
      </c>
      <c r="M1755" s="17">
        <f t="shared" si="679"/>
        <v>-575.94039999999995</v>
      </c>
      <c r="N1755" s="17">
        <v>282.52999999999997</v>
      </c>
      <c r="O1755">
        <f t="shared" si="680"/>
        <v>305.50393473379631</v>
      </c>
      <c r="P1755" s="17">
        <f t="shared" si="681"/>
        <v>12.093534733796332</v>
      </c>
      <c r="Q1755" s="17">
        <f t="shared" si="682"/>
        <v>575.94039999999995</v>
      </c>
      <c r="R1755" s="17">
        <f t="shared" si="683"/>
        <v>15281.808935872526</v>
      </c>
      <c r="S1755" s="17">
        <f t="shared" si="684"/>
        <v>15006.447088888886</v>
      </c>
      <c r="T1755" s="17">
        <f t="shared" si="685"/>
        <v>315.10376611947106</v>
      </c>
      <c r="U1755" s="17">
        <f t="shared" si="686"/>
        <v>315.10376611947106</v>
      </c>
      <c r="V1755" s="17">
        <f t="shared" si="696"/>
        <v>15847710.996274667</v>
      </c>
      <c r="W1755">
        <f t="shared" si="687"/>
        <v>4.4021419434096298</v>
      </c>
      <c r="X1755" s="17">
        <f t="shared" si="697"/>
        <v>11533407.942484975</v>
      </c>
      <c r="Y1755">
        <f t="shared" si="688"/>
        <v>3.2037244284680484</v>
      </c>
      <c r="AA1755">
        <f t="shared" si="689"/>
        <v>12989.537595491647</v>
      </c>
      <c r="AB1755">
        <f t="shared" si="690"/>
        <v>12729.746843581814</v>
      </c>
      <c r="AC1755">
        <f t="shared" si="690"/>
        <v>12475.151906710176</v>
      </c>
      <c r="AD1755">
        <f t="shared" si="691"/>
        <v>11227.636716039158</v>
      </c>
      <c r="AE1755">
        <f t="shared" si="691"/>
        <v>10104.873044435242</v>
      </c>
      <c r="AF1755">
        <f t="shared" si="692"/>
        <v>9498.5806617691269</v>
      </c>
      <c r="AG1755">
        <f t="shared" si="692"/>
        <v>8928.6658220629779</v>
      </c>
      <c r="AH1755">
        <f t="shared" si="698"/>
        <v>6738596.5719179269</v>
      </c>
      <c r="AI1755" s="17">
        <f t="shared" si="699"/>
        <v>3195511684.7309303</v>
      </c>
      <c r="AJ1755">
        <f t="shared" si="693"/>
        <v>1.7588447112289587</v>
      </c>
      <c r="AK1755">
        <f t="shared" si="694"/>
        <v>2.6432972321806711</v>
      </c>
    </row>
    <row r="1756" spans="2:37" x14ac:dyDescent="0.25">
      <c r="B1756" s="1" t="s">
        <v>9</v>
      </c>
      <c r="C1756" s="1">
        <v>1746</v>
      </c>
      <c r="D1756" s="1">
        <v>269</v>
      </c>
      <c r="E1756" s="7">
        <v>1</v>
      </c>
      <c r="F1756" s="2">
        <v>92.8</v>
      </c>
      <c r="G1756" s="12">
        <f t="shared" si="675"/>
        <v>25.777777777777775</v>
      </c>
      <c r="H1756" s="5">
        <v>-0.28000000000000003</v>
      </c>
      <c r="I1756" s="13">
        <f t="shared" si="676"/>
        <v>-1.008</v>
      </c>
      <c r="J1756" s="13">
        <f t="shared" si="677"/>
        <v>683408.64395061706</v>
      </c>
      <c r="K1756" s="13">
        <f t="shared" si="695"/>
        <v>-14807.991435185308</v>
      </c>
      <c r="L1756" t="str">
        <f t="shared" si="678"/>
        <v>YES</v>
      </c>
      <c r="M1756" s="17">
        <f t="shared" si="679"/>
        <v>-575.94039999999995</v>
      </c>
      <c r="N1756" s="17">
        <v>282.52999999999997</v>
      </c>
      <c r="O1756">
        <f t="shared" si="680"/>
        <v>299.02471407407404</v>
      </c>
      <c r="P1756" s="17">
        <f t="shared" si="681"/>
        <v>5.6143140740740591</v>
      </c>
      <c r="Q1756" s="17">
        <f t="shared" si="682"/>
        <v>575.94039999999995</v>
      </c>
      <c r="R1756" s="17">
        <f t="shared" si="683"/>
        <v>14952.715975761439</v>
      </c>
      <c r="S1756" s="17">
        <f t="shared" si="684"/>
        <v>14846.463644444442</v>
      </c>
      <c r="T1756" s="17">
        <f t="shared" si="685"/>
        <v>144.72454057613129</v>
      </c>
      <c r="U1756" s="17">
        <f t="shared" si="686"/>
        <v>144.72454057613129</v>
      </c>
      <c r="V1756" s="17">
        <f t="shared" si="696"/>
        <v>15847855.720815243</v>
      </c>
      <c r="W1756">
        <f t="shared" si="687"/>
        <v>4.4021821446709009</v>
      </c>
      <c r="X1756" s="17">
        <f t="shared" si="697"/>
        <v>11548360.658460736</v>
      </c>
      <c r="Y1756">
        <f t="shared" si="688"/>
        <v>3.2078779606835379</v>
      </c>
      <c r="AA1756">
        <f t="shared" si="689"/>
        <v>12709.808579397222</v>
      </c>
      <c r="AB1756">
        <f t="shared" si="690"/>
        <v>12455.612407809278</v>
      </c>
      <c r="AC1756">
        <f t="shared" si="690"/>
        <v>12206.500159653093</v>
      </c>
      <c r="AD1756">
        <f t="shared" si="691"/>
        <v>10985.850143687783</v>
      </c>
      <c r="AE1756">
        <f t="shared" si="691"/>
        <v>9887.2651293190047</v>
      </c>
      <c r="AF1756">
        <f t="shared" si="692"/>
        <v>9294.0292215598638</v>
      </c>
      <c r="AG1756">
        <f t="shared" si="692"/>
        <v>8736.3874682662718</v>
      </c>
      <c r="AH1756">
        <f t="shared" si="698"/>
        <v>6747332.9593861932</v>
      </c>
      <c r="AI1756" s="17">
        <f t="shared" si="699"/>
        <v>3202259017.6903167</v>
      </c>
      <c r="AJ1756">
        <f t="shared" si="693"/>
        <v>1.7611250004152625</v>
      </c>
      <c r="AK1756">
        <f t="shared" si="694"/>
        <v>2.6410571442556385</v>
      </c>
    </row>
    <row r="1757" spans="2:37" x14ac:dyDescent="0.25">
      <c r="B1757" s="1" t="s">
        <v>9</v>
      </c>
      <c r="C1757" s="1">
        <v>1747</v>
      </c>
      <c r="D1757" s="1">
        <v>270</v>
      </c>
      <c r="E1757" s="7">
        <v>1</v>
      </c>
      <c r="F1757" s="2">
        <v>91.8</v>
      </c>
      <c r="G1757" s="12">
        <f t="shared" si="675"/>
        <v>25.5</v>
      </c>
      <c r="H1757" s="5">
        <v>-0.25</v>
      </c>
      <c r="I1757" s="13">
        <f t="shared" si="676"/>
        <v>-0.89999999999999991</v>
      </c>
      <c r="J1757" s="13">
        <f t="shared" si="677"/>
        <v>668759.36624999996</v>
      </c>
      <c r="K1757" s="13">
        <f t="shared" si="695"/>
        <v>-14649.277700617095</v>
      </c>
      <c r="L1757" t="str">
        <f t="shared" si="678"/>
        <v>YES</v>
      </c>
      <c r="M1757" s="17">
        <f t="shared" si="679"/>
        <v>-514.23249999999996</v>
      </c>
      <c r="N1757" s="17">
        <v>282.52999999999997</v>
      </c>
      <c r="O1757">
        <f t="shared" si="680"/>
        <v>292.61493843750003</v>
      </c>
      <c r="P1757" s="17">
        <f t="shared" si="681"/>
        <v>60.912438437500043</v>
      </c>
      <c r="Q1757" s="17">
        <f t="shared" si="682"/>
        <v>514.23249999999996</v>
      </c>
      <c r="R1757" s="17">
        <f t="shared" si="683"/>
        <v>16202.544880773345</v>
      </c>
      <c r="S1757" s="17">
        <f t="shared" si="684"/>
        <v>13112.928749999999</v>
      </c>
      <c r="T1757" s="17">
        <f t="shared" si="685"/>
        <v>1553.267180156251</v>
      </c>
      <c r="U1757" s="17">
        <f t="shared" si="686"/>
        <v>1553.267180156251</v>
      </c>
      <c r="V1757" s="17">
        <f t="shared" si="696"/>
        <v>15849408.987995399</v>
      </c>
      <c r="W1757">
        <f t="shared" si="687"/>
        <v>4.4026136077764999</v>
      </c>
      <c r="X1757" s="17">
        <f t="shared" si="697"/>
        <v>11564563.20334151</v>
      </c>
      <c r="Y1757">
        <f t="shared" si="688"/>
        <v>3.212378667594864</v>
      </c>
      <c r="AA1757">
        <f t="shared" si="689"/>
        <v>13772.163148657342</v>
      </c>
      <c r="AB1757">
        <f t="shared" si="690"/>
        <v>13496.719885684195</v>
      </c>
      <c r="AC1757">
        <f t="shared" si="690"/>
        <v>13226.78548797051</v>
      </c>
      <c r="AD1757">
        <f t="shared" si="691"/>
        <v>11904.10693917346</v>
      </c>
      <c r="AE1757">
        <f t="shared" si="691"/>
        <v>10713.696245256115</v>
      </c>
      <c r="AF1757">
        <f t="shared" si="692"/>
        <v>10070.874470540748</v>
      </c>
      <c r="AG1757">
        <f t="shared" si="692"/>
        <v>9466.6220023083024</v>
      </c>
      <c r="AH1757">
        <f t="shared" si="698"/>
        <v>6756799.5813885015</v>
      </c>
      <c r="AI1757" s="17">
        <f t="shared" si="699"/>
        <v>3209015817.2717052</v>
      </c>
      <c r="AJ1757">
        <f t="shared" si="693"/>
        <v>1.7635958885095804</v>
      </c>
      <c r="AK1757">
        <f t="shared" si="694"/>
        <v>2.6390177192669197</v>
      </c>
    </row>
    <row r="1758" spans="2:37" x14ac:dyDescent="0.25">
      <c r="B1758" s="1" t="s">
        <v>9</v>
      </c>
      <c r="C1758" s="1">
        <v>1748</v>
      </c>
      <c r="D1758" s="1">
        <v>271</v>
      </c>
      <c r="E1758" s="7">
        <v>1</v>
      </c>
      <c r="F1758" s="2">
        <v>91</v>
      </c>
      <c r="G1758" s="12">
        <f t="shared" si="675"/>
        <v>25.277777777777779</v>
      </c>
      <c r="H1758" s="5">
        <v>-0.22</v>
      </c>
      <c r="I1758" s="13">
        <f t="shared" si="676"/>
        <v>-0.79199999999999993</v>
      </c>
      <c r="J1758" s="13">
        <f t="shared" si="677"/>
        <v>657154.21797839506</v>
      </c>
      <c r="K1758" s="13">
        <f t="shared" si="695"/>
        <v>-11605.148271604907</v>
      </c>
      <c r="L1758" t="str">
        <f t="shared" si="678"/>
        <v>YES</v>
      </c>
      <c r="M1758" s="17">
        <f t="shared" si="679"/>
        <v>-452.52459999999996</v>
      </c>
      <c r="N1758" s="17">
        <v>282.52999999999997</v>
      </c>
      <c r="O1758">
        <f t="shared" si="680"/>
        <v>287.53711834490741</v>
      </c>
      <c r="P1758" s="17">
        <f t="shared" si="681"/>
        <v>117.54251834490742</v>
      </c>
      <c r="Q1758" s="17">
        <f t="shared" si="682"/>
        <v>452.52459999999996</v>
      </c>
      <c r="R1758" s="17">
        <f t="shared" si="683"/>
        <v>14576.361929767845</v>
      </c>
      <c r="S1758" s="17">
        <f t="shared" si="684"/>
        <v>11438.816277777778</v>
      </c>
      <c r="T1758" s="17">
        <f t="shared" si="685"/>
        <v>2971.2136581629375</v>
      </c>
      <c r="U1758" s="17">
        <f t="shared" si="686"/>
        <v>2971.2136581629375</v>
      </c>
      <c r="V1758" s="17">
        <f t="shared" si="696"/>
        <v>15852380.201653562</v>
      </c>
      <c r="W1758">
        <f t="shared" si="687"/>
        <v>4.4034389449037672</v>
      </c>
      <c r="X1758" s="17">
        <f t="shared" si="697"/>
        <v>11579139.565271279</v>
      </c>
      <c r="Y1758">
        <f t="shared" si="688"/>
        <v>3.2164276570197998</v>
      </c>
      <c r="AA1758">
        <f t="shared" si="689"/>
        <v>12389.907640302668</v>
      </c>
      <c r="AB1758">
        <f t="shared" si="690"/>
        <v>12142.109487496615</v>
      </c>
      <c r="AC1758">
        <f t="shared" si="690"/>
        <v>11899.267297746683</v>
      </c>
      <c r="AD1758">
        <f t="shared" si="691"/>
        <v>10709.340567972014</v>
      </c>
      <c r="AE1758">
        <f t="shared" si="691"/>
        <v>9638.4065111748132</v>
      </c>
      <c r="AF1758">
        <f t="shared" si="692"/>
        <v>9060.1021205043235</v>
      </c>
      <c r="AG1758">
        <f t="shared" si="692"/>
        <v>8516.4959932740639</v>
      </c>
      <c r="AH1758">
        <f t="shared" si="698"/>
        <v>6765316.0773817757</v>
      </c>
      <c r="AI1758" s="17">
        <f t="shared" si="699"/>
        <v>3215781133.3490868</v>
      </c>
      <c r="AJ1758">
        <f t="shared" si="693"/>
        <v>1.7658187837038704</v>
      </c>
      <c r="AK1758">
        <f t="shared" si="694"/>
        <v>2.6376201611998971</v>
      </c>
    </row>
    <row r="1759" spans="2:37" x14ac:dyDescent="0.25">
      <c r="B1759" s="1" t="s">
        <v>9</v>
      </c>
      <c r="C1759" s="1">
        <v>1749</v>
      </c>
      <c r="D1759" s="1">
        <v>272</v>
      </c>
      <c r="E1759" s="7">
        <v>1</v>
      </c>
      <c r="F1759" s="2">
        <v>90.2</v>
      </c>
      <c r="G1759" s="12">
        <f t="shared" si="675"/>
        <v>25.055555555555557</v>
      </c>
      <c r="H1759" s="5">
        <v>-0.19</v>
      </c>
      <c r="I1759" s="13">
        <f t="shared" si="676"/>
        <v>-0.68399999999999994</v>
      </c>
      <c r="J1759" s="13">
        <f t="shared" si="677"/>
        <v>645650.64649691363</v>
      </c>
      <c r="K1759" s="13">
        <f t="shared" si="695"/>
        <v>-11503.571481481427</v>
      </c>
      <c r="L1759" t="str">
        <f t="shared" si="678"/>
        <v>YES</v>
      </c>
      <c r="M1759" s="17">
        <f t="shared" si="679"/>
        <v>-390.81669999999997</v>
      </c>
      <c r="N1759" s="17">
        <v>282.52999999999997</v>
      </c>
      <c r="O1759">
        <f t="shared" si="680"/>
        <v>282.50374306712968</v>
      </c>
      <c r="P1759" s="17">
        <f t="shared" si="681"/>
        <v>174.21704306712968</v>
      </c>
      <c r="Q1759" s="17">
        <f t="shared" si="682"/>
        <v>390.81669999999997</v>
      </c>
      <c r="R1759" s="17">
        <f t="shared" si="683"/>
        <v>15868.676282774511</v>
      </c>
      <c r="S1759" s="17">
        <f t="shared" si="684"/>
        <v>9792.1295388888884</v>
      </c>
      <c r="T1759" s="17">
        <f t="shared" si="685"/>
        <v>4365.1048012930833</v>
      </c>
      <c r="U1759" s="17">
        <f t="shared" si="686"/>
        <v>4365.1048012930833</v>
      </c>
      <c r="V1759" s="17">
        <f t="shared" si="696"/>
        <v>15856745.306454856</v>
      </c>
      <c r="W1759">
        <f t="shared" si="687"/>
        <v>4.404651474015238</v>
      </c>
      <c r="X1759" s="17">
        <f t="shared" si="697"/>
        <v>11595008.241554054</v>
      </c>
      <c r="Y1759">
        <f t="shared" si="688"/>
        <v>3.2208356226539037</v>
      </c>
      <c r="AA1759">
        <f t="shared" si="689"/>
        <v>13488.374840358334</v>
      </c>
      <c r="AB1759">
        <f t="shared" si="690"/>
        <v>13218.607343551168</v>
      </c>
      <c r="AC1759">
        <f t="shared" si="690"/>
        <v>12954.235196680145</v>
      </c>
      <c r="AD1759">
        <f t="shared" si="691"/>
        <v>11658.811677012131</v>
      </c>
      <c r="AE1759">
        <f t="shared" si="691"/>
        <v>10492.930509310918</v>
      </c>
      <c r="AF1759">
        <f t="shared" si="692"/>
        <v>9863.3546787522628</v>
      </c>
      <c r="AG1759">
        <f t="shared" si="692"/>
        <v>9271.5533980271266</v>
      </c>
      <c r="AH1759">
        <f t="shared" si="698"/>
        <v>6774587.6307798028</v>
      </c>
      <c r="AI1759" s="17">
        <f t="shared" si="699"/>
        <v>3222555720.9798665</v>
      </c>
      <c r="AJ1759">
        <f t="shared" si="693"/>
        <v>1.7682387568369933</v>
      </c>
      <c r="AK1759">
        <f t="shared" si="694"/>
        <v>2.6364127171782448</v>
      </c>
    </row>
    <row r="1760" spans="2:37" x14ac:dyDescent="0.25">
      <c r="B1760" s="1" t="s">
        <v>9</v>
      </c>
      <c r="C1760" s="1">
        <v>1750</v>
      </c>
      <c r="D1760" s="1">
        <v>273</v>
      </c>
      <c r="E1760" s="7">
        <v>1</v>
      </c>
      <c r="F1760" s="2">
        <v>89.6</v>
      </c>
      <c r="G1760" s="12">
        <f t="shared" si="675"/>
        <v>24.888888888888886</v>
      </c>
      <c r="H1760" s="5">
        <v>-0.15</v>
      </c>
      <c r="I1760" s="13">
        <f t="shared" si="676"/>
        <v>-0.53999999999999992</v>
      </c>
      <c r="J1760" s="13">
        <f t="shared" si="677"/>
        <v>637089.62765432068</v>
      </c>
      <c r="K1760" s="13">
        <f t="shared" si="695"/>
        <v>-8561.0188425929518</v>
      </c>
      <c r="L1760" t="str">
        <f t="shared" si="678"/>
        <v>YES</v>
      </c>
      <c r="M1760" s="17">
        <f t="shared" si="679"/>
        <v>-308.53949999999998</v>
      </c>
      <c r="N1760" s="17">
        <v>282.52999999999997</v>
      </c>
      <c r="O1760">
        <f t="shared" si="680"/>
        <v>278.75787851851845</v>
      </c>
      <c r="P1760" s="17">
        <f t="shared" si="681"/>
        <v>252.74837851851845</v>
      </c>
      <c r="Q1760" s="17">
        <f t="shared" si="682"/>
        <v>308.53949999999998</v>
      </c>
      <c r="R1760" s="17">
        <f t="shared" si="683"/>
        <v>14851.645152387187</v>
      </c>
      <c r="S1760" s="17">
        <f t="shared" si="684"/>
        <v>7679.2053333333315</v>
      </c>
      <c r="T1760" s="17">
        <f t="shared" si="685"/>
        <v>6290.6263097942365</v>
      </c>
      <c r="U1760" s="17">
        <f t="shared" si="686"/>
        <v>6290.6263097942365</v>
      </c>
      <c r="V1760" s="17">
        <f t="shared" si="696"/>
        <v>15863035.932764649</v>
      </c>
      <c r="W1760">
        <f t="shared" si="687"/>
        <v>4.4063988702124028</v>
      </c>
      <c r="X1760" s="17">
        <f t="shared" si="697"/>
        <v>11609859.88670644</v>
      </c>
      <c r="Y1760">
        <f t="shared" si="688"/>
        <v>3.2249610796406776</v>
      </c>
      <c r="AA1760">
        <f t="shared" si="689"/>
        <v>12623.89837952911</v>
      </c>
      <c r="AB1760">
        <f t="shared" si="690"/>
        <v>12371.420411938527</v>
      </c>
      <c r="AC1760">
        <f t="shared" si="690"/>
        <v>12123.992003699756</v>
      </c>
      <c r="AD1760">
        <f t="shared" si="691"/>
        <v>10911.592803329781</v>
      </c>
      <c r="AE1760">
        <f t="shared" si="691"/>
        <v>9820.4335229968019</v>
      </c>
      <c r="AF1760">
        <f t="shared" si="692"/>
        <v>9231.2075116169926</v>
      </c>
      <c r="AG1760">
        <f t="shared" si="692"/>
        <v>8677.3350609199733</v>
      </c>
      <c r="AH1760">
        <f t="shared" si="698"/>
        <v>6783264.9658407224</v>
      </c>
      <c r="AI1760" s="17">
        <f t="shared" si="699"/>
        <v>3229338985.9457073</v>
      </c>
      <c r="AJ1760">
        <f t="shared" si="693"/>
        <v>1.7705036327227321</v>
      </c>
      <c r="AK1760">
        <f t="shared" si="694"/>
        <v>2.6358952374896707</v>
      </c>
    </row>
    <row r="1761" spans="2:37" x14ac:dyDescent="0.25">
      <c r="B1761" s="1" t="s">
        <v>9</v>
      </c>
      <c r="C1761" s="1">
        <v>1751</v>
      </c>
      <c r="D1761" s="1">
        <v>274</v>
      </c>
      <c r="E1761" s="7">
        <v>1</v>
      </c>
      <c r="F1761" s="2">
        <v>89.1</v>
      </c>
      <c r="G1761" s="12">
        <f t="shared" si="675"/>
        <v>24.749999999999996</v>
      </c>
      <c r="H1761" s="5">
        <v>-0.14000000000000001</v>
      </c>
      <c r="I1761" s="13">
        <f t="shared" si="676"/>
        <v>-0.504</v>
      </c>
      <c r="J1761" s="13">
        <f t="shared" si="677"/>
        <v>629999.09156249976</v>
      </c>
      <c r="K1761" s="13">
        <f t="shared" si="695"/>
        <v>-7090.536091820919</v>
      </c>
      <c r="L1761" t="str">
        <f t="shared" si="678"/>
        <v>YES</v>
      </c>
      <c r="M1761" s="17">
        <f t="shared" si="679"/>
        <v>-287.97019999999998</v>
      </c>
      <c r="N1761" s="17">
        <v>282.52999999999997</v>
      </c>
      <c r="O1761">
        <f t="shared" si="680"/>
        <v>275.65542210937491</v>
      </c>
      <c r="P1761" s="17">
        <f t="shared" si="681"/>
        <v>270.21522210937491</v>
      </c>
      <c r="Q1761" s="17">
        <f t="shared" si="682"/>
        <v>287.97019999999998</v>
      </c>
      <c r="R1761" s="17">
        <f t="shared" si="683"/>
        <v>13778.362839027948</v>
      </c>
      <c r="S1761" s="17">
        <f t="shared" si="684"/>
        <v>7127.2624499999984</v>
      </c>
      <c r="T1761" s="17">
        <f t="shared" si="685"/>
        <v>6687.8267472070283</v>
      </c>
      <c r="U1761" s="17">
        <f t="shared" si="686"/>
        <v>6687.8267472070283</v>
      </c>
      <c r="V1761" s="17">
        <f t="shared" si="696"/>
        <v>15869723.759511856</v>
      </c>
      <c r="W1761">
        <f t="shared" si="687"/>
        <v>4.4082565998644041</v>
      </c>
      <c r="X1761" s="17">
        <f t="shared" si="697"/>
        <v>11623638.249545468</v>
      </c>
      <c r="Y1761">
        <f t="shared" si="688"/>
        <v>3.228788402651519</v>
      </c>
      <c r="AA1761">
        <f t="shared" si="689"/>
        <v>11711.608413173755</v>
      </c>
      <c r="AB1761">
        <f t="shared" si="690"/>
        <v>11477.37624491028</v>
      </c>
      <c r="AC1761">
        <f t="shared" si="690"/>
        <v>11247.828720012074</v>
      </c>
      <c r="AD1761">
        <f t="shared" si="691"/>
        <v>10123.045848010866</v>
      </c>
      <c r="AE1761">
        <f t="shared" si="691"/>
        <v>9110.7412632097803</v>
      </c>
      <c r="AF1761">
        <f t="shared" si="692"/>
        <v>8564.0967874171929</v>
      </c>
      <c r="AG1761">
        <f t="shared" si="692"/>
        <v>8050.2509801721608</v>
      </c>
      <c r="AH1761">
        <f t="shared" si="698"/>
        <v>6791315.2168208947</v>
      </c>
      <c r="AI1761" s="17">
        <f t="shared" si="699"/>
        <v>3236130301.162528</v>
      </c>
      <c r="AJ1761">
        <f t="shared" si="693"/>
        <v>1.7726048330556841</v>
      </c>
      <c r="AK1761">
        <f t="shared" si="694"/>
        <v>2.6356517668087198</v>
      </c>
    </row>
    <row r="1762" spans="2:37" x14ac:dyDescent="0.25">
      <c r="B1762" s="1" t="s">
        <v>9</v>
      </c>
      <c r="C1762" s="1">
        <v>1752</v>
      </c>
      <c r="D1762" s="1">
        <v>275</v>
      </c>
      <c r="E1762" s="7">
        <v>1</v>
      </c>
      <c r="F1762" s="2">
        <v>88.6</v>
      </c>
      <c r="G1762" s="12">
        <f t="shared" si="675"/>
        <v>24.611111111111107</v>
      </c>
      <c r="H1762" s="5">
        <v>-0.14000000000000001</v>
      </c>
      <c r="I1762" s="13">
        <f t="shared" si="676"/>
        <v>-0.504</v>
      </c>
      <c r="J1762" s="13">
        <f t="shared" si="677"/>
        <v>622948.23390432075</v>
      </c>
      <c r="K1762" s="13">
        <f t="shared" si="695"/>
        <v>-7050.8576581790112</v>
      </c>
      <c r="L1762" t="str">
        <f t="shared" si="678"/>
        <v>YES</v>
      </c>
      <c r="M1762" s="17">
        <f t="shared" si="679"/>
        <v>-287.97019999999998</v>
      </c>
      <c r="N1762" s="17">
        <v>282.52999999999997</v>
      </c>
      <c r="O1762">
        <f t="shared" si="680"/>
        <v>272.57032695601845</v>
      </c>
      <c r="P1762" s="17">
        <f t="shared" si="681"/>
        <v>267.13012695601844</v>
      </c>
      <c r="Q1762" s="17">
        <f t="shared" si="682"/>
        <v>287.97019999999998</v>
      </c>
      <c r="R1762" s="17">
        <f t="shared" si="683"/>
        <v>13625.226893818797</v>
      </c>
      <c r="S1762" s="17">
        <f t="shared" si="684"/>
        <v>7087.2665888888869</v>
      </c>
      <c r="T1762" s="17">
        <f t="shared" si="685"/>
        <v>6574.369235639786</v>
      </c>
      <c r="U1762" s="17">
        <f t="shared" si="686"/>
        <v>6574.369235639786</v>
      </c>
      <c r="V1762" s="17">
        <f t="shared" si="696"/>
        <v>15876298.128747497</v>
      </c>
      <c r="W1762">
        <f t="shared" si="687"/>
        <v>4.4100828135409715</v>
      </c>
      <c r="X1762" s="17">
        <f t="shared" si="697"/>
        <v>11637263.476439286</v>
      </c>
      <c r="Y1762">
        <f t="shared" si="688"/>
        <v>3.2325731878998019</v>
      </c>
      <c r="AA1762">
        <f t="shared" si="689"/>
        <v>11581.442859745977</v>
      </c>
      <c r="AB1762">
        <f t="shared" si="690"/>
        <v>11349.814002551058</v>
      </c>
      <c r="AC1762">
        <f t="shared" si="690"/>
        <v>11122.817722500036</v>
      </c>
      <c r="AD1762">
        <f t="shared" si="691"/>
        <v>10010.535950250032</v>
      </c>
      <c r="AE1762">
        <f t="shared" si="691"/>
        <v>9009.4823552250291</v>
      </c>
      <c r="AF1762">
        <f t="shared" si="692"/>
        <v>8468.9134139115267</v>
      </c>
      <c r="AG1762">
        <f t="shared" si="692"/>
        <v>7960.778609076835</v>
      </c>
      <c r="AH1762">
        <f t="shared" si="698"/>
        <v>6799275.9954299713</v>
      </c>
      <c r="AI1762" s="17">
        <f t="shared" si="699"/>
        <v>3242929577.157958</v>
      </c>
      <c r="AJ1762">
        <f t="shared" si="693"/>
        <v>1.7746826801569913</v>
      </c>
      <c r="AK1762">
        <f t="shared" si="694"/>
        <v>2.63540013338398</v>
      </c>
    </row>
    <row r="1763" spans="2:37" x14ac:dyDescent="0.25">
      <c r="B1763" s="1" t="s">
        <v>9</v>
      </c>
      <c r="C1763" s="1">
        <v>1753</v>
      </c>
      <c r="D1763" s="1">
        <v>276</v>
      </c>
      <c r="E1763" s="7">
        <v>1</v>
      </c>
      <c r="F1763" s="2">
        <v>88.1</v>
      </c>
      <c r="G1763" s="12">
        <f t="shared" si="675"/>
        <v>24.472222222222221</v>
      </c>
      <c r="H1763" s="5">
        <v>-0.14000000000000001</v>
      </c>
      <c r="I1763" s="13">
        <f t="shared" si="676"/>
        <v>-0.504</v>
      </c>
      <c r="J1763" s="13">
        <f t="shared" si="677"/>
        <v>615937.05467978388</v>
      </c>
      <c r="K1763" s="13">
        <f t="shared" si="695"/>
        <v>-7011.1792245368706</v>
      </c>
      <c r="L1763" t="str">
        <f t="shared" si="678"/>
        <v>YES</v>
      </c>
      <c r="M1763" s="17">
        <f t="shared" si="679"/>
        <v>-287.97019999999998</v>
      </c>
      <c r="N1763" s="17">
        <v>282.52999999999997</v>
      </c>
      <c r="O1763">
        <f t="shared" si="680"/>
        <v>269.50259305844907</v>
      </c>
      <c r="P1763" s="17">
        <f t="shared" si="681"/>
        <v>264.06239305844906</v>
      </c>
      <c r="Q1763" s="17">
        <f t="shared" si="682"/>
        <v>287.97019999999998</v>
      </c>
      <c r="R1763" s="17">
        <f t="shared" si="683"/>
        <v>13473.372787995027</v>
      </c>
      <c r="S1763" s="17">
        <f t="shared" si="684"/>
        <v>7047.2707277777772</v>
      </c>
      <c r="T1763" s="17">
        <f t="shared" si="685"/>
        <v>6462.1935634581559</v>
      </c>
      <c r="U1763" s="17">
        <f t="shared" si="686"/>
        <v>6462.1935634581559</v>
      </c>
      <c r="V1763" s="17">
        <f t="shared" si="696"/>
        <v>15882760.322310954</v>
      </c>
      <c r="W1763">
        <f t="shared" si="687"/>
        <v>4.4118778673085988</v>
      </c>
      <c r="X1763" s="17">
        <f t="shared" si="697"/>
        <v>11650736.849227281</v>
      </c>
      <c r="Y1763">
        <f t="shared" si="688"/>
        <v>3.2363157914520224</v>
      </c>
      <c r="AA1763">
        <f t="shared" si="689"/>
        <v>11452.366869795773</v>
      </c>
      <c r="AB1763">
        <f t="shared" si="690"/>
        <v>11223.319532399857</v>
      </c>
      <c r="AC1763">
        <f t="shared" si="690"/>
        <v>10998.853141751859</v>
      </c>
      <c r="AD1763">
        <f t="shared" si="691"/>
        <v>9898.9678275766728</v>
      </c>
      <c r="AE1763">
        <f t="shared" si="691"/>
        <v>8909.0710448190057</v>
      </c>
      <c r="AF1763">
        <f t="shared" si="692"/>
        <v>8374.5267821298658</v>
      </c>
      <c r="AG1763">
        <f t="shared" si="692"/>
        <v>7872.0551752020738</v>
      </c>
      <c r="AH1763">
        <f t="shared" si="698"/>
        <v>6807148.0506051732</v>
      </c>
      <c r="AI1763" s="17">
        <f t="shared" si="699"/>
        <v>3249736725.2085633</v>
      </c>
      <c r="AJ1763">
        <f t="shared" si="693"/>
        <v>1.7767373695071604</v>
      </c>
      <c r="AK1763">
        <f t="shared" si="694"/>
        <v>2.6351404978014381</v>
      </c>
    </row>
    <row r="1764" spans="2:37" x14ac:dyDescent="0.25">
      <c r="B1764" s="1" t="s">
        <v>9</v>
      </c>
      <c r="C1764" s="1">
        <v>1754</v>
      </c>
      <c r="D1764" s="1">
        <v>277</v>
      </c>
      <c r="E1764" s="7">
        <v>1</v>
      </c>
      <c r="F1764" s="2">
        <v>87.6</v>
      </c>
      <c r="G1764" s="12">
        <f t="shared" si="675"/>
        <v>24.333333333333332</v>
      </c>
      <c r="H1764" s="5">
        <v>-0.14000000000000001</v>
      </c>
      <c r="I1764" s="13">
        <f t="shared" si="676"/>
        <v>-0.504</v>
      </c>
      <c r="J1764" s="13">
        <f t="shared" si="677"/>
        <v>608965.5538888888</v>
      </c>
      <c r="K1764" s="13">
        <f t="shared" si="695"/>
        <v>-6971.5007908950793</v>
      </c>
      <c r="L1764" t="str">
        <f t="shared" si="678"/>
        <v>YES</v>
      </c>
      <c r="M1764" s="17">
        <f t="shared" si="679"/>
        <v>-287.97019999999998</v>
      </c>
      <c r="N1764" s="17">
        <v>282.52999999999997</v>
      </c>
      <c r="O1764">
        <f t="shared" si="680"/>
        <v>266.45222041666665</v>
      </c>
      <c r="P1764" s="17">
        <f t="shared" si="681"/>
        <v>261.01202041666664</v>
      </c>
      <c r="Q1764" s="17">
        <f t="shared" si="682"/>
        <v>287.97019999999998</v>
      </c>
      <c r="R1764" s="17">
        <f t="shared" si="683"/>
        <v>13322.793287700635</v>
      </c>
      <c r="S1764" s="17">
        <f t="shared" si="684"/>
        <v>7007.2748666666657</v>
      </c>
      <c r="T1764" s="17">
        <f t="shared" si="685"/>
        <v>6351.2924968055549</v>
      </c>
      <c r="U1764" s="17">
        <f t="shared" si="686"/>
        <v>6351.2924968055549</v>
      </c>
      <c r="V1764" s="17">
        <f t="shared" si="696"/>
        <v>15889111.61480776</v>
      </c>
      <c r="W1764">
        <f t="shared" si="687"/>
        <v>4.4136421152243779</v>
      </c>
      <c r="X1764" s="17">
        <f t="shared" si="697"/>
        <v>11664059.642514981</v>
      </c>
      <c r="Y1764">
        <f t="shared" si="688"/>
        <v>3.2400165673652728</v>
      </c>
      <c r="AA1764">
        <f t="shared" si="689"/>
        <v>11324.37429454554</v>
      </c>
      <c r="AB1764">
        <f t="shared" si="690"/>
        <v>11097.886808654628</v>
      </c>
      <c r="AC1764">
        <f t="shared" si="690"/>
        <v>10875.929072481535</v>
      </c>
      <c r="AD1764">
        <f t="shared" si="691"/>
        <v>9788.3361652333806</v>
      </c>
      <c r="AE1764">
        <f t="shared" si="691"/>
        <v>8809.5025487100429</v>
      </c>
      <c r="AF1764">
        <f t="shared" si="692"/>
        <v>8280.9323957874403</v>
      </c>
      <c r="AG1764">
        <f t="shared" si="692"/>
        <v>7784.0764520401935</v>
      </c>
      <c r="AH1764">
        <f t="shared" si="698"/>
        <v>6814932.1270572133</v>
      </c>
      <c r="AI1764" s="17">
        <f t="shared" si="699"/>
        <v>3256551657.3356204</v>
      </c>
      <c r="AJ1764">
        <f t="shared" si="693"/>
        <v>1.7787690954835349</v>
      </c>
      <c r="AK1764">
        <f t="shared" si="694"/>
        <v>2.634873019740843</v>
      </c>
    </row>
    <row r="1765" spans="2:37" x14ac:dyDescent="0.25">
      <c r="B1765" s="1" t="s">
        <v>9</v>
      </c>
      <c r="C1765" s="1">
        <v>1755</v>
      </c>
      <c r="D1765" s="1">
        <v>278</v>
      </c>
      <c r="E1765" s="7">
        <v>1</v>
      </c>
      <c r="F1765" s="2">
        <v>87.1</v>
      </c>
      <c r="G1765" s="12">
        <f t="shared" si="675"/>
        <v>24.194444444444443</v>
      </c>
      <c r="H1765" s="5">
        <v>-0.14000000000000001</v>
      </c>
      <c r="I1765" s="13">
        <f t="shared" si="676"/>
        <v>-0.504</v>
      </c>
      <c r="J1765" s="13">
        <f t="shared" si="677"/>
        <v>602033.73153163563</v>
      </c>
      <c r="K1765" s="13">
        <f t="shared" si="695"/>
        <v>-6931.8223572531715</v>
      </c>
      <c r="L1765" t="str">
        <f t="shared" si="678"/>
        <v>YES</v>
      </c>
      <c r="M1765" s="17">
        <f t="shared" si="679"/>
        <v>-287.97019999999998</v>
      </c>
      <c r="N1765" s="17">
        <v>282.52999999999997</v>
      </c>
      <c r="O1765">
        <f t="shared" si="680"/>
        <v>263.41920903067125</v>
      </c>
      <c r="P1765" s="17">
        <f t="shared" si="681"/>
        <v>257.97900903067125</v>
      </c>
      <c r="Q1765" s="17">
        <f t="shared" si="682"/>
        <v>287.97019999999998</v>
      </c>
      <c r="R1765" s="17">
        <f t="shared" si="683"/>
        <v>13173.481159078579</v>
      </c>
      <c r="S1765" s="17">
        <f t="shared" si="684"/>
        <v>6967.2790055555542</v>
      </c>
      <c r="T1765" s="17">
        <f t="shared" si="685"/>
        <v>6241.658801825407</v>
      </c>
      <c r="U1765" s="17">
        <f t="shared" si="686"/>
        <v>6241.658801825407</v>
      </c>
      <c r="V1765" s="17">
        <f t="shared" si="696"/>
        <v>15895353.273609586</v>
      </c>
      <c r="W1765">
        <f t="shared" si="687"/>
        <v>4.4153759093359959</v>
      </c>
      <c r="X1765" s="17">
        <f t="shared" si="697"/>
        <v>11677233.123674059</v>
      </c>
      <c r="Y1765">
        <f t="shared" si="688"/>
        <v>3.2436758676872386</v>
      </c>
      <c r="AA1765">
        <f t="shared" si="689"/>
        <v>11197.458985216792</v>
      </c>
      <c r="AB1765">
        <f t="shared" si="690"/>
        <v>10973.509805512456</v>
      </c>
      <c r="AC1765">
        <f t="shared" si="690"/>
        <v>10754.039609402207</v>
      </c>
      <c r="AD1765">
        <f t="shared" si="691"/>
        <v>9678.6356484619864</v>
      </c>
      <c r="AE1765">
        <f t="shared" si="691"/>
        <v>8710.7720836157878</v>
      </c>
      <c r="AF1765">
        <f t="shared" si="692"/>
        <v>8188.1257585988396</v>
      </c>
      <c r="AG1765">
        <f t="shared" si="692"/>
        <v>7696.8382130829086</v>
      </c>
      <c r="AH1765">
        <f t="shared" si="698"/>
        <v>6822628.9652702967</v>
      </c>
      <c r="AI1765" s="17">
        <f t="shared" si="699"/>
        <v>3263374286.3008909</v>
      </c>
      <c r="AJ1765">
        <f t="shared" si="693"/>
        <v>1.7807780513602942</v>
      </c>
      <c r="AK1765">
        <f t="shared" si="694"/>
        <v>2.6345978579757015</v>
      </c>
    </row>
    <row r="1766" spans="2:37" x14ac:dyDescent="0.25">
      <c r="B1766" s="1" t="s">
        <v>9</v>
      </c>
      <c r="C1766" s="1">
        <v>1756</v>
      </c>
      <c r="D1766" s="1">
        <v>279</v>
      </c>
      <c r="E1766" s="7">
        <v>1</v>
      </c>
      <c r="F1766" s="2">
        <v>86.6</v>
      </c>
      <c r="G1766" s="12">
        <f t="shared" si="675"/>
        <v>24.055555555555554</v>
      </c>
      <c r="H1766" s="5">
        <v>-0.14000000000000001</v>
      </c>
      <c r="I1766" s="13">
        <f t="shared" si="676"/>
        <v>-0.504</v>
      </c>
      <c r="J1766" s="13">
        <f t="shared" si="677"/>
        <v>595141.58760802448</v>
      </c>
      <c r="K1766" s="13">
        <f t="shared" si="695"/>
        <v>-6892.1439236111473</v>
      </c>
      <c r="L1766" t="str">
        <f t="shared" si="678"/>
        <v>YES</v>
      </c>
      <c r="M1766" s="17">
        <f t="shared" si="679"/>
        <v>-287.97019999999998</v>
      </c>
      <c r="N1766" s="17">
        <v>282.52999999999997</v>
      </c>
      <c r="O1766">
        <f t="shared" si="680"/>
        <v>260.40355890046294</v>
      </c>
      <c r="P1766" s="17">
        <f t="shared" si="681"/>
        <v>254.96335890046294</v>
      </c>
      <c r="Q1766" s="17">
        <f t="shared" si="682"/>
        <v>287.97019999999998</v>
      </c>
      <c r="R1766" s="17">
        <f t="shared" si="683"/>
        <v>13025.429168272283</v>
      </c>
      <c r="S1766" s="17">
        <f t="shared" si="684"/>
        <v>6927.2831444444437</v>
      </c>
      <c r="T1766" s="17">
        <f t="shared" si="685"/>
        <v>6133.2852446611359</v>
      </c>
      <c r="U1766" s="17">
        <f t="shared" si="686"/>
        <v>6133.2852446611359</v>
      </c>
      <c r="V1766" s="17">
        <f t="shared" si="696"/>
        <v>15901486.558854247</v>
      </c>
      <c r="W1766">
        <f t="shared" si="687"/>
        <v>4.4170795996817356</v>
      </c>
      <c r="X1766" s="17">
        <f t="shared" si="697"/>
        <v>11690258.552842332</v>
      </c>
      <c r="Y1766">
        <f t="shared" si="688"/>
        <v>3.2472940424562036</v>
      </c>
      <c r="AA1766">
        <f t="shared" si="689"/>
        <v>11071.61479303144</v>
      </c>
      <c r="AB1766">
        <f t="shared" si="690"/>
        <v>10850.18249717081</v>
      </c>
      <c r="AC1766">
        <f t="shared" si="690"/>
        <v>10633.178847227393</v>
      </c>
      <c r="AD1766">
        <f t="shared" si="691"/>
        <v>9569.8609625046538</v>
      </c>
      <c r="AE1766">
        <f t="shared" si="691"/>
        <v>8612.8748662541893</v>
      </c>
      <c r="AF1766">
        <f t="shared" si="692"/>
        <v>8096.1023742789375</v>
      </c>
      <c r="AG1766">
        <f t="shared" si="692"/>
        <v>7610.3362318222007</v>
      </c>
      <c r="AH1766">
        <f t="shared" si="698"/>
        <v>6830239.3015021188</v>
      </c>
      <c r="AI1766" s="17">
        <f t="shared" si="699"/>
        <v>3270204525.6023932</v>
      </c>
      <c r="AJ1766">
        <f t="shared" si="693"/>
        <v>1.7827644293084559</v>
      </c>
      <c r="AK1766">
        <f t="shared" si="694"/>
        <v>2.6343151703732799</v>
      </c>
    </row>
    <row r="1767" spans="2:37" x14ac:dyDescent="0.25">
      <c r="B1767" s="1" t="s">
        <v>9</v>
      </c>
      <c r="C1767" s="1">
        <v>1757</v>
      </c>
      <c r="D1767" s="1">
        <v>280</v>
      </c>
      <c r="E1767" s="7">
        <v>1</v>
      </c>
      <c r="F1767" s="2">
        <v>86.1</v>
      </c>
      <c r="G1767" s="12">
        <f t="shared" si="675"/>
        <v>23.916666666666664</v>
      </c>
      <c r="H1767" s="5">
        <v>-0.15</v>
      </c>
      <c r="I1767" s="13">
        <f t="shared" si="676"/>
        <v>-0.53999999999999992</v>
      </c>
      <c r="J1767" s="13">
        <f t="shared" si="677"/>
        <v>588289.12211805535</v>
      </c>
      <c r="K1767" s="13">
        <f t="shared" si="695"/>
        <v>-6852.4654899691232</v>
      </c>
      <c r="L1767" t="str">
        <f t="shared" si="678"/>
        <v>YES</v>
      </c>
      <c r="M1767" s="17">
        <f t="shared" si="679"/>
        <v>-308.53949999999998</v>
      </c>
      <c r="N1767" s="17">
        <v>282.52999999999997</v>
      </c>
      <c r="O1767">
        <f t="shared" si="680"/>
        <v>257.40527002604165</v>
      </c>
      <c r="P1767" s="17">
        <f t="shared" si="681"/>
        <v>231.39577002604165</v>
      </c>
      <c r="Q1767" s="17">
        <f t="shared" si="682"/>
        <v>308.53949999999998</v>
      </c>
      <c r="R1767" s="17">
        <f t="shared" si="683"/>
        <v>12386.680989758619</v>
      </c>
      <c r="S1767" s="17">
        <f t="shared" si="684"/>
        <v>7379.2363749999986</v>
      </c>
      <c r="T1767" s="17">
        <f t="shared" si="685"/>
        <v>5534.2154997894959</v>
      </c>
      <c r="U1767" s="17">
        <f t="shared" si="686"/>
        <v>5534.2154997894959</v>
      </c>
      <c r="V1767" s="17">
        <f t="shared" si="696"/>
        <v>15907020.774354037</v>
      </c>
      <c r="W1767">
        <f t="shared" si="687"/>
        <v>4.4186168817650104</v>
      </c>
      <c r="X1767" s="17">
        <f t="shared" si="697"/>
        <v>11702645.233832091</v>
      </c>
      <c r="Y1767">
        <f t="shared" si="688"/>
        <v>3.2507347871755807</v>
      </c>
      <c r="AA1767">
        <f t="shared" si="689"/>
        <v>10528.678841294826</v>
      </c>
      <c r="AB1767">
        <f t="shared" si="690"/>
        <v>10318.10526446893</v>
      </c>
      <c r="AC1767">
        <f t="shared" si="690"/>
        <v>10111.74315917955</v>
      </c>
      <c r="AD1767">
        <f t="shared" si="691"/>
        <v>9100.5688432615952</v>
      </c>
      <c r="AE1767">
        <f t="shared" si="691"/>
        <v>8190.5119589354363</v>
      </c>
      <c r="AF1767">
        <f t="shared" si="692"/>
        <v>7699.0812413993099</v>
      </c>
      <c r="AG1767">
        <f t="shared" si="692"/>
        <v>7237.1363669153507</v>
      </c>
      <c r="AH1767">
        <f t="shared" si="698"/>
        <v>6837476.4378690338</v>
      </c>
      <c r="AI1767" s="17">
        <f t="shared" si="699"/>
        <v>3277042002.0402622</v>
      </c>
      <c r="AJ1767">
        <f t="shared" si="693"/>
        <v>1.7846533981593939</v>
      </c>
      <c r="AK1767">
        <f t="shared" si="694"/>
        <v>2.6339634836056165</v>
      </c>
    </row>
    <row r="1768" spans="2:37" x14ac:dyDescent="0.25">
      <c r="B1768" s="1" t="s">
        <v>9</v>
      </c>
      <c r="C1768" s="1">
        <v>1758</v>
      </c>
      <c r="D1768" s="1">
        <v>281</v>
      </c>
      <c r="E1768" s="7">
        <v>1</v>
      </c>
      <c r="F1768" s="2">
        <v>85.5</v>
      </c>
      <c r="G1768" s="12">
        <f t="shared" si="675"/>
        <v>23.75</v>
      </c>
      <c r="H1768" s="5">
        <v>-0.15</v>
      </c>
      <c r="I1768" s="13">
        <f t="shared" si="676"/>
        <v>-0.53999999999999992</v>
      </c>
      <c r="J1768" s="13">
        <f t="shared" si="677"/>
        <v>580118.5390625</v>
      </c>
      <c r="K1768" s="13">
        <f t="shared" si="695"/>
        <v>-8170.5830555553548</v>
      </c>
      <c r="L1768" t="str">
        <f t="shared" si="678"/>
        <v>YES</v>
      </c>
      <c r="M1768" s="17">
        <f t="shared" si="679"/>
        <v>-308.53949999999998</v>
      </c>
      <c r="N1768" s="17">
        <v>282.52999999999997</v>
      </c>
      <c r="O1768">
        <f t="shared" si="680"/>
        <v>253.83024023437503</v>
      </c>
      <c r="P1768" s="17">
        <f t="shared" si="681"/>
        <v>227.82074023437502</v>
      </c>
      <c r="Q1768" s="17">
        <f t="shared" si="682"/>
        <v>308.53949999999998</v>
      </c>
      <c r="R1768" s="17">
        <f t="shared" si="683"/>
        <v>13581.325636121761</v>
      </c>
      <c r="S1768" s="17">
        <f t="shared" si="684"/>
        <v>7327.8131249999997</v>
      </c>
      <c r="T1768" s="17">
        <f t="shared" si="685"/>
        <v>5410.742580566407</v>
      </c>
      <c r="U1768" s="17">
        <f t="shared" si="686"/>
        <v>5410.742580566407</v>
      </c>
      <c r="V1768" s="17">
        <f t="shared" si="696"/>
        <v>15912431.516934603</v>
      </c>
      <c r="W1768">
        <f t="shared" si="687"/>
        <v>4.4201198658151677</v>
      </c>
      <c r="X1768" s="17">
        <f t="shared" si="697"/>
        <v>11716226.559468213</v>
      </c>
      <c r="Y1768">
        <f t="shared" si="688"/>
        <v>3.2545073776300595</v>
      </c>
      <c r="AA1768">
        <f t="shared" si="689"/>
        <v>11544.126790703496</v>
      </c>
      <c r="AB1768">
        <f t="shared" si="690"/>
        <v>11313.244254889427</v>
      </c>
      <c r="AC1768">
        <f t="shared" si="690"/>
        <v>11086.979369791638</v>
      </c>
      <c r="AD1768">
        <f t="shared" si="691"/>
        <v>9978.2814328124732</v>
      </c>
      <c r="AE1768">
        <f t="shared" si="691"/>
        <v>8980.4532895312259</v>
      </c>
      <c r="AF1768">
        <f t="shared" si="692"/>
        <v>8441.6260921593512</v>
      </c>
      <c r="AG1768">
        <f t="shared" si="692"/>
        <v>7935.12852662979</v>
      </c>
      <c r="AH1768">
        <f t="shared" si="698"/>
        <v>6845411.5663956637</v>
      </c>
      <c r="AI1768" s="17">
        <f t="shared" si="699"/>
        <v>3283887413.606658</v>
      </c>
      <c r="AJ1768">
        <f t="shared" si="693"/>
        <v>1.7867245503189029</v>
      </c>
      <c r="AK1768">
        <f t="shared" si="694"/>
        <v>2.6333953154962648</v>
      </c>
    </row>
    <row r="1769" spans="2:37" x14ac:dyDescent="0.25">
      <c r="B1769" s="1" t="s">
        <v>9</v>
      </c>
      <c r="C1769" s="1">
        <v>1759</v>
      </c>
      <c r="D1769" s="1">
        <v>282</v>
      </c>
      <c r="E1769" s="7">
        <v>1</v>
      </c>
      <c r="F1769" s="2">
        <v>85</v>
      </c>
      <c r="G1769" s="12">
        <f t="shared" si="675"/>
        <v>23.611111111111111</v>
      </c>
      <c r="H1769" s="5">
        <v>-0.15</v>
      </c>
      <c r="I1769" s="13">
        <f t="shared" si="676"/>
        <v>-0.53999999999999992</v>
      </c>
      <c r="J1769" s="13">
        <f t="shared" si="677"/>
        <v>573353.36612654314</v>
      </c>
      <c r="K1769" s="13">
        <f t="shared" si="695"/>
        <v>-6765.1729359568562</v>
      </c>
      <c r="L1769" t="str">
        <f t="shared" si="678"/>
        <v>YES</v>
      </c>
      <c r="M1769" s="17">
        <f t="shared" si="679"/>
        <v>-308.53949999999998</v>
      </c>
      <c r="N1769" s="17">
        <v>282.52999999999997</v>
      </c>
      <c r="O1769">
        <f t="shared" si="680"/>
        <v>250.87014612268518</v>
      </c>
      <c r="P1769" s="17">
        <f t="shared" si="681"/>
        <v>224.86064612268518</v>
      </c>
      <c r="Q1769" s="17">
        <f t="shared" si="682"/>
        <v>308.53949999999998</v>
      </c>
      <c r="R1769" s="17">
        <f t="shared" si="683"/>
        <v>12074.382636075812</v>
      </c>
      <c r="S1769" s="17">
        <f t="shared" si="684"/>
        <v>7284.9604166666659</v>
      </c>
      <c r="T1769" s="17">
        <f t="shared" si="685"/>
        <v>5309.2097001189559</v>
      </c>
      <c r="U1769" s="17">
        <f t="shared" si="686"/>
        <v>5309.2097001189559</v>
      </c>
      <c r="V1769" s="17">
        <f t="shared" si="696"/>
        <v>15917740.726634722</v>
      </c>
      <c r="W1769">
        <f t="shared" si="687"/>
        <v>4.4215946462874225</v>
      </c>
      <c r="X1769" s="17">
        <f t="shared" si="697"/>
        <v>11728300.942104289</v>
      </c>
      <c r="Y1769">
        <f t="shared" si="688"/>
        <v>3.2578613728067469</v>
      </c>
      <c r="AA1769">
        <f t="shared" si="689"/>
        <v>10263.22524066444</v>
      </c>
      <c r="AB1769">
        <f t="shared" si="690"/>
        <v>10057.960735851151</v>
      </c>
      <c r="AC1769">
        <f t="shared" si="690"/>
        <v>9856.8015211341281</v>
      </c>
      <c r="AD1769">
        <f t="shared" si="691"/>
        <v>8871.1213690207151</v>
      </c>
      <c r="AE1769">
        <f t="shared" si="691"/>
        <v>7984.0092321186439</v>
      </c>
      <c r="AF1769">
        <f t="shared" si="692"/>
        <v>7504.9686781915252</v>
      </c>
      <c r="AG1769">
        <f t="shared" si="692"/>
        <v>7054.6705575000333</v>
      </c>
      <c r="AH1769">
        <f t="shared" si="698"/>
        <v>6852466.2369531635</v>
      </c>
      <c r="AI1769" s="17">
        <f t="shared" si="699"/>
        <v>3290739879.8436112</v>
      </c>
      <c r="AJ1769">
        <f t="shared" si="693"/>
        <v>1.7885658936709041</v>
      </c>
      <c r="AK1769">
        <f t="shared" si="694"/>
        <v>2.6330287526165184</v>
      </c>
    </row>
    <row r="1770" spans="2:37" x14ac:dyDescent="0.25">
      <c r="B1770" s="1" t="s">
        <v>9</v>
      </c>
      <c r="C1770" s="1">
        <v>1760</v>
      </c>
      <c r="D1770" s="1">
        <v>283</v>
      </c>
      <c r="E1770" s="7">
        <v>1</v>
      </c>
      <c r="F1770" s="2">
        <v>84.4</v>
      </c>
      <c r="G1770" s="12">
        <f t="shared" si="675"/>
        <v>23.444444444444446</v>
      </c>
      <c r="H1770" s="5">
        <v>-0.17</v>
      </c>
      <c r="I1770" s="13">
        <f t="shared" si="676"/>
        <v>-0.61199999999999999</v>
      </c>
      <c r="J1770" s="13">
        <f t="shared" si="677"/>
        <v>565287.53413580253</v>
      </c>
      <c r="K1770" s="13">
        <f t="shared" si="695"/>
        <v>-8065.8319907406112</v>
      </c>
      <c r="L1770" t="str">
        <f t="shared" si="678"/>
        <v>YES</v>
      </c>
      <c r="M1770" s="17">
        <f t="shared" si="679"/>
        <v>-349.67809999999997</v>
      </c>
      <c r="N1770" s="17">
        <v>282.52999999999997</v>
      </c>
      <c r="O1770">
        <f t="shared" si="680"/>
        <v>247.34095004629634</v>
      </c>
      <c r="P1770" s="17">
        <f t="shared" si="681"/>
        <v>180.19285004629634</v>
      </c>
      <c r="Q1770" s="17">
        <f t="shared" si="682"/>
        <v>349.67809999999997</v>
      </c>
      <c r="R1770" s="17">
        <f t="shared" si="683"/>
        <v>12290.353252937115</v>
      </c>
      <c r="S1770" s="17">
        <f t="shared" si="684"/>
        <v>8198.0087888888884</v>
      </c>
      <c r="T1770" s="17">
        <f t="shared" si="685"/>
        <v>4224.5212621965038</v>
      </c>
      <c r="U1770" s="17">
        <f t="shared" si="686"/>
        <v>4224.5212621965038</v>
      </c>
      <c r="V1770" s="17">
        <f t="shared" si="696"/>
        <v>15921965.247896919</v>
      </c>
      <c r="W1770">
        <f t="shared" si="687"/>
        <v>4.4227681244158106</v>
      </c>
      <c r="X1770" s="17">
        <f t="shared" si="697"/>
        <v>11740591.295357227</v>
      </c>
      <c r="Y1770">
        <f t="shared" si="688"/>
        <v>3.2612753598214521</v>
      </c>
      <c r="AA1770">
        <f t="shared" si="689"/>
        <v>10446.800264996547</v>
      </c>
      <c r="AB1770">
        <f t="shared" si="690"/>
        <v>10237.864259696617</v>
      </c>
      <c r="AC1770">
        <f t="shared" si="690"/>
        <v>10033.106974502683</v>
      </c>
      <c r="AD1770">
        <f t="shared" si="691"/>
        <v>9029.7962770524155</v>
      </c>
      <c r="AE1770">
        <f t="shared" si="691"/>
        <v>8126.8166493471745</v>
      </c>
      <c r="AF1770">
        <f t="shared" si="692"/>
        <v>7639.2076503863436</v>
      </c>
      <c r="AG1770">
        <f t="shared" si="692"/>
        <v>7180.8551913631627</v>
      </c>
      <c r="AH1770">
        <f t="shared" si="698"/>
        <v>6859647.0921445265</v>
      </c>
      <c r="AI1770" s="17">
        <f t="shared" si="699"/>
        <v>3297599526.9357557</v>
      </c>
      <c r="AJ1770">
        <f t="shared" si="693"/>
        <v>1.7904401725419774</v>
      </c>
      <c r="AK1770">
        <f t="shared" si="694"/>
        <v>2.6323279518738332</v>
      </c>
    </row>
    <row r="1771" spans="2:37" x14ac:dyDescent="0.25">
      <c r="B1771" s="1" t="s">
        <v>9</v>
      </c>
      <c r="C1771" s="1">
        <v>1761</v>
      </c>
      <c r="D1771" s="1">
        <v>284</v>
      </c>
      <c r="E1771" s="7">
        <v>1</v>
      </c>
      <c r="F1771" s="2">
        <v>83.8</v>
      </c>
      <c r="G1771" s="12">
        <f t="shared" si="675"/>
        <v>23.277777777777775</v>
      </c>
      <c r="H1771" s="5">
        <v>-0.17</v>
      </c>
      <c r="I1771" s="13">
        <f t="shared" si="676"/>
        <v>-0.61199999999999999</v>
      </c>
      <c r="J1771" s="13">
        <f t="shared" si="677"/>
        <v>557278.83908950607</v>
      </c>
      <c r="K1771" s="13">
        <f t="shared" si="695"/>
        <v>-8008.6950462964596</v>
      </c>
      <c r="L1771" t="str">
        <f t="shared" si="678"/>
        <v>YES</v>
      </c>
      <c r="M1771" s="17">
        <f t="shared" si="679"/>
        <v>-349.67809999999997</v>
      </c>
      <c r="N1771" s="17">
        <v>282.52999999999997</v>
      </c>
      <c r="O1771">
        <f t="shared" si="680"/>
        <v>243.83675417824071</v>
      </c>
      <c r="P1771" s="17">
        <f t="shared" si="681"/>
        <v>176.68865417824071</v>
      </c>
      <c r="Q1771" s="17">
        <f t="shared" si="682"/>
        <v>349.67809999999997</v>
      </c>
      <c r="R1771" s="17">
        <f t="shared" si="683"/>
        <v>12121.614274112173</v>
      </c>
      <c r="S1771" s="17">
        <f t="shared" si="684"/>
        <v>8139.7291055555543</v>
      </c>
      <c r="T1771" s="17">
        <f t="shared" si="685"/>
        <v>4112.9192278157134</v>
      </c>
      <c r="U1771" s="17">
        <f t="shared" si="686"/>
        <v>4112.9192278157134</v>
      </c>
      <c r="V1771" s="17">
        <f t="shared" si="696"/>
        <v>15926078.167124735</v>
      </c>
      <c r="W1771">
        <f t="shared" si="687"/>
        <v>4.4239106019790935</v>
      </c>
      <c r="X1771" s="17">
        <f t="shared" si="697"/>
        <v>11752712.90963134</v>
      </c>
      <c r="Y1771">
        <f t="shared" si="688"/>
        <v>3.2646424748975944</v>
      </c>
      <c r="AA1771">
        <f t="shared" si="689"/>
        <v>10303.372132995346</v>
      </c>
      <c r="AB1771">
        <f t="shared" si="690"/>
        <v>10097.304690335439</v>
      </c>
      <c r="AC1771">
        <f t="shared" si="690"/>
        <v>9895.3585965287293</v>
      </c>
      <c r="AD1771">
        <f t="shared" si="691"/>
        <v>8905.8227368758562</v>
      </c>
      <c r="AE1771">
        <f t="shared" si="691"/>
        <v>8015.240463188271</v>
      </c>
      <c r="AF1771">
        <f t="shared" si="692"/>
        <v>7534.3260353969745</v>
      </c>
      <c r="AG1771">
        <f t="shared" si="692"/>
        <v>7082.2664732731555</v>
      </c>
      <c r="AH1771">
        <f t="shared" si="698"/>
        <v>6866729.3586177994</v>
      </c>
      <c r="AI1771" s="17">
        <f t="shared" si="699"/>
        <v>3304466256.2943735</v>
      </c>
      <c r="AJ1771">
        <f t="shared" si="693"/>
        <v>1.7922887187187795</v>
      </c>
      <c r="AK1771">
        <f t="shared" si="694"/>
        <v>2.6316218832603138</v>
      </c>
    </row>
    <row r="1772" spans="2:37" x14ac:dyDescent="0.25">
      <c r="B1772" s="1" t="s">
        <v>9</v>
      </c>
      <c r="C1772" s="1">
        <v>1762</v>
      </c>
      <c r="D1772" s="1">
        <v>285</v>
      </c>
      <c r="E1772" s="7">
        <v>1</v>
      </c>
      <c r="F1772" s="2">
        <v>83.2</v>
      </c>
      <c r="G1772" s="12">
        <f t="shared" si="675"/>
        <v>23.111111111111111</v>
      </c>
      <c r="H1772" s="5">
        <v>-0.17</v>
      </c>
      <c r="I1772" s="13">
        <f t="shared" si="676"/>
        <v>-0.61199999999999999</v>
      </c>
      <c r="J1772" s="13">
        <f t="shared" si="677"/>
        <v>549327.28098765423</v>
      </c>
      <c r="K1772" s="13">
        <f t="shared" si="695"/>
        <v>-7951.5581018518424</v>
      </c>
      <c r="L1772" t="str">
        <f t="shared" si="678"/>
        <v>YES</v>
      </c>
      <c r="M1772" s="17">
        <f t="shared" si="679"/>
        <v>-349.67809999999997</v>
      </c>
      <c r="N1772" s="17">
        <v>282.52999999999997</v>
      </c>
      <c r="O1772">
        <f t="shared" si="680"/>
        <v>240.35755851851854</v>
      </c>
      <c r="P1772" s="17">
        <f t="shared" si="681"/>
        <v>173.20945851851855</v>
      </c>
      <c r="Q1772" s="17">
        <f t="shared" si="682"/>
        <v>349.67809999999997</v>
      </c>
      <c r="R1772" s="17">
        <f t="shared" si="683"/>
        <v>11954.621143168715</v>
      </c>
      <c r="S1772" s="17">
        <f t="shared" si="684"/>
        <v>8081.4494222222211</v>
      </c>
      <c r="T1772" s="17">
        <f t="shared" si="685"/>
        <v>4003.0630413168728</v>
      </c>
      <c r="U1772" s="17">
        <f t="shared" si="686"/>
        <v>4003.0630413168728</v>
      </c>
      <c r="V1772" s="17">
        <f t="shared" si="696"/>
        <v>15930081.230166052</v>
      </c>
      <c r="W1772">
        <f t="shared" si="687"/>
        <v>4.4250225639350145</v>
      </c>
      <c r="X1772" s="17">
        <f t="shared" si="697"/>
        <v>11764667.530774508</v>
      </c>
      <c r="Y1772">
        <f t="shared" si="688"/>
        <v>3.2679632029929189</v>
      </c>
      <c r="AA1772">
        <f t="shared" si="689"/>
        <v>10161.427971693407</v>
      </c>
      <c r="AB1772">
        <f t="shared" si="690"/>
        <v>9958.1994122595388</v>
      </c>
      <c r="AC1772">
        <f t="shared" si="690"/>
        <v>9759.0354240143479</v>
      </c>
      <c r="AD1772">
        <f t="shared" si="691"/>
        <v>8783.1318816129133</v>
      </c>
      <c r="AE1772">
        <f t="shared" si="691"/>
        <v>7904.8186934516225</v>
      </c>
      <c r="AF1772">
        <f t="shared" si="692"/>
        <v>7430.529571844525</v>
      </c>
      <c r="AG1772">
        <f t="shared" si="692"/>
        <v>6984.6977975338532</v>
      </c>
      <c r="AH1772">
        <f t="shared" si="698"/>
        <v>6873714.0564153334</v>
      </c>
      <c r="AI1772" s="17">
        <f t="shared" si="699"/>
        <v>3311339970.3507891</v>
      </c>
      <c r="AJ1772">
        <f t="shared" si="693"/>
        <v>1.7941117984431125</v>
      </c>
      <c r="AK1772">
        <f t="shared" si="694"/>
        <v>2.6309107654919019</v>
      </c>
    </row>
    <row r="1773" spans="2:37" x14ac:dyDescent="0.25">
      <c r="B1773" s="1" t="s">
        <v>9</v>
      </c>
      <c r="C1773" s="1">
        <v>1763</v>
      </c>
      <c r="D1773" s="1">
        <v>286</v>
      </c>
      <c r="E1773" s="7">
        <v>1</v>
      </c>
      <c r="F1773" s="2">
        <v>82.6</v>
      </c>
      <c r="G1773" s="12">
        <f t="shared" si="675"/>
        <v>22.944444444444443</v>
      </c>
      <c r="H1773" s="5">
        <v>-0.17</v>
      </c>
      <c r="I1773" s="13">
        <f t="shared" si="676"/>
        <v>-0.61199999999999999</v>
      </c>
      <c r="J1773" s="13">
        <f t="shared" si="677"/>
        <v>541432.85983024677</v>
      </c>
      <c r="K1773" s="13">
        <f t="shared" si="695"/>
        <v>-7894.4211574074579</v>
      </c>
      <c r="L1773" t="str">
        <f t="shared" si="678"/>
        <v>YES</v>
      </c>
      <c r="M1773" s="17">
        <f t="shared" si="679"/>
        <v>-349.67809999999997</v>
      </c>
      <c r="N1773" s="17">
        <v>282.52999999999997</v>
      </c>
      <c r="O1773">
        <f t="shared" si="680"/>
        <v>236.90336306712962</v>
      </c>
      <c r="P1773" s="17">
        <f t="shared" si="681"/>
        <v>169.75526306712962</v>
      </c>
      <c r="Q1773" s="17">
        <f t="shared" si="682"/>
        <v>349.67809999999997</v>
      </c>
      <c r="R1773" s="17">
        <f t="shared" si="683"/>
        <v>11789.361360003266</v>
      </c>
      <c r="S1773" s="17">
        <f t="shared" si="684"/>
        <v>8023.1697388888879</v>
      </c>
      <c r="T1773" s="17">
        <f t="shared" si="685"/>
        <v>3894.940202595807</v>
      </c>
      <c r="U1773" s="17">
        <f t="shared" si="686"/>
        <v>3894.940202595807</v>
      </c>
      <c r="V1773" s="17">
        <f t="shared" si="696"/>
        <v>15933976.170368647</v>
      </c>
      <c r="W1773">
        <f t="shared" si="687"/>
        <v>4.4261044917690686</v>
      </c>
      <c r="X1773" s="17">
        <f t="shared" si="697"/>
        <v>11776456.892134512</v>
      </c>
      <c r="Y1773">
        <f t="shared" si="688"/>
        <v>3.2712380255929201</v>
      </c>
      <c r="AA1773">
        <f t="shared" si="689"/>
        <v>10020.957156002776</v>
      </c>
      <c r="AB1773">
        <f t="shared" si="690"/>
        <v>9820.5380128827201</v>
      </c>
      <c r="AC1773">
        <f t="shared" si="690"/>
        <v>9624.127252625065</v>
      </c>
      <c r="AD1773">
        <f t="shared" si="691"/>
        <v>8661.7145273625592</v>
      </c>
      <c r="AE1773">
        <f t="shared" si="691"/>
        <v>7795.5430746263037</v>
      </c>
      <c r="AF1773">
        <f t="shared" si="692"/>
        <v>7327.810490148725</v>
      </c>
      <c r="AG1773">
        <f t="shared" si="692"/>
        <v>6888.1418607398009</v>
      </c>
      <c r="AH1773">
        <f t="shared" si="698"/>
        <v>6880602.1982760737</v>
      </c>
      <c r="AI1773" s="17">
        <f t="shared" si="699"/>
        <v>3318220572.5490651</v>
      </c>
      <c r="AJ1773">
        <f t="shared" si="693"/>
        <v>1.7959096760505133</v>
      </c>
      <c r="AK1773">
        <f t="shared" si="694"/>
        <v>2.6301948157185553</v>
      </c>
    </row>
    <row r="1774" spans="2:37" x14ac:dyDescent="0.25">
      <c r="B1774" s="1" t="s">
        <v>9</v>
      </c>
      <c r="C1774" s="1">
        <v>1764</v>
      </c>
      <c r="D1774" s="1">
        <v>287</v>
      </c>
      <c r="E1774" s="7">
        <v>1</v>
      </c>
      <c r="F1774" s="2">
        <v>82</v>
      </c>
      <c r="G1774" s="12">
        <f t="shared" si="675"/>
        <v>22.777777777777779</v>
      </c>
      <c r="H1774" s="5">
        <v>-0.18</v>
      </c>
      <c r="I1774" s="13">
        <f t="shared" si="676"/>
        <v>-0.64799999999999991</v>
      </c>
      <c r="J1774" s="13">
        <f t="shared" si="677"/>
        <v>533595.57561728405</v>
      </c>
      <c r="K1774" s="13">
        <f t="shared" si="695"/>
        <v>-7837.2842129627243</v>
      </c>
      <c r="L1774" t="str">
        <f t="shared" si="678"/>
        <v>YES</v>
      </c>
      <c r="M1774" s="17">
        <f t="shared" si="679"/>
        <v>-370.24739999999997</v>
      </c>
      <c r="N1774" s="17">
        <v>282.52999999999997</v>
      </c>
      <c r="O1774">
        <f t="shared" si="680"/>
        <v>233.47416782407413</v>
      </c>
      <c r="P1774" s="17">
        <f t="shared" si="681"/>
        <v>145.75676782407413</v>
      </c>
      <c r="Q1774" s="17">
        <f t="shared" si="682"/>
        <v>370.24739999999997</v>
      </c>
      <c r="R1774" s="17">
        <f t="shared" si="683"/>
        <v>11157.299480066635</v>
      </c>
      <c r="S1774" s="17">
        <f t="shared" si="684"/>
        <v>8433.4130000000005</v>
      </c>
      <c r="T1774" s="17">
        <f t="shared" si="685"/>
        <v>3320.0152671039109</v>
      </c>
      <c r="U1774" s="17">
        <f t="shared" si="686"/>
        <v>3320.0152671039109</v>
      </c>
      <c r="V1774" s="17">
        <f t="shared" si="696"/>
        <v>15937296.185635751</v>
      </c>
      <c r="W1774">
        <f t="shared" si="687"/>
        <v>4.4270267182321534</v>
      </c>
      <c r="X1774" s="17">
        <f t="shared" si="697"/>
        <v>11787614.191614579</v>
      </c>
      <c r="Y1774">
        <f t="shared" si="688"/>
        <v>3.2743372754484943</v>
      </c>
      <c r="AA1774">
        <f t="shared" si="689"/>
        <v>9483.7045580566391</v>
      </c>
      <c r="AB1774">
        <f t="shared" si="690"/>
        <v>9294.0304668955068</v>
      </c>
      <c r="AC1774">
        <f t="shared" si="690"/>
        <v>9108.149857557597</v>
      </c>
      <c r="AD1774">
        <f t="shared" si="691"/>
        <v>8197.3348718018369</v>
      </c>
      <c r="AE1774">
        <f t="shared" si="691"/>
        <v>7377.6013846216538</v>
      </c>
      <c r="AF1774">
        <f t="shared" si="692"/>
        <v>6934.9453015443542</v>
      </c>
      <c r="AG1774">
        <f t="shared" si="692"/>
        <v>6518.8485834516923</v>
      </c>
      <c r="AH1774">
        <f t="shared" si="698"/>
        <v>6887121.0468595251</v>
      </c>
      <c r="AI1774" s="17">
        <f t="shared" si="699"/>
        <v>3325107693.5959249</v>
      </c>
      <c r="AJ1774">
        <f t="shared" si="693"/>
        <v>1.7976111642212236</v>
      </c>
      <c r="AK1774">
        <f t="shared" si="694"/>
        <v>2.6294155540109299</v>
      </c>
    </row>
    <row r="1775" spans="2:37" x14ac:dyDescent="0.25">
      <c r="B1775" s="1" t="s">
        <v>9</v>
      </c>
      <c r="C1775" s="1">
        <v>1765</v>
      </c>
      <c r="D1775" s="1">
        <v>288</v>
      </c>
      <c r="E1775" s="7">
        <v>1</v>
      </c>
      <c r="F1775" s="2">
        <v>81.3</v>
      </c>
      <c r="G1775" s="12">
        <f t="shared" si="675"/>
        <v>22.583333333333332</v>
      </c>
      <c r="H1775" s="5">
        <v>-0.22</v>
      </c>
      <c r="I1775" s="13">
        <f t="shared" si="676"/>
        <v>-0.79199999999999993</v>
      </c>
      <c r="J1775" s="13">
        <f t="shared" si="677"/>
        <v>524524.29211805551</v>
      </c>
      <c r="K1775" s="13">
        <f t="shared" si="695"/>
        <v>-9071.2834992285352</v>
      </c>
      <c r="L1775" t="str">
        <f t="shared" si="678"/>
        <v>YES</v>
      </c>
      <c r="M1775" s="17">
        <f t="shared" si="679"/>
        <v>-452.52459999999996</v>
      </c>
      <c r="N1775" s="17">
        <v>282.52999999999997</v>
      </c>
      <c r="O1775">
        <f t="shared" si="680"/>
        <v>229.50503752604166</v>
      </c>
      <c r="P1775" s="17">
        <f t="shared" si="681"/>
        <v>59.51043752604167</v>
      </c>
      <c r="Q1775" s="17">
        <f t="shared" si="682"/>
        <v>452.52459999999996</v>
      </c>
      <c r="R1775" s="17">
        <f t="shared" si="683"/>
        <v>10415.227546691644</v>
      </c>
      <c r="S1775" s="17">
        <f t="shared" si="684"/>
        <v>10219.513883333331</v>
      </c>
      <c r="T1775" s="17">
        <f t="shared" si="685"/>
        <v>1343.9440474631076</v>
      </c>
      <c r="U1775" s="17">
        <f t="shared" si="686"/>
        <v>1343.9440474631076</v>
      </c>
      <c r="V1775" s="17">
        <f t="shared" si="696"/>
        <v>15938640.129683213</v>
      </c>
      <c r="W1775">
        <f t="shared" si="687"/>
        <v>4.4274000360231147</v>
      </c>
      <c r="X1775" s="17">
        <f t="shared" si="697"/>
        <v>11798029.419161271</v>
      </c>
      <c r="Y1775">
        <f t="shared" si="688"/>
        <v>3.2772303942114642</v>
      </c>
      <c r="AA1775">
        <f t="shared" si="689"/>
        <v>8852.9434146878975</v>
      </c>
      <c r="AB1775">
        <f t="shared" si="690"/>
        <v>8675.8845463941398</v>
      </c>
      <c r="AC1775">
        <f t="shared" si="690"/>
        <v>8502.3668554662563</v>
      </c>
      <c r="AD1775">
        <f t="shared" si="691"/>
        <v>7652.130169919631</v>
      </c>
      <c r="AE1775">
        <f t="shared" si="691"/>
        <v>6886.9171529276682</v>
      </c>
      <c r="AF1775">
        <f t="shared" si="692"/>
        <v>6473.7021237520075</v>
      </c>
      <c r="AG1775">
        <f t="shared" si="692"/>
        <v>6085.2799963268872</v>
      </c>
      <c r="AH1775">
        <f t="shared" si="698"/>
        <v>6893206.3268558523</v>
      </c>
      <c r="AI1775" s="17">
        <f t="shared" si="699"/>
        <v>3332000899.9227805</v>
      </c>
      <c r="AJ1775">
        <f t="shared" si="693"/>
        <v>1.7991994864220939</v>
      </c>
      <c r="AK1775">
        <f t="shared" si="694"/>
        <v>2.6282005496010208</v>
      </c>
    </row>
    <row r="1776" spans="2:37" x14ac:dyDescent="0.25">
      <c r="B1776" s="1" t="s">
        <v>9</v>
      </c>
      <c r="C1776" s="1">
        <v>1766</v>
      </c>
      <c r="D1776" s="1">
        <v>289</v>
      </c>
      <c r="E1776" s="7">
        <v>1</v>
      </c>
      <c r="F1776" s="2">
        <v>80.400000000000006</v>
      </c>
      <c r="G1776" s="12">
        <f t="shared" si="675"/>
        <v>22.333333333333336</v>
      </c>
      <c r="H1776" s="5">
        <v>-0.31</v>
      </c>
      <c r="I1776" s="13">
        <f t="shared" si="676"/>
        <v>-1.1159999999999999</v>
      </c>
      <c r="J1776" s="13">
        <f t="shared" si="677"/>
        <v>512975.48722222232</v>
      </c>
      <c r="K1776" s="13">
        <f t="shared" si="695"/>
        <v>-11548.804895833193</v>
      </c>
      <c r="L1776" t="str">
        <f t="shared" si="678"/>
        <v>YES</v>
      </c>
      <c r="M1776" s="17">
        <f t="shared" si="679"/>
        <v>-637.64829999999995</v>
      </c>
      <c r="N1776" s="17">
        <v>282.52999999999997</v>
      </c>
      <c r="O1776">
        <f t="shared" si="680"/>
        <v>224.45187041666674</v>
      </c>
      <c r="P1776" s="17">
        <f t="shared" si="681"/>
        <v>-130.66642958333324</v>
      </c>
      <c r="Q1776" s="17">
        <f t="shared" si="682"/>
        <v>637.64829999999995</v>
      </c>
      <c r="R1776" s="17">
        <f t="shared" si="683"/>
        <v>8630.587968472084</v>
      </c>
      <c r="S1776" s="17">
        <f t="shared" si="684"/>
        <v>14240.812033333334</v>
      </c>
      <c r="T1776" s="17">
        <f t="shared" si="685"/>
        <v>-2918.2169273611094</v>
      </c>
      <c r="U1776" s="17">
        <f t="shared" si="686"/>
        <v>-2918.2169273611094</v>
      </c>
      <c r="V1776" s="17">
        <f t="shared" si="696"/>
        <v>15938640.129683213</v>
      </c>
      <c r="W1776">
        <f t="shared" si="687"/>
        <v>4.4274000360231147</v>
      </c>
      <c r="X1776" s="17">
        <f t="shared" si="697"/>
        <v>11806660.007129744</v>
      </c>
      <c r="Y1776">
        <f t="shared" si="688"/>
        <v>3.279627779758262</v>
      </c>
      <c r="AA1776">
        <f t="shared" si="689"/>
        <v>7335.9997732012707</v>
      </c>
      <c r="AB1776">
        <f t="shared" si="690"/>
        <v>7189.2797777372452</v>
      </c>
      <c r="AC1776">
        <f t="shared" si="690"/>
        <v>7045.4941821825005</v>
      </c>
      <c r="AD1776">
        <f t="shared" si="691"/>
        <v>6340.9447639642503</v>
      </c>
      <c r="AE1776">
        <f t="shared" si="691"/>
        <v>5706.850287567825</v>
      </c>
      <c r="AF1776">
        <f t="shared" si="692"/>
        <v>5364.4392703137555</v>
      </c>
      <c r="AG1776">
        <f t="shared" si="692"/>
        <v>5042.5729140949297</v>
      </c>
      <c r="AH1776">
        <f t="shared" si="698"/>
        <v>6898248.8997699469</v>
      </c>
      <c r="AI1776" s="17">
        <f t="shared" si="699"/>
        <v>3338899148.8225503</v>
      </c>
      <c r="AJ1776">
        <f t="shared" si="693"/>
        <v>1.800515651087286</v>
      </c>
      <c r="AK1776">
        <f t="shared" si="694"/>
        <v>2.6268843849358285</v>
      </c>
    </row>
    <row r="1777" spans="2:37" x14ac:dyDescent="0.25">
      <c r="B1777" s="1" t="s">
        <v>9</v>
      </c>
      <c r="C1777" s="1">
        <v>1767</v>
      </c>
      <c r="D1777" s="1">
        <v>290</v>
      </c>
      <c r="E1777" s="7">
        <v>1</v>
      </c>
      <c r="F1777" s="2">
        <v>79.099999999999994</v>
      </c>
      <c r="G1777" s="12">
        <f t="shared" si="675"/>
        <v>21.972222222222221</v>
      </c>
      <c r="H1777" s="5">
        <v>-0.42</v>
      </c>
      <c r="I1777" s="13">
        <f t="shared" si="676"/>
        <v>-1.5119999999999998</v>
      </c>
      <c r="J1777" s="13">
        <f t="shared" si="677"/>
        <v>496520.84079089499</v>
      </c>
      <c r="K1777" s="13">
        <f t="shared" si="695"/>
        <v>-16454.646431327332</v>
      </c>
      <c r="L1777" t="str">
        <f t="shared" si="678"/>
        <v>YES</v>
      </c>
      <c r="M1777" s="17">
        <f t="shared" si="679"/>
        <v>-863.91059999999993</v>
      </c>
      <c r="N1777" s="17">
        <v>282.52999999999997</v>
      </c>
      <c r="O1777">
        <f t="shared" si="680"/>
        <v>217.25215764178239</v>
      </c>
      <c r="P1777" s="17">
        <f t="shared" si="681"/>
        <v>-364.12844235821757</v>
      </c>
      <c r="Q1777" s="17">
        <f t="shared" si="682"/>
        <v>863.91059999999993</v>
      </c>
      <c r="R1777" s="17">
        <f t="shared" si="683"/>
        <v>8453.93537840094</v>
      </c>
      <c r="S1777" s="17">
        <f t="shared" si="684"/>
        <v>18982.035683333332</v>
      </c>
      <c r="T1777" s="17">
        <f t="shared" si="685"/>
        <v>-8000.7110529263909</v>
      </c>
      <c r="U1777" s="17">
        <f t="shared" si="686"/>
        <v>-8000.7110529263909</v>
      </c>
      <c r="V1777" s="17">
        <f t="shared" si="696"/>
        <v>15938640.129683213</v>
      </c>
      <c r="W1777">
        <f t="shared" si="687"/>
        <v>4.4274000360231147</v>
      </c>
      <c r="X1777" s="17">
        <f t="shared" si="697"/>
        <v>11815113.942508144</v>
      </c>
      <c r="Y1777">
        <f t="shared" si="688"/>
        <v>3.2819760951411512</v>
      </c>
      <c r="AA1777">
        <f t="shared" si="689"/>
        <v>7185.8450716407988</v>
      </c>
      <c r="AB1777">
        <f t="shared" si="690"/>
        <v>7042.1281702079823</v>
      </c>
      <c r="AC1777">
        <f t="shared" si="690"/>
        <v>6901.2856068038227</v>
      </c>
      <c r="AD1777">
        <f t="shared" si="691"/>
        <v>6211.1570461234405</v>
      </c>
      <c r="AE1777">
        <f t="shared" si="691"/>
        <v>5590.041341511097</v>
      </c>
      <c r="AF1777">
        <f t="shared" si="692"/>
        <v>5254.6388610204312</v>
      </c>
      <c r="AG1777">
        <f t="shared" si="692"/>
        <v>4939.3605293592054</v>
      </c>
      <c r="AH1777">
        <f t="shared" si="698"/>
        <v>6903188.2602993064</v>
      </c>
      <c r="AI1777" s="17">
        <f t="shared" si="699"/>
        <v>3345802337.0828495</v>
      </c>
      <c r="AJ1777">
        <f t="shared" si="693"/>
        <v>1.8018048762324921</v>
      </c>
      <c r="AK1777">
        <f t="shared" si="694"/>
        <v>2.6255951597906226</v>
      </c>
    </row>
    <row r="1778" spans="2:37" x14ac:dyDescent="0.25">
      <c r="B1778" s="1" t="s">
        <v>9</v>
      </c>
      <c r="C1778" s="1">
        <v>1768</v>
      </c>
      <c r="D1778" s="1">
        <v>291</v>
      </c>
      <c r="E1778" s="7">
        <v>1</v>
      </c>
      <c r="F1778" s="2">
        <v>77.400000000000006</v>
      </c>
      <c r="G1778" s="12">
        <f t="shared" si="675"/>
        <v>21.5</v>
      </c>
      <c r="H1778" s="5">
        <v>-0.56000000000000005</v>
      </c>
      <c r="I1778" s="13">
        <f t="shared" si="676"/>
        <v>-2.016</v>
      </c>
      <c r="J1778" s="13">
        <f t="shared" si="677"/>
        <v>475407.94624999998</v>
      </c>
      <c r="K1778" s="13">
        <f t="shared" si="695"/>
        <v>-21112.894540895009</v>
      </c>
      <c r="L1778" t="str">
        <f t="shared" si="678"/>
        <v>YES</v>
      </c>
      <c r="M1778" s="17">
        <f t="shared" si="679"/>
        <v>-1151.8807999999999</v>
      </c>
      <c r="N1778" s="17">
        <v>282.52999999999997</v>
      </c>
      <c r="O1778">
        <f t="shared" si="680"/>
        <v>208.01423343750002</v>
      </c>
      <c r="P1778" s="17">
        <f t="shared" si="681"/>
        <v>-661.33656656249991</v>
      </c>
      <c r="Q1778" s="17">
        <f t="shared" si="682"/>
        <v>1151.8807999999999</v>
      </c>
      <c r="R1778" s="17">
        <f t="shared" si="683"/>
        <v>6894.1583598012621</v>
      </c>
      <c r="S1778" s="17">
        <f t="shared" si="684"/>
        <v>24765.437199999997</v>
      </c>
      <c r="T1778" s="17">
        <f t="shared" si="685"/>
        <v>-14218.736181093747</v>
      </c>
      <c r="U1778" s="17">
        <f t="shared" si="686"/>
        <v>-14218.736181093747</v>
      </c>
      <c r="V1778" s="17">
        <f t="shared" si="696"/>
        <v>15938640.129683213</v>
      </c>
      <c r="W1778">
        <f t="shared" si="687"/>
        <v>4.4274000360231147</v>
      </c>
      <c r="X1778" s="17">
        <f t="shared" si="697"/>
        <v>11822008.100867946</v>
      </c>
      <c r="Y1778">
        <f t="shared" si="688"/>
        <v>3.283891139129985</v>
      </c>
      <c r="AA1778">
        <f t="shared" si="689"/>
        <v>5860.0346058310724</v>
      </c>
      <c r="AB1778">
        <f t="shared" si="690"/>
        <v>5742.8339137144512</v>
      </c>
      <c r="AC1778">
        <f t="shared" si="690"/>
        <v>5627.9772354401621</v>
      </c>
      <c r="AD1778">
        <f t="shared" si="691"/>
        <v>5065.1795118961463</v>
      </c>
      <c r="AE1778">
        <f t="shared" si="691"/>
        <v>4558.6615607065314</v>
      </c>
      <c r="AF1778">
        <f t="shared" si="692"/>
        <v>4285.1418670641397</v>
      </c>
      <c r="AG1778">
        <f t="shared" si="692"/>
        <v>4028.0333550402911</v>
      </c>
      <c r="AH1778">
        <f t="shared" si="698"/>
        <v>6907216.2936543468</v>
      </c>
      <c r="AI1778" s="17">
        <f t="shared" si="699"/>
        <v>3352709553.3765039</v>
      </c>
      <c r="AJ1778">
        <f t="shared" si="693"/>
        <v>1.8028562353823618</v>
      </c>
      <c r="AK1778">
        <f t="shared" si="694"/>
        <v>2.6245438006407529</v>
      </c>
    </row>
    <row r="1779" spans="2:37" x14ac:dyDescent="0.25">
      <c r="B1779" s="1" t="s">
        <v>9</v>
      </c>
      <c r="C1779" s="1">
        <v>1769</v>
      </c>
      <c r="D1779" s="1">
        <v>292</v>
      </c>
      <c r="E1779" s="7">
        <v>1</v>
      </c>
      <c r="F1779" s="2">
        <v>75.099999999999994</v>
      </c>
      <c r="G1779" s="12">
        <f t="shared" si="675"/>
        <v>20.861111111111111</v>
      </c>
      <c r="H1779" s="5">
        <v>-0.71</v>
      </c>
      <c r="I1779" s="13">
        <f t="shared" si="676"/>
        <v>-2.5559999999999996</v>
      </c>
      <c r="J1779" s="13">
        <f t="shared" si="677"/>
        <v>447573.52505015425</v>
      </c>
      <c r="K1779" s="13">
        <f t="shared" si="695"/>
        <v>-27834.421199845732</v>
      </c>
      <c r="L1779" t="str">
        <f t="shared" si="678"/>
        <v>YES</v>
      </c>
      <c r="M1779" s="17">
        <f t="shared" si="679"/>
        <v>-1460.4202999999998</v>
      </c>
      <c r="N1779" s="17">
        <v>282.52999999999997</v>
      </c>
      <c r="O1779">
        <f t="shared" si="680"/>
        <v>195.83531250289352</v>
      </c>
      <c r="P1779" s="17">
        <f t="shared" si="681"/>
        <v>-982.05498749710625</v>
      </c>
      <c r="Q1779" s="17">
        <f t="shared" si="682"/>
        <v>1460.4202999999998</v>
      </c>
      <c r="R1779" s="17">
        <f t="shared" si="683"/>
        <v>7347.6629884477661</v>
      </c>
      <c r="S1779" s="17">
        <f t="shared" si="684"/>
        <v>30465.990147222215</v>
      </c>
      <c r="T1779" s="17">
        <f t="shared" si="685"/>
        <v>-20486.758211397966</v>
      </c>
      <c r="U1779" s="17">
        <f t="shared" si="686"/>
        <v>-20486.758211397966</v>
      </c>
      <c r="V1779" s="17">
        <f t="shared" si="696"/>
        <v>15938640.129683213</v>
      </c>
      <c r="W1779">
        <f t="shared" si="687"/>
        <v>4.4274000360231147</v>
      </c>
      <c r="X1779" s="17">
        <f t="shared" si="697"/>
        <v>11829355.763856394</v>
      </c>
      <c r="Y1779">
        <f t="shared" si="688"/>
        <v>3.2859321566267763</v>
      </c>
      <c r="AA1779">
        <f t="shared" si="689"/>
        <v>6245.513540180601</v>
      </c>
      <c r="AB1779">
        <f t="shared" si="690"/>
        <v>6120.6032693769885</v>
      </c>
      <c r="AC1779">
        <f t="shared" si="690"/>
        <v>5998.1912039894487</v>
      </c>
      <c r="AD1779">
        <f t="shared" si="691"/>
        <v>5398.3720835905042</v>
      </c>
      <c r="AE1779">
        <f t="shared" si="691"/>
        <v>4858.534875231454</v>
      </c>
      <c r="AF1779">
        <f t="shared" si="692"/>
        <v>4567.0227827175668</v>
      </c>
      <c r="AG1779">
        <f t="shared" si="692"/>
        <v>4293.0014157545129</v>
      </c>
      <c r="AH1779">
        <f t="shared" si="698"/>
        <v>6911509.2950701015</v>
      </c>
      <c r="AI1779" s="17">
        <f t="shared" si="699"/>
        <v>3359621062.6715741</v>
      </c>
      <c r="AJ1779">
        <f t="shared" si="693"/>
        <v>1.8039767539881004</v>
      </c>
      <c r="AK1779">
        <f t="shared" si="694"/>
        <v>2.6234232820350143</v>
      </c>
    </row>
    <row r="1780" spans="2:37" x14ac:dyDescent="0.25">
      <c r="B1780" s="1" t="s">
        <v>9</v>
      </c>
      <c r="C1780" s="1">
        <v>1770</v>
      </c>
      <c r="D1780" s="1">
        <v>293</v>
      </c>
      <c r="E1780" s="7">
        <v>1</v>
      </c>
      <c r="F1780" s="2">
        <v>72.3</v>
      </c>
      <c r="G1780" s="12">
        <f t="shared" si="675"/>
        <v>20.083333333333332</v>
      </c>
      <c r="H1780" s="5">
        <v>-0.83</v>
      </c>
      <c r="I1780" s="13">
        <f t="shared" si="676"/>
        <v>-2.9879999999999995</v>
      </c>
      <c r="J1780" s="13">
        <f t="shared" si="677"/>
        <v>414821.35878472211</v>
      </c>
      <c r="K1780" s="13">
        <f t="shared" si="695"/>
        <v>-32752.166265432141</v>
      </c>
      <c r="L1780" t="str">
        <f t="shared" si="678"/>
        <v>YES</v>
      </c>
      <c r="M1780" s="17">
        <f t="shared" si="679"/>
        <v>-1707.2518999999998</v>
      </c>
      <c r="N1780" s="17">
        <v>282.52999999999997</v>
      </c>
      <c r="O1780">
        <f t="shared" si="680"/>
        <v>181.50463752604165</v>
      </c>
      <c r="P1780" s="17">
        <f t="shared" si="681"/>
        <v>-1243.217262473958</v>
      </c>
      <c r="Q1780" s="17">
        <f t="shared" si="682"/>
        <v>1707.2518999999998</v>
      </c>
      <c r="R1780" s="17">
        <f t="shared" si="683"/>
        <v>7784.2195774134852</v>
      </c>
      <c r="S1780" s="17">
        <f t="shared" si="684"/>
        <v>34287.308991666658</v>
      </c>
      <c r="T1780" s="17">
        <f t="shared" si="685"/>
        <v>-24967.946688018656</v>
      </c>
      <c r="U1780" s="17">
        <f t="shared" si="686"/>
        <v>-24967.946688018656</v>
      </c>
      <c r="V1780" s="17">
        <f t="shared" si="696"/>
        <v>15938640.129683213</v>
      </c>
      <c r="W1780">
        <f t="shared" si="687"/>
        <v>4.4274000360231147</v>
      </c>
      <c r="X1780" s="17">
        <f t="shared" si="697"/>
        <v>11837139.983433807</v>
      </c>
      <c r="Y1780">
        <f t="shared" si="688"/>
        <v>3.2880944398427241</v>
      </c>
      <c r="AA1780">
        <f t="shared" si="689"/>
        <v>6616.5866408014626</v>
      </c>
      <c r="AB1780">
        <f t="shared" si="690"/>
        <v>6484.2549079854334</v>
      </c>
      <c r="AC1780">
        <f t="shared" si="690"/>
        <v>6354.5698098257244</v>
      </c>
      <c r="AD1780">
        <f t="shared" si="691"/>
        <v>5719.1128288431519</v>
      </c>
      <c r="AE1780">
        <f t="shared" si="691"/>
        <v>5147.2015459588365</v>
      </c>
      <c r="AF1780">
        <f t="shared" si="692"/>
        <v>4838.369453201306</v>
      </c>
      <c r="AG1780">
        <f t="shared" si="692"/>
        <v>4548.0672860092272</v>
      </c>
      <c r="AH1780">
        <f t="shared" si="698"/>
        <v>6916057.3623561105</v>
      </c>
      <c r="AI1780" s="17">
        <f t="shared" si="699"/>
        <v>3366537120.0339303</v>
      </c>
      <c r="AJ1780">
        <f t="shared" si="693"/>
        <v>1.8051638474736558</v>
      </c>
      <c r="AK1780">
        <f t="shared" si="694"/>
        <v>2.6222361885494587</v>
      </c>
    </row>
    <row r="1781" spans="2:37" x14ac:dyDescent="0.25">
      <c r="B1781" s="1" t="s">
        <v>9</v>
      </c>
      <c r="C1781" s="1">
        <v>1771</v>
      </c>
      <c r="D1781" s="1">
        <v>294</v>
      </c>
      <c r="E1781" s="7">
        <v>1</v>
      </c>
      <c r="F1781" s="2">
        <v>69.099999999999994</v>
      </c>
      <c r="G1781" s="12">
        <f t="shared" si="675"/>
        <v>19.194444444444443</v>
      </c>
      <c r="H1781" s="5">
        <v>-0.89</v>
      </c>
      <c r="I1781" s="13">
        <f t="shared" si="676"/>
        <v>-3.2039999999999997</v>
      </c>
      <c r="J1781" s="13">
        <f t="shared" si="677"/>
        <v>378913.96347608016</v>
      </c>
      <c r="K1781" s="13">
        <f t="shared" si="695"/>
        <v>-35907.39530864195</v>
      </c>
      <c r="L1781" t="str">
        <f t="shared" si="678"/>
        <v>YES</v>
      </c>
      <c r="M1781" s="17">
        <f t="shared" si="679"/>
        <v>-1830.6677</v>
      </c>
      <c r="N1781" s="17">
        <v>282.52999999999997</v>
      </c>
      <c r="O1781">
        <f t="shared" si="680"/>
        <v>165.79339548900461</v>
      </c>
      <c r="P1781" s="17">
        <f t="shared" si="681"/>
        <v>-1382.3443045109955</v>
      </c>
      <c r="Q1781" s="17">
        <f t="shared" si="682"/>
        <v>1830.6677</v>
      </c>
      <c r="R1781" s="17">
        <f t="shared" si="683"/>
        <v>9374.0643526114545</v>
      </c>
      <c r="S1781" s="17">
        <f t="shared" si="684"/>
        <v>35138.649463888883</v>
      </c>
      <c r="T1781" s="17">
        <f t="shared" si="685"/>
        <v>-26533.330956030495</v>
      </c>
      <c r="U1781" s="17">
        <f t="shared" si="686"/>
        <v>-26533.330956030495</v>
      </c>
      <c r="V1781" s="17">
        <f t="shared" si="696"/>
        <v>15938640.129683213</v>
      </c>
      <c r="W1781">
        <f t="shared" si="687"/>
        <v>4.4274000360231147</v>
      </c>
      <c r="X1781" s="17">
        <f t="shared" si="697"/>
        <v>11846514.047786418</v>
      </c>
      <c r="Y1781">
        <f t="shared" si="688"/>
        <v>3.2906983466073383</v>
      </c>
      <c r="AA1781">
        <f t="shared" si="689"/>
        <v>7967.9546997197358</v>
      </c>
      <c r="AB1781">
        <f t="shared" si="690"/>
        <v>7808.5956057253406</v>
      </c>
      <c r="AC1781">
        <f t="shared" si="690"/>
        <v>7652.4236936108337</v>
      </c>
      <c r="AD1781">
        <f t="shared" si="691"/>
        <v>6887.1813242497501</v>
      </c>
      <c r="AE1781">
        <f t="shared" si="691"/>
        <v>6198.4631918247751</v>
      </c>
      <c r="AF1781">
        <f t="shared" si="692"/>
        <v>5826.5554003152884</v>
      </c>
      <c r="AG1781">
        <f t="shared" si="692"/>
        <v>5476.9620762963705</v>
      </c>
      <c r="AH1781">
        <f t="shared" si="698"/>
        <v>6921534.3244324066</v>
      </c>
      <c r="AI1781" s="17">
        <f t="shared" si="699"/>
        <v>3373458654.3583627</v>
      </c>
      <c r="AJ1781">
        <f t="shared" si="693"/>
        <v>1.8065933922874289</v>
      </c>
      <c r="AK1781">
        <f t="shared" si="694"/>
        <v>2.6208066437356861</v>
      </c>
    </row>
    <row r="1782" spans="2:37" x14ac:dyDescent="0.25">
      <c r="B1782" s="1" t="s">
        <v>9</v>
      </c>
      <c r="C1782" s="1">
        <v>1772</v>
      </c>
      <c r="D1782" s="1">
        <v>295</v>
      </c>
      <c r="E1782" s="7">
        <v>1</v>
      </c>
      <c r="F1782" s="2">
        <v>65.900000000000006</v>
      </c>
      <c r="G1782" s="12">
        <f t="shared" si="675"/>
        <v>18.305555555555557</v>
      </c>
      <c r="H1782" s="5">
        <v>-0.89</v>
      </c>
      <c r="I1782" s="13">
        <f t="shared" si="676"/>
        <v>-3.2039999999999997</v>
      </c>
      <c r="J1782" s="13">
        <f t="shared" si="677"/>
        <v>344631.79680941364</v>
      </c>
      <c r="K1782" s="13">
        <f t="shared" si="695"/>
        <v>-34282.166666666511</v>
      </c>
      <c r="L1782" t="str">
        <f t="shared" si="678"/>
        <v>YES</v>
      </c>
      <c r="M1782" s="17">
        <f t="shared" si="679"/>
        <v>-1830.6677</v>
      </c>
      <c r="N1782" s="17">
        <v>282.52999999999997</v>
      </c>
      <c r="O1782">
        <f t="shared" si="680"/>
        <v>150.79327048900467</v>
      </c>
      <c r="P1782" s="17">
        <f t="shared" si="681"/>
        <v>-1397.3444295109953</v>
      </c>
      <c r="Q1782" s="17">
        <f t="shared" si="682"/>
        <v>1830.6677</v>
      </c>
      <c r="R1782" s="17">
        <f t="shared" si="683"/>
        <v>8703.0005820069018</v>
      </c>
      <c r="S1782" s="17">
        <f t="shared" si="684"/>
        <v>33511.389286111116</v>
      </c>
      <c r="T1782" s="17">
        <f t="shared" si="685"/>
        <v>-25579.16608465961</v>
      </c>
      <c r="U1782" s="17">
        <f t="shared" si="686"/>
        <v>-25579.16608465961</v>
      </c>
      <c r="V1782" s="17">
        <f t="shared" si="696"/>
        <v>15938640.129683213</v>
      </c>
      <c r="W1782">
        <f t="shared" si="687"/>
        <v>4.4274000360231147</v>
      </c>
      <c r="X1782" s="17">
        <f t="shared" si="697"/>
        <v>11855217.048368426</v>
      </c>
      <c r="Y1782">
        <f t="shared" si="688"/>
        <v>3.2931158467690071</v>
      </c>
      <c r="AA1782">
        <f t="shared" si="689"/>
        <v>7397.5504947058662</v>
      </c>
      <c r="AB1782">
        <f t="shared" si="690"/>
        <v>7249.5994848117489</v>
      </c>
      <c r="AC1782">
        <f t="shared" si="690"/>
        <v>7104.6074951155142</v>
      </c>
      <c r="AD1782">
        <f t="shared" si="691"/>
        <v>6394.1467456039627</v>
      </c>
      <c r="AE1782">
        <f t="shared" si="691"/>
        <v>5754.732071043567</v>
      </c>
      <c r="AF1782">
        <f t="shared" si="692"/>
        <v>5409.4481467809528</v>
      </c>
      <c r="AG1782">
        <f t="shared" si="692"/>
        <v>5084.8812579740952</v>
      </c>
      <c r="AH1782">
        <f t="shared" si="698"/>
        <v>6926619.2056903811</v>
      </c>
      <c r="AI1782" s="17">
        <f t="shared" si="699"/>
        <v>3380385273.5640531</v>
      </c>
      <c r="AJ1782">
        <f t="shared" si="693"/>
        <v>1.8079205998761851</v>
      </c>
      <c r="AK1782">
        <f t="shared" si="694"/>
        <v>2.6194794361469294</v>
      </c>
    </row>
    <row r="1783" spans="2:37" x14ac:dyDescent="0.25">
      <c r="B1783" s="1" t="s">
        <v>9</v>
      </c>
      <c r="C1783" s="1">
        <v>1773</v>
      </c>
      <c r="D1783" s="1">
        <v>296</v>
      </c>
      <c r="E1783" s="7">
        <v>1</v>
      </c>
      <c r="F1783" s="2">
        <v>62.7</v>
      </c>
      <c r="G1783" s="12">
        <f t="shared" si="675"/>
        <v>17.416666666666668</v>
      </c>
      <c r="H1783" s="5">
        <v>-0.86</v>
      </c>
      <c r="I1783" s="13">
        <f t="shared" si="676"/>
        <v>-3.0959999999999996</v>
      </c>
      <c r="J1783" s="13">
        <f t="shared" si="677"/>
        <v>311974.85878472222</v>
      </c>
      <c r="K1783" s="13">
        <f t="shared" si="695"/>
        <v>-32656.938024691422</v>
      </c>
      <c r="L1783" t="str">
        <f t="shared" si="678"/>
        <v>YES</v>
      </c>
      <c r="M1783" s="17">
        <f t="shared" si="679"/>
        <v>-1768.9597999999999</v>
      </c>
      <c r="N1783" s="17">
        <v>282.52999999999997</v>
      </c>
      <c r="O1783">
        <f t="shared" si="680"/>
        <v>136.50426252604171</v>
      </c>
      <c r="P1783" s="17">
        <f t="shared" si="681"/>
        <v>-1349.9255374739582</v>
      </c>
      <c r="Q1783" s="17">
        <f t="shared" si="682"/>
        <v>1768.9597999999999</v>
      </c>
      <c r="R1783" s="17">
        <f t="shared" si="683"/>
        <v>9145.7349136866469</v>
      </c>
      <c r="S1783" s="17">
        <f t="shared" si="684"/>
        <v>30809.383183333332</v>
      </c>
      <c r="T1783" s="17">
        <f t="shared" si="685"/>
        <v>-23511.203111004776</v>
      </c>
      <c r="U1783" s="17">
        <f t="shared" si="686"/>
        <v>-23511.203111004776</v>
      </c>
      <c r="V1783" s="17">
        <f t="shared" si="696"/>
        <v>15938640.129683213</v>
      </c>
      <c r="W1783">
        <f t="shared" si="687"/>
        <v>4.4274000360231147</v>
      </c>
      <c r="X1783" s="17">
        <f t="shared" si="697"/>
        <v>11864362.783282112</v>
      </c>
      <c r="Y1783">
        <f t="shared" si="688"/>
        <v>3.2956563286894758</v>
      </c>
      <c r="AA1783">
        <f t="shared" si="689"/>
        <v>7773.8746766336499</v>
      </c>
      <c r="AB1783">
        <f t="shared" si="690"/>
        <v>7618.3971831009767</v>
      </c>
      <c r="AC1783">
        <f t="shared" si="690"/>
        <v>7466.0292394389571</v>
      </c>
      <c r="AD1783">
        <f t="shared" si="691"/>
        <v>6719.4263154950613</v>
      </c>
      <c r="AE1783">
        <f t="shared" si="691"/>
        <v>6047.4836839455556</v>
      </c>
      <c r="AF1783">
        <f t="shared" si="692"/>
        <v>5684.6346629088221</v>
      </c>
      <c r="AG1783">
        <f t="shared" si="692"/>
        <v>5343.5565831342929</v>
      </c>
      <c r="AH1783">
        <f t="shared" si="698"/>
        <v>6931962.7622735156</v>
      </c>
      <c r="AI1783" s="17">
        <f t="shared" si="699"/>
        <v>3387317236.3263264</v>
      </c>
      <c r="AJ1783">
        <f t="shared" si="693"/>
        <v>1.8093153244505225</v>
      </c>
      <c r="AK1783">
        <f t="shared" si="694"/>
        <v>2.6180847115725925</v>
      </c>
    </row>
    <row r="1784" spans="2:37" x14ac:dyDescent="0.25">
      <c r="B1784" s="1" t="s">
        <v>9</v>
      </c>
      <c r="C1784" s="1">
        <v>1774</v>
      </c>
      <c r="D1784" s="1">
        <v>297</v>
      </c>
      <c r="E1784" s="7">
        <v>1</v>
      </c>
      <c r="F1784" s="2">
        <v>59.7</v>
      </c>
      <c r="G1784" s="12">
        <f t="shared" si="675"/>
        <v>16.583333333333332</v>
      </c>
      <c r="H1784" s="5">
        <v>-0.79</v>
      </c>
      <c r="I1784" s="13">
        <f t="shared" si="676"/>
        <v>-2.8439999999999999</v>
      </c>
      <c r="J1784" s="13">
        <f t="shared" si="677"/>
        <v>282835.01711805549</v>
      </c>
      <c r="K1784" s="13">
        <f t="shared" si="695"/>
        <v>-29139.841666666733</v>
      </c>
      <c r="L1784" t="str">
        <f t="shared" si="678"/>
        <v>YES</v>
      </c>
      <c r="M1784" s="17">
        <f t="shared" si="679"/>
        <v>-1624.9747</v>
      </c>
      <c r="N1784" s="17">
        <v>282.52999999999997</v>
      </c>
      <c r="O1784">
        <f t="shared" si="680"/>
        <v>123.75415627604166</v>
      </c>
      <c r="P1784" s="17">
        <f t="shared" si="681"/>
        <v>-1218.6905437239584</v>
      </c>
      <c r="Q1784" s="17">
        <f t="shared" si="682"/>
        <v>1624.9747</v>
      </c>
      <c r="R1784" s="17">
        <f t="shared" si="683"/>
        <v>8929.8901499110907</v>
      </c>
      <c r="S1784" s="17">
        <f t="shared" si="684"/>
        <v>26947.497108333329</v>
      </c>
      <c r="T1784" s="17">
        <f t="shared" si="685"/>
        <v>-20209.951516755642</v>
      </c>
      <c r="U1784" s="17">
        <f t="shared" si="686"/>
        <v>-20209.951516755642</v>
      </c>
      <c r="V1784" s="17">
        <f t="shared" si="696"/>
        <v>15938640.129683213</v>
      </c>
      <c r="W1784">
        <f t="shared" si="687"/>
        <v>4.4274000360231147</v>
      </c>
      <c r="X1784" s="17">
        <f t="shared" si="697"/>
        <v>11873292.673432024</v>
      </c>
      <c r="Y1784">
        <f t="shared" si="688"/>
        <v>3.2981368537311178</v>
      </c>
      <c r="AA1784">
        <f t="shared" si="689"/>
        <v>7590.4066274244269</v>
      </c>
      <c r="AB1784">
        <f t="shared" si="690"/>
        <v>7438.5984948759378</v>
      </c>
      <c r="AC1784">
        <f t="shared" si="690"/>
        <v>7289.826524978419</v>
      </c>
      <c r="AD1784">
        <f t="shared" si="691"/>
        <v>6560.8438724805774</v>
      </c>
      <c r="AE1784">
        <f t="shared" si="691"/>
        <v>5904.7594852325201</v>
      </c>
      <c r="AF1784">
        <f t="shared" si="692"/>
        <v>5550.4739161185689</v>
      </c>
      <c r="AG1784">
        <f t="shared" si="692"/>
        <v>5217.4454811514543</v>
      </c>
      <c r="AH1784">
        <f t="shared" si="698"/>
        <v>6937180.2077546669</v>
      </c>
      <c r="AI1784" s="17">
        <f t="shared" si="699"/>
        <v>3394254416.534081</v>
      </c>
      <c r="AJ1784">
        <f t="shared" si="693"/>
        <v>1.8106771326983837</v>
      </c>
      <c r="AK1784">
        <f t="shared" si="694"/>
        <v>2.6167229033247308</v>
      </c>
    </row>
    <row r="1785" spans="2:37" x14ac:dyDescent="0.25">
      <c r="B1785" s="1" t="s">
        <v>9</v>
      </c>
      <c r="C1785" s="1">
        <v>1775</v>
      </c>
      <c r="D1785" s="1">
        <v>298</v>
      </c>
      <c r="E1785" s="7">
        <v>1</v>
      </c>
      <c r="F1785" s="2">
        <v>57</v>
      </c>
      <c r="G1785" s="12">
        <f t="shared" si="675"/>
        <v>15.833333333333332</v>
      </c>
      <c r="H1785" s="5">
        <v>-0.71</v>
      </c>
      <c r="I1785" s="13">
        <f t="shared" si="676"/>
        <v>-2.5559999999999996</v>
      </c>
      <c r="J1785" s="13">
        <f t="shared" si="677"/>
        <v>257830.4618055555</v>
      </c>
      <c r="K1785" s="13">
        <f t="shared" si="695"/>
        <v>-25004.555312499986</v>
      </c>
      <c r="L1785" t="str">
        <f t="shared" si="678"/>
        <v>YES</v>
      </c>
      <c r="M1785" s="17">
        <f t="shared" si="679"/>
        <v>-1460.4202999999998</v>
      </c>
      <c r="N1785" s="17">
        <v>282.52999999999997</v>
      </c>
      <c r="O1785">
        <f t="shared" si="680"/>
        <v>112.81344010416666</v>
      </c>
      <c r="P1785" s="17">
        <f t="shared" si="681"/>
        <v>-1065.0768598958332</v>
      </c>
      <c r="Q1785" s="17">
        <f t="shared" si="682"/>
        <v>1460.4202999999998</v>
      </c>
      <c r="R1785" s="17">
        <f t="shared" si="683"/>
        <v>8140.8383641492946</v>
      </c>
      <c r="S1785" s="17">
        <f t="shared" si="684"/>
        <v>23123.321416666662</v>
      </c>
      <c r="T1785" s="17">
        <f t="shared" si="685"/>
        <v>-16863.716948350691</v>
      </c>
      <c r="U1785" s="17">
        <f t="shared" si="686"/>
        <v>-16863.716948350691</v>
      </c>
      <c r="V1785" s="17">
        <f t="shared" si="696"/>
        <v>15938640.129683213</v>
      </c>
      <c r="W1785">
        <f t="shared" si="687"/>
        <v>4.4274000360231147</v>
      </c>
      <c r="X1785" s="17">
        <f t="shared" si="697"/>
        <v>11881433.511796173</v>
      </c>
      <c r="Y1785">
        <f t="shared" si="688"/>
        <v>3.3003981977211589</v>
      </c>
      <c r="AA1785">
        <f t="shared" si="689"/>
        <v>6919.7126095269005</v>
      </c>
      <c r="AB1785">
        <f t="shared" si="690"/>
        <v>6781.3183573363622</v>
      </c>
      <c r="AC1785">
        <f t="shared" si="690"/>
        <v>6645.6919901896345</v>
      </c>
      <c r="AD1785">
        <f t="shared" si="691"/>
        <v>5981.122791170671</v>
      </c>
      <c r="AE1785">
        <f t="shared" si="691"/>
        <v>5383.0105120536036</v>
      </c>
      <c r="AF1785">
        <f t="shared" si="692"/>
        <v>5060.0298813303871</v>
      </c>
      <c r="AG1785">
        <f t="shared" si="692"/>
        <v>4756.4280884505633</v>
      </c>
      <c r="AH1785">
        <f t="shared" si="698"/>
        <v>6941936.6358431177</v>
      </c>
      <c r="AI1785" s="17">
        <f t="shared" si="699"/>
        <v>3401196353.1699243</v>
      </c>
      <c r="AJ1785">
        <f t="shared" si="693"/>
        <v>1.8119186105489165</v>
      </c>
      <c r="AK1785">
        <f t="shared" si="694"/>
        <v>2.615481425474198</v>
      </c>
    </row>
    <row r="1786" spans="2:37" x14ac:dyDescent="0.25">
      <c r="B1786" s="1" t="s">
        <v>9</v>
      </c>
      <c r="C1786" s="1">
        <v>1776</v>
      </c>
      <c r="D1786" s="1">
        <v>299</v>
      </c>
      <c r="E1786" s="7">
        <v>1</v>
      </c>
      <c r="F1786" s="2">
        <v>54.6</v>
      </c>
      <c r="G1786" s="12">
        <f t="shared" si="675"/>
        <v>15.166666666666666</v>
      </c>
      <c r="H1786" s="5">
        <v>-0.67</v>
      </c>
      <c r="I1786" s="13">
        <f t="shared" si="676"/>
        <v>-2.4119999999999999</v>
      </c>
      <c r="J1786" s="13">
        <f t="shared" si="677"/>
        <v>236575.5184722222</v>
      </c>
      <c r="K1786" s="13">
        <f t="shared" si="695"/>
        <v>-21254.9433333333</v>
      </c>
      <c r="L1786" t="str">
        <f t="shared" si="678"/>
        <v>YES</v>
      </c>
      <c r="M1786" s="17">
        <f t="shared" si="679"/>
        <v>-1378.1431</v>
      </c>
      <c r="N1786" s="17">
        <v>282.52999999999997</v>
      </c>
      <c r="O1786">
        <f t="shared" si="680"/>
        <v>103.51336260416667</v>
      </c>
      <c r="P1786" s="17">
        <f t="shared" si="681"/>
        <v>-992.09973739583336</v>
      </c>
      <c r="Q1786" s="17">
        <f t="shared" si="682"/>
        <v>1378.1431</v>
      </c>
      <c r="R1786" s="17">
        <f t="shared" si="683"/>
        <v>6208.0973161631609</v>
      </c>
      <c r="S1786" s="17">
        <f t="shared" si="684"/>
        <v>20901.837016666665</v>
      </c>
      <c r="T1786" s="17">
        <f t="shared" si="685"/>
        <v>-15046.846017170139</v>
      </c>
      <c r="U1786" s="17">
        <f t="shared" si="686"/>
        <v>-15046.846017170139</v>
      </c>
      <c r="V1786" s="17">
        <f t="shared" si="696"/>
        <v>15938640.129683213</v>
      </c>
      <c r="W1786">
        <f t="shared" si="687"/>
        <v>4.4274000360231147</v>
      </c>
      <c r="X1786" s="17">
        <f t="shared" si="697"/>
        <v>11887641.609112335</v>
      </c>
      <c r="Y1786">
        <f t="shared" si="688"/>
        <v>3.3021226691978711</v>
      </c>
      <c r="AA1786">
        <f t="shared" si="689"/>
        <v>5276.8827187386869</v>
      </c>
      <c r="AB1786">
        <f t="shared" si="690"/>
        <v>5171.3450643639135</v>
      </c>
      <c r="AC1786">
        <f t="shared" si="690"/>
        <v>5067.9181630766352</v>
      </c>
      <c r="AD1786">
        <f t="shared" si="691"/>
        <v>4561.1263467689714</v>
      </c>
      <c r="AE1786">
        <f t="shared" si="691"/>
        <v>4105.0137120920745</v>
      </c>
      <c r="AF1786">
        <f t="shared" si="692"/>
        <v>3858.7128893665499</v>
      </c>
      <c r="AG1786">
        <f t="shared" si="692"/>
        <v>3627.1901160045568</v>
      </c>
      <c r="AH1786">
        <f t="shared" si="698"/>
        <v>6945563.8259591227</v>
      </c>
      <c r="AI1786" s="17">
        <f t="shared" si="699"/>
        <v>3408141916.9958835</v>
      </c>
      <c r="AJ1786">
        <f t="shared" si="693"/>
        <v>1.8128653453896313</v>
      </c>
      <c r="AK1786">
        <f t="shared" si="694"/>
        <v>2.6145346906334836</v>
      </c>
    </row>
    <row r="1787" spans="2:37" x14ac:dyDescent="0.25">
      <c r="B1787" s="1" t="s">
        <v>9</v>
      </c>
      <c r="C1787" s="1">
        <v>1777</v>
      </c>
      <c r="D1787" s="1">
        <v>300</v>
      </c>
      <c r="E1787" s="7">
        <v>1</v>
      </c>
      <c r="F1787" s="2">
        <v>52.2</v>
      </c>
      <c r="G1787" s="12">
        <f t="shared" si="675"/>
        <v>14.5</v>
      </c>
      <c r="H1787" s="5">
        <v>-0.68</v>
      </c>
      <c r="I1787" s="13">
        <f t="shared" si="676"/>
        <v>-2.448</v>
      </c>
      <c r="J1787" s="13">
        <f t="shared" si="677"/>
        <v>216234.76624999999</v>
      </c>
      <c r="K1787" s="13">
        <f t="shared" si="695"/>
        <v>-20340.752222222218</v>
      </c>
      <c r="L1787" t="str">
        <f t="shared" si="678"/>
        <v>YES</v>
      </c>
      <c r="M1787" s="17">
        <f t="shared" si="679"/>
        <v>-1398.7123999999999</v>
      </c>
      <c r="N1787" s="17">
        <v>282.52999999999997</v>
      </c>
      <c r="O1787">
        <f t="shared" si="680"/>
        <v>94.613288437500003</v>
      </c>
      <c r="P1787" s="17">
        <f t="shared" si="681"/>
        <v>-1021.5691115624999</v>
      </c>
      <c r="Q1787" s="17">
        <f t="shared" si="682"/>
        <v>1398.7123999999999</v>
      </c>
      <c r="R1787" s="17">
        <f t="shared" si="683"/>
        <v>5528.0001045659701</v>
      </c>
      <c r="S1787" s="17">
        <f t="shared" si="684"/>
        <v>20281.3298</v>
      </c>
      <c r="T1787" s="17">
        <f t="shared" si="685"/>
        <v>-14812.752117656248</v>
      </c>
      <c r="U1787" s="17">
        <f t="shared" si="686"/>
        <v>-14812.752117656248</v>
      </c>
      <c r="V1787" s="17">
        <f t="shared" si="696"/>
        <v>15938640.129683213</v>
      </c>
      <c r="W1787">
        <f t="shared" si="687"/>
        <v>4.4274000360231147</v>
      </c>
      <c r="X1787" s="17">
        <f t="shared" si="697"/>
        <v>11893169.609216901</v>
      </c>
      <c r="Y1787">
        <f t="shared" si="688"/>
        <v>3.3036582247824722</v>
      </c>
      <c r="AA1787">
        <f t="shared" si="689"/>
        <v>4698.8000888810748</v>
      </c>
      <c r="AB1787">
        <f t="shared" si="690"/>
        <v>4604.8240871034532</v>
      </c>
      <c r="AC1787">
        <f t="shared" si="690"/>
        <v>4512.7276053613841</v>
      </c>
      <c r="AD1787">
        <f t="shared" si="691"/>
        <v>4061.4548448252458</v>
      </c>
      <c r="AE1787">
        <f t="shared" si="691"/>
        <v>3655.3093603427214</v>
      </c>
      <c r="AF1787">
        <f t="shared" si="692"/>
        <v>3435.9907987221582</v>
      </c>
      <c r="AG1787">
        <f t="shared" si="692"/>
        <v>3229.8313507988287</v>
      </c>
      <c r="AH1787">
        <f t="shared" si="698"/>
        <v>6948793.6573099215</v>
      </c>
      <c r="AI1787" s="17">
        <f t="shared" si="699"/>
        <v>3415090710.6531935</v>
      </c>
      <c r="AJ1787">
        <f t="shared" si="693"/>
        <v>1.8137083654055774</v>
      </c>
      <c r="AK1787">
        <f t="shared" si="694"/>
        <v>2.6136916706175373</v>
      </c>
    </row>
    <row r="1788" spans="2:37" x14ac:dyDescent="0.25">
      <c r="B1788" s="1" t="s">
        <v>9</v>
      </c>
      <c r="C1788" s="1">
        <v>1778</v>
      </c>
      <c r="D1788" s="1">
        <v>301</v>
      </c>
      <c r="E1788" s="7">
        <v>1</v>
      </c>
      <c r="F1788" s="2">
        <v>49.7</v>
      </c>
      <c r="G1788" s="12">
        <f t="shared" si="675"/>
        <v>13.805555555555555</v>
      </c>
      <c r="H1788" s="5">
        <v>-0.75</v>
      </c>
      <c r="I1788" s="13">
        <f t="shared" si="676"/>
        <v>-2.6999999999999997</v>
      </c>
      <c r="J1788" s="13">
        <f t="shared" si="677"/>
        <v>196018.60430941355</v>
      </c>
      <c r="K1788" s="13">
        <f t="shared" si="695"/>
        <v>-20216.161940586433</v>
      </c>
      <c r="L1788" t="str">
        <f t="shared" si="678"/>
        <v>YES</v>
      </c>
      <c r="M1788" s="17">
        <f t="shared" si="679"/>
        <v>-1542.6974999999998</v>
      </c>
      <c r="N1788" s="17">
        <v>282.52999999999997</v>
      </c>
      <c r="O1788">
        <f t="shared" si="680"/>
        <v>85.767728614004639</v>
      </c>
      <c r="P1788" s="17">
        <f t="shared" si="681"/>
        <v>-1174.3997713859951</v>
      </c>
      <c r="Q1788" s="17">
        <f t="shared" si="682"/>
        <v>1542.6974999999998</v>
      </c>
      <c r="R1788" s="17">
        <f t="shared" si="683"/>
        <v>4002.9206522853347</v>
      </c>
      <c r="S1788" s="17">
        <f t="shared" si="684"/>
        <v>21297.796041666665</v>
      </c>
      <c r="T1788" s="17">
        <f t="shared" si="685"/>
        <v>-16213.241288301098</v>
      </c>
      <c r="U1788" s="17">
        <f t="shared" si="686"/>
        <v>-16213.241288301098</v>
      </c>
      <c r="V1788" s="17">
        <f t="shared" si="696"/>
        <v>15938640.129683213</v>
      </c>
      <c r="W1788">
        <f t="shared" si="687"/>
        <v>4.4274000360231147</v>
      </c>
      <c r="X1788" s="17">
        <f t="shared" si="697"/>
        <v>11897172.529869186</v>
      </c>
      <c r="Y1788">
        <f t="shared" si="688"/>
        <v>3.3047701471858848</v>
      </c>
      <c r="AA1788">
        <f t="shared" si="689"/>
        <v>3402.4825544425344</v>
      </c>
      <c r="AB1788">
        <f t="shared" si="690"/>
        <v>3334.4329033536837</v>
      </c>
      <c r="AC1788">
        <f t="shared" si="690"/>
        <v>3267.7442452866098</v>
      </c>
      <c r="AD1788">
        <f t="shared" si="691"/>
        <v>2940.969820757949</v>
      </c>
      <c r="AE1788">
        <f t="shared" si="691"/>
        <v>2646.872838682154</v>
      </c>
      <c r="AF1788">
        <f t="shared" si="692"/>
        <v>2488.0604683612246</v>
      </c>
      <c r="AG1788">
        <f t="shared" si="692"/>
        <v>2338.7768402595511</v>
      </c>
      <c r="AH1788">
        <f t="shared" si="698"/>
        <v>6951132.4341501808</v>
      </c>
      <c r="AI1788" s="17">
        <f t="shared" si="699"/>
        <v>3422041843.0873437</v>
      </c>
      <c r="AJ1788">
        <f t="shared" si="693"/>
        <v>1.814318810805051</v>
      </c>
      <c r="AK1788">
        <f t="shared" si="694"/>
        <v>2.613081225218064</v>
      </c>
    </row>
    <row r="1789" spans="2:37" x14ac:dyDescent="0.25">
      <c r="B1789" s="1" t="s">
        <v>9</v>
      </c>
      <c r="C1789" s="1">
        <v>1779</v>
      </c>
      <c r="D1789" s="1">
        <v>302</v>
      </c>
      <c r="E1789" s="7">
        <v>1</v>
      </c>
      <c r="F1789" s="2">
        <v>46.8</v>
      </c>
      <c r="G1789" s="12">
        <f t="shared" si="675"/>
        <v>12.999999999999998</v>
      </c>
      <c r="H1789" s="5">
        <v>-0.86</v>
      </c>
      <c r="I1789" s="13">
        <f t="shared" si="676"/>
        <v>-3.0959999999999996</v>
      </c>
      <c r="J1789" s="13">
        <f t="shared" si="677"/>
        <v>173810.58499999993</v>
      </c>
      <c r="K1789" s="13">
        <f t="shared" si="695"/>
        <v>-22208.019309413619</v>
      </c>
      <c r="L1789" t="str">
        <f t="shared" si="678"/>
        <v>YES</v>
      </c>
      <c r="M1789" s="17">
        <f t="shared" si="679"/>
        <v>-1768.9597999999999</v>
      </c>
      <c r="N1789" s="17">
        <v>282.52999999999997</v>
      </c>
      <c r="O1789">
        <f t="shared" si="680"/>
        <v>76.050633749999974</v>
      </c>
      <c r="P1789" s="17">
        <f t="shared" si="681"/>
        <v>-1410.3791662499998</v>
      </c>
      <c r="Q1789" s="17">
        <f t="shared" si="682"/>
        <v>1768.9597999999999</v>
      </c>
      <c r="R1789" s="17">
        <f t="shared" si="683"/>
        <v>3873.0901481636247</v>
      </c>
      <c r="S1789" s="17">
        <f t="shared" si="684"/>
        <v>22996.477399999996</v>
      </c>
      <c r="T1789" s="17">
        <f t="shared" si="685"/>
        <v>-18334.929161249995</v>
      </c>
      <c r="U1789" s="17">
        <f t="shared" si="686"/>
        <v>-18334.929161249995</v>
      </c>
      <c r="V1789" s="17">
        <f t="shared" si="696"/>
        <v>15938640.129683213</v>
      </c>
      <c r="W1789">
        <f t="shared" si="687"/>
        <v>4.4274000360231147</v>
      </c>
      <c r="X1789" s="17">
        <f t="shared" si="697"/>
        <v>11901045.62001735</v>
      </c>
      <c r="Y1789">
        <f t="shared" si="688"/>
        <v>3.3058460055603751</v>
      </c>
      <c r="AA1789">
        <f t="shared" si="689"/>
        <v>3292.1266259390809</v>
      </c>
      <c r="AB1789">
        <f t="shared" si="690"/>
        <v>3226.2840934202991</v>
      </c>
      <c r="AC1789">
        <f t="shared" si="690"/>
        <v>3161.758411551893</v>
      </c>
      <c r="AD1789">
        <f t="shared" si="691"/>
        <v>2845.5825703967039</v>
      </c>
      <c r="AE1789">
        <f t="shared" si="691"/>
        <v>2561.0243133570334</v>
      </c>
      <c r="AF1789">
        <f t="shared" si="692"/>
        <v>2407.3628545556112</v>
      </c>
      <c r="AG1789">
        <f t="shared" si="692"/>
        <v>2262.9210832822746</v>
      </c>
      <c r="AH1789">
        <f t="shared" si="698"/>
        <v>6953395.3552334635</v>
      </c>
      <c r="AI1789" s="17">
        <f t="shared" si="699"/>
        <v>3428995238.4425774</v>
      </c>
      <c r="AJ1789">
        <f t="shared" si="693"/>
        <v>1.8149094570526461</v>
      </c>
      <c r="AK1789">
        <f t="shared" si="694"/>
        <v>2.6124905789704687</v>
      </c>
    </row>
    <row r="1790" spans="2:37" x14ac:dyDescent="0.25">
      <c r="B1790" s="1" t="s">
        <v>9</v>
      </c>
      <c r="C1790" s="1">
        <v>1780</v>
      </c>
      <c r="D1790" s="1">
        <v>303</v>
      </c>
      <c r="E1790" s="7">
        <v>1</v>
      </c>
      <c r="F1790" s="2">
        <v>43.5</v>
      </c>
      <c r="G1790" s="12">
        <f t="shared" si="675"/>
        <v>12.083333333333332</v>
      </c>
      <c r="H1790" s="5">
        <v>-0.96</v>
      </c>
      <c r="I1790" s="13">
        <f t="shared" si="676"/>
        <v>-3.4559999999999995</v>
      </c>
      <c r="J1790" s="13">
        <f t="shared" si="677"/>
        <v>150163.03211805553</v>
      </c>
      <c r="K1790" s="13">
        <f t="shared" si="695"/>
        <v>-23647.552881944401</v>
      </c>
      <c r="L1790" t="str">
        <f t="shared" si="678"/>
        <v>YES</v>
      </c>
      <c r="M1790" s="17">
        <f t="shared" si="679"/>
        <v>-1974.6527999999998</v>
      </c>
      <c r="N1790" s="17">
        <v>282.52999999999997</v>
      </c>
      <c r="O1790">
        <f t="shared" si="680"/>
        <v>65.703672526041672</v>
      </c>
      <c r="P1790" s="17">
        <f t="shared" si="681"/>
        <v>-1626.4191274739583</v>
      </c>
      <c r="Q1790" s="17">
        <f t="shared" si="682"/>
        <v>1974.6527999999998</v>
      </c>
      <c r="R1790" s="17">
        <f t="shared" si="683"/>
        <v>3994.9884249674069</v>
      </c>
      <c r="S1790" s="17">
        <f t="shared" si="684"/>
        <v>23860.387999999995</v>
      </c>
      <c r="T1790" s="17">
        <f t="shared" si="685"/>
        <v>-19652.564456976994</v>
      </c>
      <c r="U1790" s="17">
        <f t="shared" si="686"/>
        <v>-19652.564456976994</v>
      </c>
      <c r="V1790" s="17">
        <f t="shared" si="696"/>
        <v>15938640.129683213</v>
      </c>
      <c r="W1790">
        <f t="shared" si="687"/>
        <v>4.4274000360231147</v>
      </c>
      <c r="X1790" s="17">
        <f t="shared" si="697"/>
        <v>11905040.608442318</v>
      </c>
      <c r="Y1790">
        <f t="shared" si="688"/>
        <v>3.3069557245673105</v>
      </c>
      <c r="AA1790">
        <f t="shared" si="689"/>
        <v>3395.7401612222957</v>
      </c>
      <c r="AB1790">
        <f t="shared" si="690"/>
        <v>3327.8253579978496</v>
      </c>
      <c r="AC1790">
        <f t="shared" si="690"/>
        <v>3261.2688508378924</v>
      </c>
      <c r="AD1790">
        <f t="shared" si="691"/>
        <v>2935.1419657541032</v>
      </c>
      <c r="AE1790">
        <f t="shared" si="691"/>
        <v>2641.6277691786931</v>
      </c>
      <c r="AF1790">
        <f t="shared" si="692"/>
        <v>2483.1301030279715</v>
      </c>
      <c r="AG1790">
        <f t="shared" si="692"/>
        <v>2334.142296846293</v>
      </c>
      <c r="AH1790">
        <f t="shared" si="698"/>
        <v>6955729.4975303095</v>
      </c>
      <c r="AI1790" s="17">
        <f t="shared" si="699"/>
        <v>3435950967.9401078</v>
      </c>
      <c r="AJ1790">
        <f t="shared" si="693"/>
        <v>1.8155186927874536</v>
      </c>
      <c r="AK1790">
        <f t="shared" si="694"/>
        <v>2.6118813432356611</v>
      </c>
    </row>
    <row r="1791" spans="2:37" x14ac:dyDescent="0.25">
      <c r="B1791" s="1" t="s">
        <v>9</v>
      </c>
      <c r="C1791" s="1">
        <v>1781</v>
      </c>
      <c r="D1791" s="1">
        <v>304</v>
      </c>
      <c r="E1791" s="7">
        <v>1</v>
      </c>
      <c r="F1791" s="2">
        <v>39.9</v>
      </c>
      <c r="G1791" s="12">
        <f t="shared" si="675"/>
        <v>11.083333333333332</v>
      </c>
      <c r="H1791" s="5">
        <v>-0.99</v>
      </c>
      <c r="I1791" s="13">
        <f t="shared" si="676"/>
        <v>-3.5639999999999996</v>
      </c>
      <c r="J1791" s="13">
        <f t="shared" si="677"/>
        <v>126336.9262847222</v>
      </c>
      <c r="K1791" s="13">
        <f t="shared" si="695"/>
        <v>-23826.105833333335</v>
      </c>
      <c r="L1791" t="str">
        <f t="shared" si="678"/>
        <v>YES</v>
      </c>
      <c r="M1791" s="17">
        <f t="shared" si="679"/>
        <v>-2036.3606999999997</v>
      </c>
      <c r="N1791" s="17">
        <v>282.52999999999997</v>
      </c>
      <c r="O1791">
        <f t="shared" si="680"/>
        <v>55.278585651041659</v>
      </c>
      <c r="P1791" s="17">
        <f t="shared" si="681"/>
        <v>-1698.5521143489582</v>
      </c>
      <c r="Q1791" s="17">
        <f t="shared" si="682"/>
        <v>2036.3606999999997</v>
      </c>
      <c r="R1791" s="17">
        <f t="shared" si="683"/>
        <v>5000.4865659657153</v>
      </c>
      <c r="S1791" s="17">
        <f t="shared" si="684"/>
        <v>22569.664424999995</v>
      </c>
      <c r="T1791" s="17">
        <f t="shared" si="685"/>
        <v>-18825.61926736762</v>
      </c>
      <c r="U1791" s="17">
        <f t="shared" si="686"/>
        <v>-18825.61926736762</v>
      </c>
      <c r="V1791" s="17">
        <f t="shared" si="696"/>
        <v>15938640.129683213</v>
      </c>
      <c r="W1791">
        <f t="shared" si="687"/>
        <v>4.4274000360231147</v>
      </c>
      <c r="X1791" s="17">
        <f t="shared" si="697"/>
        <v>11910041.095008284</v>
      </c>
      <c r="Y1791">
        <f t="shared" si="688"/>
        <v>3.3083447486134121</v>
      </c>
      <c r="AA1791">
        <f t="shared" si="689"/>
        <v>4250.4135810708576</v>
      </c>
      <c r="AB1791">
        <f t="shared" si="690"/>
        <v>4165.4053094494402</v>
      </c>
      <c r="AC1791">
        <f t="shared" si="690"/>
        <v>4082.0972032604514</v>
      </c>
      <c r="AD1791">
        <f t="shared" si="691"/>
        <v>3673.8874829344063</v>
      </c>
      <c r="AE1791">
        <f t="shared" si="691"/>
        <v>3306.4987346409657</v>
      </c>
      <c r="AF1791">
        <f t="shared" si="692"/>
        <v>3108.1088105625076</v>
      </c>
      <c r="AG1791">
        <f t="shared" si="692"/>
        <v>2921.6222819287568</v>
      </c>
      <c r="AH1791">
        <f t="shared" si="698"/>
        <v>6958651.119812238</v>
      </c>
      <c r="AI1791" s="17">
        <f t="shared" si="699"/>
        <v>3442909619.0599198</v>
      </c>
      <c r="AJ1791">
        <f t="shared" si="693"/>
        <v>1.8162812669887634</v>
      </c>
      <c r="AK1791">
        <f t="shared" si="694"/>
        <v>2.6111187690343511</v>
      </c>
    </row>
    <row r="1792" spans="2:37" x14ac:dyDescent="0.25">
      <c r="B1792" s="1" t="s">
        <v>9</v>
      </c>
      <c r="C1792" s="1">
        <v>1782</v>
      </c>
      <c r="D1792" s="1">
        <v>305</v>
      </c>
      <c r="E1792" s="7">
        <v>1</v>
      </c>
      <c r="F1792" s="2">
        <v>36.4</v>
      </c>
      <c r="G1792" s="12">
        <f t="shared" si="675"/>
        <v>10.111111111111111</v>
      </c>
      <c r="H1792" s="5">
        <v>-0.93</v>
      </c>
      <c r="I1792" s="13">
        <f t="shared" si="676"/>
        <v>-3.3479999999999999</v>
      </c>
      <c r="J1792" s="13">
        <f t="shared" si="677"/>
        <v>105144.67487654318</v>
      </c>
      <c r="K1792" s="13">
        <f t="shared" si="695"/>
        <v>-21192.251408179014</v>
      </c>
      <c r="L1792" t="str">
        <f t="shared" si="678"/>
        <v>YES</v>
      </c>
      <c r="M1792" s="17">
        <f t="shared" si="679"/>
        <v>-1912.9449</v>
      </c>
      <c r="N1792" s="17">
        <v>282.52999999999997</v>
      </c>
      <c r="O1792">
        <f t="shared" si="680"/>
        <v>46.005938935185185</v>
      </c>
      <c r="P1792" s="17">
        <f t="shared" si="681"/>
        <v>-1584.4089610648148</v>
      </c>
      <c r="Q1792" s="17">
        <f t="shared" si="682"/>
        <v>1912.9449</v>
      </c>
      <c r="R1792" s="17">
        <f t="shared" si="683"/>
        <v>5172.1163574125549</v>
      </c>
      <c r="S1792" s="17">
        <f t="shared" si="684"/>
        <v>19341.99843333333</v>
      </c>
      <c r="T1792" s="17">
        <f t="shared" si="685"/>
        <v>-16020.135050766459</v>
      </c>
      <c r="U1792" s="17">
        <f t="shared" si="686"/>
        <v>-16020.135050766459</v>
      </c>
      <c r="V1792" s="17">
        <f t="shared" si="696"/>
        <v>15938640.129683213</v>
      </c>
      <c r="W1792">
        <f t="shared" si="687"/>
        <v>4.4274000360231147</v>
      </c>
      <c r="X1792" s="17">
        <f t="shared" si="697"/>
        <v>11915213.211365696</v>
      </c>
      <c r="Y1792">
        <f t="shared" si="688"/>
        <v>3.3097814476015821</v>
      </c>
      <c r="AA1792">
        <f t="shared" si="689"/>
        <v>4396.2989038006717</v>
      </c>
      <c r="AB1792">
        <f t="shared" si="690"/>
        <v>4308.3729257246578</v>
      </c>
      <c r="AC1792">
        <f t="shared" si="690"/>
        <v>4222.2054672101649</v>
      </c>
      <c r="AD1792">
        <f t="shared" si="691"/>
        <v>3799.9849204891484</v>
      </c>
      <c r="AE1792">
        <f t="shared" si="691"/>
        <v>3419.9864284402338</v>
      </c>
      <c r="AF1792">
        <f t="shared" si="692"/>
        <v>3214.7872427338198</v>
      </c>
      <c r="AG1792">
        <f t="shared" si="692"/>
        <v>3021.9000081697905</v>
      </c>
      <c r="AH1792">
        <f t="shared" si="698"/>
        <v>6961673.019820408</v>
      </c>
      <c r="AI1792" s="17">
        <f t="shared" si="699"/>
        <v>3449871292.07974</v>
      </c>
      <c r="AJ1792">
        <f t="shared" si="693"/>
        <v>1.8170700147332688</v>
      </c>
      <c r="AK1792">
        <f t="shared" si="694"/>
        <v>2.6103300212898457</v>
      </c>
    </row>
    <row r="1793" spans="2:37" x14ac:dyDescent="0.25">
      <c r="B1793" s="1" t="s">
        <v>9</v>
      </c>
      <c r="C1793" s="1">
        <v>1783</v>
      </c>
      <c r="D1793" s="1">
        <v>306</v>
      </c>
      <c r="E1793" s="7">
        <v>1</v>
      </c>
      <c r="F1793" s="2">
        <v>33.200000000000003</v>
      </c>
      <c r="G1793" s="12">
        <f t="shared" si="675"/>
        <v>9.2222222222222232</v>
      </c>
      <c r="H1793" s="5">
        <v>-0.82</v>
      </c>
      <c r="I1793" s="13">
        <f t="shared" si="676"/>
        <v>-2.9519999999999995</v>
      </c>
      <c r="J1793" s="13">
        <f t="shared" si="677"/>
        <v>87470.313395061748</v>
      </c>
      <c r="K1793" s="13">
        <f t="shared" si="695"/>
        <v>-17674.361481481435</v>
      </c>
      <c r="L1793" t="str">
        <f t="shared" si="678"/>
        <v>YES</v>
      </c>
      <c r="M1793" s="17">
        <f t="shared" si="679"/>
        <v>-1686.6825999999999</v>
      </c>
      <c r="N1793" s="17">
        <v>282.52999999999997</v>
      </c>
      <c r="O1793">
        <f t="shared" si="680"/>
        <v>38.272541157407424</v>
      </c>
      <c r="P1793" s="17">
        <f t="shared" si="681"/>
        <v>-1365.8800588425925</v>
      </c>
      <c r="Q1793" s="17">
        <f t="shared" si="682"/>
        <v>1686.6825999999999</v>
      </c>
      <c r="R1793" s="17">
        <f t="shared" si="683"/>
        <v>5077.912049933082</v>
      </c>
      <c r="S1793" s="17">
        <f t="shared" si="684"/>
        <v>15554.961755555556</v>
      </c>
      <c r="T1793" s="17">
        <f t="shared" si="685"/>
        <v>-12596.449431548353</v>
      </c>
      <c r="U1793" s="17">
        <f t="shared" si="686"/>
        <v>-12596.449431548353</v>
      </c>
      <c r="V1793" s="17">
        <f t="shared" si="696"/>
        <v>15938640.129683213</v>
      </c>
      <c r="W1793">
        <f t="shared" si="687"/>
        <v>4.4274000360231147</v>
      </c>
      <c r="X1793" s="17">
        <f t="shared" si="697"/>
        <v>11920291.123415628</v>
      </c>
      <c r="Y1793">
        <f t="shared" si="688"/>
        <v>3.3111919787265633</v>
      </c>
      <c r="AA1793">
        <f t="shared" si="689"/>
        <v>4316.2252424431199</v>
      </c>
      <c r="AB1793">
        <f t="shared" si="690"/>
        <v>4229.9007375942574</v>
      </c>
      <c r="AC1793">
        <f t="shared" si="690"/>
        <v>4145.3027228423725</v>
      </c>
      <c r="AD1793">
        <f t="shared" si="691"/>
        <v>3730.7724505581355</v>
      </c>
      <c r="AE1793">
        <f t="shared" si="691"/>
        <v>3357.6952055023221</v>
      </c>
      <c r="AF1793">
        <f t="shared" si="692"/>
        <v>3156.2334931721825</v>
      </c>
      <c r="AG1793">
        <f t="shared" si="692"/>
        <v>2966.8594835818512</v>
      </c>
      <c r="AH1793">
        <f t="shared" si="698"/>
        <v>6964639.8793039899</v>
      </c>
      <c r="AI1793" s="17">
        <f t="shared" si="699"/>
        <v>3456835931.959044</v>
      </c>
      <c r="AJ1793">
        <f t="shared" si="693"/>
        <v>1.8178443963208835</v>
      </c>
      <c r="AK1793">
        <f t="shared" si="694"/>
        <v>2.609555639702231</v>
      </c>
    </row>
    <row r="1794" spans="2:37" x14ac:dyDescent="0.25">
      <c r="B1794" s="1" t="s">
        <v>9</v>
      </c>
      <c r="C1794" s="1">
        <v>1784</v>
      </c>
      <c r="D1794" s="1">
        <v>307</v>
      </c>
      <c r="E1794" s="7">
        <v>1</v>
      </c>
      <c r="F1794" s="2">
        <v>30.5</v>
      </c>
      <c r="G1794" s="12">
        <f t="shared" si="675"/>
        <v>8.4722222222222214</v>
      </c>
      <c r="H1794" s="5">
        <v>-0.68</v>
      </c>
      <c r="I1794" s="13">
        <f t="shared" si="676"/>
        <v>-2.448</v>
      </c>
      <c r="J1794" s="13">
        <f t="shared" si="677"/>
        <v>73821.725790895041</v>
      </c>
      <c r="K1794" s="13">
        <f t="shared" si="695"/>
        <v>-13648.587604166707</v>
      </c>
      <c r="L1794" t="str">
        <f t="shared" si="678"/>
        <v>YES</v>
      </c>
      <c r="M1794" s="17">
        <f t="shared" si="679"/>
        <v>-1398.7123999999999</v>
      </c>
      <c r="N1794" s="17">
        <v>282.52999999999997</v>
      </c>
      <c r="O1794">
        <f t="shared" si="680"/>
        <v>32.300616391782405</v>
      </c>
      <c r="P1794" s="17">
        <f t="shared" si="681"/>
        <v>-1083.8817836082176</v>
      </c>
      <c r="Q1794" s="17">
        <f t="shared" si="682"/>
        <v>1398.7123999999999</v>
      </c>
      <c r="R1794" s="17">
        <f t="shared" si="683"/>
        <v>4465.7002708193086</v>
      </c>
      <c r="S1794" s="17">
        <f t="shared" si="684"/>
        <v>11850.202277777777</v>
      </c>
      <c r="T1794" s="17">
        <f t="shared" si="685"/>
        <v>-9182.8873333473985</v>
      </c>
      <c r="U1794" s="17">
        <f t="shared" si="686"/>
        <v>-9182.8873333473985</v>
      </c>
      <c r="V1794" s="17">
        <f t="shared" si="696"/>
        <v>15938640.129683213</v>
      </c>
      <c r="W1794">
        <f t="shared" si="687"/>
        <v>4.4274000360231147</v>
      </c>
      <c r="X1794" s="17">
        <f t="shared" si="697"/>
        <v>11924756.823686447</v>
      </c>
      <c r="Y1794">
        <f t="shared" si="688"/>
        <v>3.3124324510240131</v>
      </c>
      <c r="AA1794">
        <f t="shared" si="689"/>
        <v>3795.8452301964121</v>
      </c>
      <c r="AB1794">
        <f t="shared" si="690"/>
        <v>3719.9283255924838</v>
      </c>
      <c r="AC1794">
        <f t="shared" si="690"/>
        <v>3645.529759080634</v>
      </c>
      <c r="AD1794">
        <f t="shared" si="691"/>
        <v>3280.9767831725708</v>
      </c>
      <c r="AE1794">
        <f t="shared" si="691"/>
        <v>2952.8791048553139</v>
      </c>
      <c r="AF1794">
        <f t="shared" si="692"/>
        <v>2775.7063585639949</v>
      </c>
      <c r="AG1794">
        <f t="shared" si="692"/>
        <v>2609.1639770501552</v>
      </c>
      <c r="AH1794">
        <f t="shared" si="698"/>
        <v>6967249.0432810402</v>
      </c>
      <c r="AI1794" s="17">
        <f t="shared" si="699"/>
        <v>3463803181.0023251</v>
      </c>
      <c r="AJ1794">
        <f t="shared" si="693"/>
        <v>1.8185254156121833</v>
      </c>
      <c r="AK1794">
        <f t="shared" si="694"/>
        <v>2.6088746204109317</v>
      </c>
    </row>
    <row r="1795" spans="2:37" x14ac:dyDescent="0.25">
      <c r="B1795" s="1" t="s">
        <v>9</v>
      </c>
      <c r="C1795" s="1">
        <v>1785</v>
      </c>
      <c r="D1795" s="1">
        <v>308</v>
      </c>
      <c r="E1795" s="7">
        <v>1</v>
      </c>
      <c r="F1795" s="2">
        <v>28.3</v>
      </c>
      <c r="G1795" s="12">
        <f t="shared" si="675"/>
        <v>7.8611111111111107</v>
      </c>
      <c r="H1795" s="5">
        <v>-0.57999999999999996</v>
      </c>
      <c r="I1795" s="13">
        <f t="shared" si="676"/>
        <v>-2.0879999999999996</v>
      </c>
      <c r="J1795" s="13">
        <f t="shared" si="677"/>
        <v>63556.1214390432</v>
      </c>
      <c r="K1795" s="13">
        <f t="shared" si="695"/>
        <v>-10265.604351851842</v>
      </c>
      <c r="L1795" t="str">
        <f t="shared" si="678"/>
        <v>YES</v>
      </c>
      <c r="M1795" s="17">
        <f t="shared" si="679"/>
        <v>-1193.0193999999999</v>
      </c>
      <c r="N1795" s="17">
        <v>282.52999999999997</v>
      </c>
      <c r="O1795">
        <f t="shared" si="680"/>
        <v>27.808912294560184</v>
      </c>
      <c r="P1795" s="17">
        <f t="shared" si="681"/>
        <v>-882.68048770543976</v>
      </c>
      <c r="Q1795" s="17">
        <f t="shared" si="682"/>
        <v>1193.0193999999999</v>
      </c>
      <c r="R1795" s="17">
        <f t="shared" si="683"/>
        <v>3326.7549623896348</v>
      </c>
      <c r="S1795" s="17">
        <f t="shared" si="684"/>
        <v>9378.4580611111105</v>
      </c>
      <c r="T1795" s="17">
        <f t="shared" si="685"/>
        <v>-6938.849389462207</v>
      </c>
      <c r="U1795" s="17">
        <f t="shared" si="686"/>
        <v>-6938.849389462207</v>
      </c>
      <c r="V1795" s="17">
        <f t="shared" si="696"/>
        <v>15938640.129683213</v>
      </c>
      <c r="W1795">
        <f t="shared" si="687"/>
        <v>4.4274000360231147</v>
      </c>
      <c r="X1795" s="17">
        <f t="shared" si="697"/>
        <v>11928083.578648837</v>
      </c>
      <c r="Y1795">
        <f t="shared" si="688"/>
        <v>3.3133565496246771</v>
      </c>
      <c r="AA1795">
        <f t="shared" si="689"/>
        <v>2827.7417180311895</v>
      </c>
      <c r="AB1795">
        <f t="shared" si="690"/>
        <v>2771.1868836705657</v>
      </c>
      <c r="AC1795">
        <f t="shared" si="690"/>
        <v>2715.7631459971544</v>
      </c>
      <c r="AD1795">
        <f t="shared" si="691"/>
        <v>2444.1868313974392</v>
      </c>
      <c r="AE1795">
        <f t="shared" si="691"/>
        <v>2199.7681482576954</v>
      </c>
      <c r="AF1795">
        <f t="shared" si="692"/>
        <v>2067.7820593622337</v>
      </c>
      <c r="AG1795">
        <f t="shared" si="692"/>
        <v>1943.7151358004996</v>
      </c>
      <c r="AH1795">
        <f t="shared" si="698"/>
        <v>6969192.7584168408</v>
      </c>
      <c r="AI1795" s="17">
        <f t="shared" si="699"/>
        <v>3470772373.7607417</v>
      </c>
      <c r="AJ1795">
        <f t="shared" si="693"/>
        <v>1.8190327457439479</v>
      </c>
      <c r="AK1795">
        <f t="shared" si="694"/>
        <v>2.6083672902791668</v>
      </c>
    </row>
    <row r="1796" spans="2:37" x14ac:dyDescent="0.25">
      <c r="B1796" s="1" t="s">
        <v>9</v>
      </c>
      <c r="C1796" s="1">
        <v>1786</v>
      </c>
      <c r="D1796" s="1">
        <v>309</v>
      </c>
      <c r="E1796" s="7">
        <v>1</v>
      </c>
      <c r="F1796" s="2">
        <v>26.3</v>
      </c>
      <c r="G1796" s="12">
        <f t="shared" si="675"/>
        <v>7.3055555555555554</v>
      </c>
      <c r="H1796" s="5">
        <v>-0.54</v>
      </c>
      <c r="I1796" s="13">
        <f t="shared" si="676"/>
        <v>-1.944</v>
      </c>
      <c r="J1796" s="13">
        <f t="shared" si="677"/>
        <v>54890.351531635795</v>
      </c>
      <c r="K1796" s="13">
        <f t="shared" si="695"/>
        <v>-8665.7699074074044</v>
      </c>
      <c r="L1796" t="str">
        <f t="shared" si="678"/>
        <v>YES</v>
      </c>
      <c r="M1796" s="17">
        <f t="shared" si="679"/>
        <v>-1110.7421999999999</v>
      </c>
      <c r="N1796" s="17">
        <v>282.52999999999997</v>
      </c>
      <c r="O1796">
        <f t="shared" si="680"/>
        <v>24.017214030671298</v>
      </c>
      <c r="P1796" s="17">
        <f t="shared" si="681"/>
        <v>-804.19498596932863</v>
      </c>
      <c r="Q1796" s="17">
        <f t="shared" si="682"/>
        <v>1110.7421999999999</v>
      </c>
      <c r="R1796" s="17">
        <f t="shared" si="683"/>
        <v>2790.678759909254</v>
      </c>
      <c r="S1796" s="17">
        <f t="shared" si="684"/>
        <v>8114.5888499999992</v>
      </c>
      <c r="T1796" s="17">
        <f t="shared" si="685"/>
        <v>-5875.0911474981503</v>
      </c>
      <c r="U1796" s="17">
        <f t="shared" si="686"/>
        <v>-5875.0911474981503</v>
      </c>
      <c r="V1796" s="17">
        <f t="shared" si="696"/>
        <v>15938640.129683213</v>
      </c>
      <c r="W1796">
        <f t="shared" si="687"/>
        <v>4.4274000360231147</v>
      </c>
      <c r="X1796" s="17">
        <f t="shared" si="697"/>
        <v>11930874.257408747</v>
      </c>
      <c r="Y1796">
        <f t="shared" si="688"/>
        <v>3.3141317381690967</v>
      </c>
      <c r="AA1796">
        <f t="shared" si="689"/>
        <v>2372.0769459228659</v>
      </c>
      <c r="AB1796">
        <f t="shared" si="690"/>
        <v>2324.6354070044085</v>
      </c>
      <c r="AC1796">
        <f t="shared" si="690"/>
        <v>2278.1426988643202</v>
      </c>
      <c r="AD1796">
        <f t="shared" si="691"/>
        <v>2050.3284289778881</v>
      </c>
      <c r="AE1796">
        <f t="shared" si="691"/>
        <v>1845.2955860800994</v>
      </c>
      <c r="AF1796">
        <f t="shared" si="692"/>
        <v>1734.5778509152933</v>
      </c>
      <c r="AG1796">
        <f t="shared" si="692"/>
        <v>1630.5031798603757</v>
      </c>
      <c r="AH1796">
        <f t="shared" si="698"/>
        <v>6970823.2615967011</v>
      </c>
      <c r="AI1796" s="17">
        <f t="shared" si="699"/>
        <v>3477743197.0223384</v>
      </c>
      <c r="AJ1796">
        <f t="shared" si="693"/>
        <v>1.8194583242548341</v>
      </c>
      <c r="AK1796">
        <f t="shared" si="694"/>
        <v>2.6079417117682806</v>
      </c>
    </row>
    <row r="1797" spans="2:37" x14ac:dyDescent="0.25">
      <c r="B1797" s="1" t="s">
        <v>9</v>
      </c>
      <c r="C1797" s="1">
        <v>1787</v>
      </c>
      <c r="D1797" s="1">
        <v>310</v>
      </c>
      <c r="E1797" s="7">
        <v>1</v>
      </c>
      <c r="F1797" s="2">
        <v>24.4</v>
      </c>
      <c r="G1797" s="12">
        <f t="shared" si="675"/>
        <v>6.7777777777777768</v>
      </c>
      <c r="H1797" s="5">
        <v>-0.53</v>
      </c>
      <c r="I1797" s="13">
        <f t="shared" si="676"/>
        <v>-1.9079999999999999</v>
      </c>
      <c r="J1797" s="13">
        <f t="shared" si="677"/>
        <v>47245.904506172825</v>
      </c>
      <c r="K1797" s="13">
        <f t="shared" si="695"/>
        <v>-7644.4470254629705</v>
      </c>
      <c r="L1797" t="str">
        <f t="shared" si="678"/>
        <v>YES</v>
      </c>
      <c r="M1797" s="17">
        <f t="shared" si="679"/>
        <v>-1090.1729</v>
      </c>
      <c r="N1797" s="17">
        <v>282.52999999999997</v>
      </c>
      <c r="O1797">
        <f t="shared" si="680"/>
        <v>20.672394490740736</v>
      </c>
      <c r="P1797" s="17">
        <f t="shared" si="681"/>
        <v>-786.97050550925928</v>
      </c>
      <c r="Q1797" s="17">
        <f t="shared" si="682"/>
        <v>1090.1729</v>
      </c>
      <c r="R1797" s="17">
        <f t="shared" si="683"/>
        <v>2310.5358214557691</v>
      </c>
      <c r="S1797" s="17">
        <f t="shared" si="684"/>
        <v>7388.9496555555543</v>
      </c>
      <c r="T1797" s="17">
        <f t="shared" si="685"/>
        <v>-5333.9112040072014</v>
      </c>
      <c r="U1797" s="17">
        <f t="shared" si="686"/>
        <v>-5333.9112040072014</v>
      </c>
      <c r="V1797" s="17">
        <f t="shared" si="696"/>
        <v>15938640.129683213</v>
      </c>
      <c r="W1797">
        <f t="shared" si="687"/>
        <v>4.4274000360231147</v>
      </c>
      <c r="X1797" s="17">
        <f t="shared" si="697"/>
        <v>11933184.793230204</v>
      </c>
      <c r="Y1797">
        <f t="shared" si="688"/>
        <v>3.3147735536750567</v>
      </c>
      <c r="AA1797">
        <f t="shared" si="689"/>
        <v>1963.9554482374037</v>
      </c>
      <c r="AB1797">
        <f t="shared" si="690"/>
        <v>1924.6763392726557</v>
      </c>
      <c r="AC1797">
        <f t="shared" si="690"/>
        <v>1886.1828124872025</v>
      </c>
      <c r="AD1797">
        <f t="shared" si="691"/>
        <v>1697.5645312384822</v>
      </c>
      <c r="AE1797">
        <f t="shared" si="691"/>
        <v>1527.8080781146341</v>
      </c>
      <c r="AF1797">
        <f t="shared" si="692"/>
        <v>1436.1395934277559</v>
      </c>
      <c r="AG1797">
        <f t="shared" si="692"/>
        <v>1349.9712178220905</v>
      </c>
      <c r="AH1797">
        <f t="shared" si="698"/>
        <v>6972173.2328145234</v>
      </c>
      <c r="AI1797" s="17">
        <f t="shared" si="699"/>
        <v>3484715370.2551527</v>
      </c>
      <c r="AJ1797">
        <f t="shared" si="693"/>
        <v>1.8198106809676062</v>
      </c>
      <c r="AK1797">
        <f t="shared" si="694"/>
        <v>2.6075893550555085</v>
      </c>
    </row>
    <row r="1798" spans="2:37" x14ac:dyDescent="0.25">
      <c r="B1798" s="1" t="s">
        <v>9</v>
      </c>
      <c r="C1798" s="1">
        <v>1788</v>
      </c>
      <c r="D1798" s="1">
        <v>311</v>
      </c>
      <c r="E1798" s="7">
        <v>1</v>
      </c>
      <c r="F1798" s="2">
        <v>22.5</v>
      </c>
      <c r="G1798" s="12">
        <f t="shared" si="675"/>
        <v>6.25</v>
      </c>
      <c r="H1798" s="5">
        <v>-0.54</v>
      </c>
      <c r="I1798" s="13">
        <f t="shared" si="676"/>
        <v>-1.944</v>
      </c>
      <c r="J1798" s="13">
        <f t="shared" si="677"/>
        <v>40174.4140625</v>
      </c>
      <c r="K1798" s="13">
        <f t="shared" si="695"/>
        <v>-7071.4904436728248</v>
      </c>
      <c r="L1798" t="str">
        <f t="shared" si="678"/>
        <v>YES</v>
      </c>
      <c r="M1798" s="17">
        <f t="shared" si="679"/>
        <v>-1110.7421999999999</v>
      </c>
      <c r="N1798" s="17">
        <v>282.52999999999997</v>
      </c>
      <c r="O1798">
        <f t="shared" si="680"/>
        <v>17.578271484375001</v>
      </c>
      <c r="P1798" s="17">
        <f t="shared" si="681"/>
        <v>-810.63392851562492</v>
      </c>
      <c r="Q1798" s="17">
        <f t="shared" si="682"/>
        <v>1110.7421999999999</v>
      </c>
      <c r="R1798" s="17">
        <f t="shared" si="683"/>
        <v>2005.0283904501694</v>
      </c>
      <c r="S1798" s="17">
        <f t="shared" si="684"/>
        <v>6942.1387499999992</v>
      </c>
      <c r="T1798" s="17">
        <f t="shared" si="685"/>
        <v>-5066.4620532226554</v>
      </c>
      <c r="U1798" s="17">
        <f t="shared" si="686"/>
        <v>-5066.4620532226554</v>
      </c>
      <c r="V1798" s="17">
        <f t="shared" si="696"/>
        <v>15938640.129683213</v>
      </c>
      <c r="W1798">
        <f t="shared" si="687"/>
        <v>4.4274000360231147</v>
      </c>
      <c r="X1798" s="17">
        <f t="shared" si="697"/>
        <v>11935189.821620654</v>
      </c>
      <c r="Y1798">
        <f t="shared" si="688"/>
        <v>3.3153305060057372</v>
      </c>
      <c r="AA1798">
        <f t="shared" si="689"/>
        <v>1704.2741318826438</v>
      </c>
      <c r="AB1798">
        <f t="shared" si="690"/>
        <v>1670.188649244991</v>
      </c>
      <c r="AC1798">
        <f t="shared" si="690"/>
        <v>1636.7848762600911</v>
      </c>
      <c r="AD1798">
        <f t="shared" si="691"/>
        <v>1473.1063886340821</v>
      </c>
      <c r="AE1798">
        <f t="shared" si="691"/>
        <v>1325.7957497706739</v>
      </c>
      <c r="AF1798">
        <f t="shared" si="692"/>
        <v>1246.2480047844333</v>
      </c>
      <c r="AG1798">
        <f t="shared" si="692"/>
        <v>1171.4731244973673</v>
      </c>
      <c r="AH1798">
        <f t="shared" si="698"/>
        <v>6973344.705939021</v>
      </c>
      <c r="AI1798" s="17">
        <f t="shared" si="699"/>
        <v>3491688714.9610915</v>
      </c>
      <c r="AJ1798">
        <f t="shared" si="693"/>
        <v>1.8201164477971499</v>
      </c>
      <c r="AK1798">
        <f t="shared" si="694"/>
        <v>2.6072835882259646</v>
      </c>
    </row>
    <row r="1799" spans="2:37" x14ac:dyDescent="0.25">
      <c r="B1799" s="1" t="s">
        <v>9</v>
      </c>
      <c r="C1799" s="1">
        <v>1789</v>
      </c>
      <c r="D1799" s="1">
        <v>312</v>
      </c>
      <c r="E1799" s="7">
        <v>1</v>
      </c>
      <c r="F1799" s="2">
        <v>20.5</v>
      </c>
      <c r="G1799" s="12">
        <f t="shared" si="675"/>
        <v>5.6944444444444446</v>
      </c>
      <c r="H1799" s="5">
        <v>-0.6</v>
      </c>
      <c r="I1799" s="13">
        <f t="shared" si="676"/>
        <v>-2.1599999999999997</v>
      </c>
      <c r="J1799" s="13">
        <f t="shared" si="677"/>
        <v>33349.723476080253</v>
      </c>
      <c r="K1799" s="13">
        <f t="shared" si="695"/>
        <v>-6824.690586419747</v>
      </c>
      <c r="L1799" t="str">
        <f t="shared" si="678"/>
        <v>YES</v>
      </c>
      <c r="M1799" s="17">
        <f t="shared" si="679"/>
        <v>-1234.1579999999999</v>
      </c>
      <c r="N1799" s="17">
        <v>282.52999999999997</v>
      </c>
      <c r="O1799">
        <f t="shared" si="680"/>
        <v>14.592135489004633</v>
      </c>
      <c r="P1799" s="17">
        <f t="shared" si="681"/>
        <v>-937.03586451099534</v>
      </c>
      <c r="Q1799" s="17">
        <f t="shared" si="682"/>
        <v>1234.1579999999999</v>
      </c>
      <c r="R1799" s="17">
        <f t="shared" si="683"/>
        <v>1488.7919135099119</v>
      </c>
      <c r="S1799" s="17">
        <f t="shared" si="684"/>
        <v>7027.8441666666668</v>
      </c>
      <c r="T1799" s="17">
        <f t="shared" si="685"/>
        <v>-5335.8986729098351</v>
      </c>
      <c r="U1799" s="17">
        <f t="shared" si="686"/>
        <v>-5335.8986729098351</v>
      </c>
      <c r="V1799" s="17">
        <f t="shared" si="696"/>
        <v>15938640.129683213</v>
      </c>
      <c r="W1799">
        <f t="shared" si="687"/>
        <v>4.4274000360231147</v>
      </c>
      <c r="X1799" s="17">
        <f t="shared" si="697"/>
        <v>11936678.613534164</v>
      </c>
      <c r="Y1799">
        <f t="shared" si="688"/>
        <v>3.3157440593150453</v>
      </c>
      <c r="AA1799">
        <f t="shared" si="689"/>
        <v>1265.4731264834249</v>
      </c>
      <c r="AB1799">
        <f t="shared" si="690"/>
        <v>1240.1636639537564</v>
      </c>
      <c r="AC1799">
        <f t="shared" si="690"/>
        <v>1215.3603906746812</v>
      </c>
      <c r="AD1799">
        <f t="shared" si="691"/>
        <v>1093.8243516072132</v>
      </c>
      <c r="AE1799">
        <f t="shared" si="691"/>
        <v>984.44191644649186</v>
      </c>
      <c r="AF1799">
        <f t="shared" si="692"/>
        <v>925.37540145970229</v>
      </c>
      <c r="AG1799">
        <f t="shared" si="692"/>
        <v>869.85287737212013</v>
      </c>
      <c r="AH1799">
        <f t="shared" si="698"/>
        <v>6974214.5588163929</v>
      </c>
      <c r="AI1799" s="17">
        <f t="shared" si="699"/>
        <v>3498662929.519908</v>
      </c>
      <c r="AJ1799">
        <f t="shared" si="693"/>
        <v>1.82034348856396</v>
      </c>
      <c r="AK1799">
        <f t="shared" si="694"/>
        <v>2.6070565474591545</v>
      </c>
    </row>
    <row r="1800" spans="2:37" x14ac:dyDescent="0.25">
      <c r="B1800" s="1" t="s">
        <v>9</v>
      </c>
      <c r="C1800" s="1">
        <v>1790</v>
      </c>
      <c r="D1800" s="1">
        <v>313</v>
      </c>
      <c r="E1800" s="7">
        <v>1</v>
      </c>
      <c r="F1800" s="2">
        <v>18.2</v>
      </c>
      <c r="G1800" s="12">
        <f t="shared" si="675"/>
        <v>5.0555555555555554</v>
      </c>
      <c r="H1800" s="5">
        <v>-0.69</v>
      </c>
      <c r="I1800" s="13">
        <f t="shared" si="676"/>
        <v>-2.4839999999999995</v>
      </c>
      <c r="J1800" s="13">
        <f t="shared" si="677"/>
        <v>26286.168719135796</v>
      </c>
      <c r="K1800" s="13">
        <f t="shared" si="695"/>
        <v>-7063.554756944457</v>
      </c>
      <c r="L1800" t="str">
        <f t="shared" si="678"/>
        <v>YES</v>
      </c>
      <c r="M1800" s="17">
        <f t="shared" si="679"/>
        <v>-1419.2816999999998</v>
      </c>
      <c r="N1800" s="17">
        <v>282.52999999999997</v>
      </c>
      <c r="O1800">
        <f t="shared" si="680"/>
        <v>11.501484733796296</v>
      </c>
      <c r="P1800" s="17">
        <f t="shared" si="681"/>
        <v>-1125.2502152662034</v>
      </c>
      <c r="Q1800" s="17">
        <f t="shared" si="682"/>
        <v>1419.2816999999998</v>
      </c>
      <c r="R1800" s="17">
        <f t="shared" si="683"/>
        <v>1374.7897797653177</v>
      </c>
      <c r="S1800" s="17">
        <f t="shared" si="684"/>
        <v>7175.2574833333319</v>
      </c>
      <c r="T1800" s="17">
        <f t="shared" si="685"/>
        <v>-5688.7649771791394</v>
      </c>
      <c r="U1800" s="17">
        <f t="shared" si="686"/>
        <v>-5688.7649771791394</v>
      </c>
      <c r="V1800" s="17">
        <f t="shared" si="696"/>
        <v>15938640.129683213</v>
      </c>
      <c r="W1800">
        <f t="shared" si="687"/>
        <v>4.4274000360231147</v>
      </c>
      <c r="X1800" s="17">
        <f t="shared" si="697"/>
        <v>11938053.403313929</v>
      </c>
      <c r="Y1800">
        <f t="shared" si="688"/>
        <v>3.3161259453649805</v>
      </c>
      <c r="AA1800">
        <f t="shared" si="689"/>
        <v>1168.57131280052</v>
      </c>
      <c r="AB1800">
        <f t="shared" si="690"/>
        <v>1145.1998865445096</v>
      </c>
      <c r="AC1800">
        <f t="shared" si="690"/>
        <v>1122.2958888136193</v>
      </c>
      <c r="AD1800">
        <f t="shared" si="691"/>
        <v>1010.0662999322574</v>
      </c>
      <c r="AE1800">
        <f t="shared" si="691"/>
        <v>909.05966993903166</v>
      </c>
      <c r="AF1800">
        <f t="shared" si="692"/>
        <v>854.5160897426897</v>
      </c>
      <c r="AG1800">
        <f t="shared" si="692"/>
        <v>803.24512435812824</v>
      </c>
      <c r="AH1800">
        <f t="shared" si="698"/>
        <v>6975017.8039407507</v>
      </c>
      <c r="AI1800" s="17">
        <f t="shared" si="699"/>
        <v>3505637947.3238487</v>
      </c>
      <c r="AJ1800">
        <f t="shared" si="693"/>
        <v>1.8205531440053744</v>
      </c>
      <c r="AK1800">
        <f t="shared" si="694"/>
        <v>2.6068468920177406</v>
      </c>
    </row>
    <row r="1801" spans="2:37" x14ac:dyDescent="0.25">
      <c r="B1801" s="1" t="s">
        <v>9</v>
      </c>
      <c r="C1801" s="1">
        <v>1791</v>
      </c>
      <c r="D1801" s="1">
        <v>314</v>
      </c>
      <c r="E1801" s="7">
        <v>1</v>
      </c>
      <c r="F1801" s="2">
        <v>15.5</v>
      </c>
      <c r="G1801" s="12">
        <f t="shared" si="675"/>
        <v>4.3055555555555554</v>
      </c>
      <c r="H1801" s="5">
        <v>-0.82</v>
      </c>
      <c r="I1801" s="13">
        <f t="shared" si="676"/>
        <v>-2.9519999999999995</v>
      </c>
      <c r="J1801" s="13">
        <f t="shared" si="677"/>
        <v>19065.487364969133</v>
      </c>
      <c r="K1801" s="13">
        <f t="shared" si="695"/>
        <v>-7220.6813541666634</v>
      </c>
      <c r="L1801" t="str">
        <f t="shared" si="678"/>
        <v>YES</v>
      </c>
      <c r="M1801" s="17">
        <f t="shared" si="679"/>
        <v>-1686.6825999999999</v>
      </c>
      <c r="N1801" s="17">
        <v>282.52999999999997</v>
      </c>
      <c r="O1801">
        <f t="shared" si="680"/>
        <v>8.3420834056712962</v>
      </c>
      <c r="P1801" s="17">
        <f t="shared" si="681"/>
        <v>-1395.8105165943286</v>
      </c>
      <c r="Q1801" s="17">
        <f t="shared" si="682"/>
        <v>1686.6825999999999</v>
      </c>
      <c r="R1801" s="17">
        <f t="shared" si="683"/>
        <v>1210.9416299410823</v>
      </c>
      <c r="S1801" s="17">
        <f t="shared" si="684"/>
        <v>7262.1056388888883</v>
      </c>
      <c r="T1801" s="17">
        <f t="shared" si="685"/>
        <v>-6009.7397242255811</v>
      </c>
      <c r="U1801" s="17">
        <f t="shared" si="686"/>
        <v>-6009.7397242255811</v>
      </c>
      <c r="V1801" s="17">
        <f t="shared" si="696"/>
        <v>15938640.129683213</v>
      </c>
      <c r="W1801">
        <f t="shared" si="687"/>
        <v>4.4274000360231147</v>
      </c>
      <c r="X1801" s="17">
        <f t="shared" si="697"/>
        <v>11939264.34494387</v>
      </c>
      <c r="Y1801">
        <f t="shared" si="688"/>
        <v>3.3164623180399637</v>
      </c>
      <c r="AA1801">
        <f t="shared" si="689"/>
        <v>1029.30038544992</v>
      </c>
      <c r="AB1801">
        <f t="shared" si="690"/>
        <v>1008.7143777409216</v>
      </c>
      <c r="AC1801">
        <f t="shared" si="690"/>
        <v>988.54009018610316</v>
      </c>
      <c r="AD1801">
        <f t="shared" si="691"/>
        <v>889.68608116749283</v>
      </c>
      <c r="AE1801">
        <f t="shared" si="691"/>
        <v>800.71747305074359</v>
      </c>
      <c r="AF1801">
        <f t="shared" si="692"/>
        <v>752.67442466769899</v>
      </c>
      <c r="AG1801">
        <f t="shared" si="692"/>
        <v>707.51395918763706</v>
      </c>
      <c r="AH1801">
        <f t="shared" si="698"/>
        <v>6975725.3178999387</v>
      </c>
      <c r="AI1801" s="17">
        <f t="shared" si="699"/>
        <v>3512613672.6417484</v>
      </c>
      <c r="AJ1801">
        <f t="shared" si="693"/>
        <v>1.8207378126039402</v>
      </c>
      <c r="AK1801">
        <f t="shared" si="694"/>
        <v>2.6066622234191748</v>
      </c>
    </row>
    <row r="1802" spans="2:37" x14ac:dyDescent="0.25">
      <c r="B1802" s="1" t="s">
        <v>9</v>
      </c>
      <c r="C1802" s="1">
        <v>1792</v>
      </c>
      <c r="D1802" s="1">
        <v>315</v>
      </c>
      <c r="E1802" s="7">
        <v>1</v>
      </c>
      <c r="F1802" s="2">
        <v>12.3</v>
      </c>
      <c r="G1802" s="12">
        <f t="shared" si="675"/>
        <v>3.416666666666667</v>
      </c>
      <c r="H1802" s="5">
        <v>-0.94</v>
      </c>
      <c r="I1802" s="13">
        <f t="shared" si="676"/>
        <v>-3.3839999999999995</v>
      </c>
      <c r="J1802" s="13">
        <f t="shared" si="677"/>
        <v>12005.900451388889</v>
      </c>
      <c r="K1802" s="13">
        <f t="shared" si="695"/>
        <v>-7059.5869135802441</v>
      </c>
      <c r="L1802" t="str">
        <f t="shared" si="678"/>
        <v>YES</v>
      </c>
      <c r="M1802" s="17">
        <f t="shared" si="679"/>
        <v>-1933.5141999999998</v>
      </c>
      <c r="N1802" s="17">
        <v>282.52999999999997</v>
      </c>
      <c r="O1802">
        <f t="shared" si="680"/>
        <v>5.2531687760416679</v>
      </c>
      <c r="P1802" s="17">
        <f t="shared" si="681"/>
        <v>-1645.7310312239581</v>
      </c>
      <c r="Q1802" s="17">
        <f t="shared" si="682"/>
        <v>1933.5141999999998</v>
      </c>
      <c r="R1802" s="17">
        <f t="shared" si="683"/>
        <v>1436.6725568983866</v>
      </c>
      <c r="S1802" s="17">
        <f t="shared" si="684"/>
        <v>6606.1735166666667</v>
      </c>
      <c r="T1802" s="17">
        <f t="shared" si="685"/>
        <v>-5622.9143566818575</v>
      </c>
      <c r="U1802" s="17">
        <f t="shared" si="686"/>
        <v>-5622.9143566818575</v>
      </c>
      <c r="V1802" s="17">
        <f t="shared" si="696"/>
        <v>15938640.129683213</v>
      </c>
      <c r="W1802">
        <f t="shared" si="687"/>
        <v>4.4274000360231147</v>
      </c>
      <c r="X1802" s="17">
        <f t="shared" si="697"/>
        <v>11940701.017500767</v>
      </c>
      <c r="Y1802">
        <f t="shared" si="688"/>
        <v>3.3168613937502132</v>
      </c>
      <c r="AA1802">
        <f t="shared" si="689"/>
        <v>1221.1716733636285</v>
      </c>
      <c r="AB1802">
        <f t="shared" si="690"/>
        <v>1196.7482398963559</v>
      </c>
      <c r="AC1802">
        <f t="shared" si="690"/>
        <v>1172.8132750984287</v>
      </c>
      <c r="AD1802">
        <f t="shared" si="691"/>
        <v>1055.5319475885858</v>
      </c>
      <c r="AE1802">
        <f t="shared" si="691"/>
        <v>949.97875282972723</v>
      </c>
      <c r="AF1802">
        <f t="shared" si="692"/>
        <v>892.98002765994352</v>
      </c>
      <c r="AG1802">
        <f t="shared" si="692"/>
        <v>839.40122600034681</v>
      </c>
      <c r="AH1802">
        <f t="shared" si="698"/>
        <v>6976564.7191259386</v>
      </c>
      <c r="AI1802" s="17">
        <f t="shared" si="699"/>
        <v>3519590237.3608742</v>
      </c>
      <c r="AJ1802">
        <f t="shared" si="693"/>
        <v>1.8209569051688672</v>
      </c>
      <c r="AK1802">
        <f t="shared" si="694"/>
        <v>2.6064431308542475</v>
      </c>
    </row>
    <row r="1803" spans="2:37" x14ac:dyDescent="0.25">
      <c r="B1803" s="1" t="s">
        <v>9</v>
      </c>
      <c r="C1803" s="1">
        <v>1793</v>
      </c>
      <c r="D1803" s="1">
        <v>316</v>
      </c>
      <c r="E1803" s="7">
        <v>1</v>
      </c>
      <c r="F1803" s="2">
        <v>8.6999999999999993</v>
      </c>
      <c r="G1803" s="12">
        <f t="shared" ref="G1803:G1810" si="700">SUM(F1803/3.6)</f>
        <v>2.4166666666666665</v>
      </c>
      <c r="H1803" s="5">
        <v>-0.99</v>
      </c>
      <c r="I1803" s="13">
        <f t="shared" ref="I1803:I1810" si="701">SUM(H1803/(5/18))</f>
        <v>-3.5639999999999996</v>
      </c>
      <c r="J1803" s="13">
        <f t="shared" ref="J1803:J1810" si="702">SUM(0.5*$AB$5*(G1803)^2)</f>
        <v>6006.521284722221</v>
      </c>
      <c r="K1803" s="13">
        <f t="shared" si="695"/>
        <v>-5999.3791666666675</v>
      </c>
      <c r="L1803" t="str">
        <f t="shared" ref="L1803:L1810" si="703">IF((H1803)&lt;0,"YES","NO")</f>
        <v>YES</v>
      </c>
      <c r="M1803" s="17">
        <f t="shared" ref="M1803:M1810" si="704">SUM(H1803*$AB$5)</f>
        <v>-2036.3606999999997</v>
      </c>
      <c r="N1803" s="17">
        <v>282.52999999999997</v>
      </c>
      <c r="O1803">
        <f t="shared" ref="O1803:O1810" si="705">0.5*$V$5*$AC$5*$W$5*(G1803)^2</f>
        <v>2.6281469010416663</v>
      </c>
      <c r="P1803" s="17">
        <f t="shared" ref="P1803:P1810" si="706">(M1803+N1803+O1803)</f>
        <v>-1751.2025530989581</v>
      </c>
      <c r="Q1803" s="17">
        <f t="shared" ref="Q1803:Q1810" si="707">IF((H1803&gt;0),0,$AB$5*H1803)*-1</f>
        <v>2036.3606999999997</v>
      </c>
      <c r="R1803" s="17">
        <f t="shared" ref="R1803:R1810" si="708">(K1803-U1803)*-1</f>
        <v>1767.3063300108524</v>
      </c>
      <c r="S1803" s="17">
        <f t="shared" ref="S1803:S1810" si="709">Q1803*G1803</f>
        <v>4921.2050249999993</v>
      </c>
      <c r="T1803" s="17">
        <f t="shared" ref="T1803:T1810" si="710">P1803*G1803</f>
        <v>-4232.0728366558151</v>
      </c>
      <c r="U1803" s="17">
        <f t="shared" ref="U1803:U1810" si="711">P1803*G1803</f>
        <v>-4232.0728366558151</v>
      </c>
      <c r="V1803" s="17">
        <f t="shared" si="696"/>
        <v>15938640.129683213</v>
      </c>
      <c r="W1803">
        <f t="shared" ref="W1803:W1810" si="712">V1803/3600000</f>
        <v>4.4274000360231147</v>
      </c>
      <c r="X1803" s="17">
        <f t="shared" si="697"/>
        <v>11942468.323830778</v>
      </c>
      <c r="Y1803">
        <f t="shared" ref="Y1803:Y1810" si="713">X1803/3600000</f>
        <v>3.317352312175216</v>
      </c>
      <c r="AA1803">
        <f t="shared" ref="AA1803:AA1810" si="714">SUM(R1803*0.85)</f>
        <v>1502.2103805092245</v>
      </c>
      <c r="AB1803">
        <f t="shared" ref="AB1803:AC1810" si="715">SUM(AA1803*0.98)</f>
        <v>1472.16617289904</v>
      </c>
      <c r="AC1803">
        <f t="shared" si="715"/>
        <v>1442.7228494410592</v>
      </c>
      <c r="AD1803">
        <f t="shared" ref="AD1803:AE1810" si="716">SUM(AC1803*0.9)</f>
        <v>1298.4505644969533</v>
      </c>
      <c r="AE1803">
        <f t="shared" si="716"/>
        <v>1168.6055080472581</v>
      </c>
      <c r="AF1803">
        <f t="shared" ref="AF1803:AG1810" si="717">SUM(AE1803*0.94)</f>
        <v>1098.4891775644226</v>
      </c>
      <c r="AG1803">
        <f t="shared" si="717"/>
        <v>1032.5798269105571</v>
      </c>
      <c r="AH1803">
        <f t="shared" si="698"/>
        <v>6977597.2989528496</v>
      </c>
      <c r="AI1803" s="17">
        <f t="shared" si="699"/>
        <v>3526567834.6598272</v>
      </c>
      <c r="AJ1803">
        <f t="shared" ref="AJ1803:AJ1810" si="718">SUM(0.549*Y1803)</f>
        <v>1.8212264193841936</v>
      </c>
      <c r="AK1803">
        <f t="shared" ref="AK1803:AK1810" si="719">SUM(W1803-AJ1803)</f>
        <v>2.6061736166389213</v>
      </c>
    </row>
    <row r="1804" spans="2:37" x14ac:dyDescent="0.25">
      <c r="B1804" s="1" t="s">
        <v>9</v>
      </c>
      <c r="C1804" s="1">
        <v>1794</v>
      </c>
      <c r="D1804" s="1">
        <v>317</v>
      </c>
      <c r="E1804" s="7">
        <v>1</v>
      </c>
      <c r="F1804" s="2">
        <v>5.2</v>
      </c>
      <c r="G1804" s="12">
        <f t="shared" si="700"/>
        <v>1.4444444444444444</v>
      </c>
      <c r="H1804" s="5">
        <v>-1.21</v>
      </c>
      <c r="I1804" s="13">
        <f t="shared" si="701"/>
        <v>-4.3559999999999999</v>
      </c>
      <c r="J1804" s="13">
        <f t="shared" si="702"/>
        <v>2145.8096913580243</v>
      </c>
      <c r="K1804" s="13">
        <f t="shared" ref="K1804:K1810" si="720">SUM(J1804-J1803)</f>
        <v>-3860.7115933641967</v>
      </c>
      <c r="L1804" t="str">
        <f t="shared" si="703"/>
        <v>YES</v>
      </c>
      <c r="M1804" s="17">
        <f t="shared" si="704"/>
        <v>-2488.8852999999999</v>
      </c>
      <c r="N1804" s="17">
        <v>282.52999999999997</v>
      </c>
      <c r="O1804">
        <f t="shared" si="705"/>
        <v>0.93889671296296306</v>
      </c>
      <c r="P1804" s="17">
        <f t="shared" si="706"/>
        <v>-2205.4164032870372</v>
      </c>
      <c r="Q1804" s="17">
        <f t="shared" si="707"/>
        <v>2488.8852999999999</v>
      </c>
      <c r="R1804" s="17">
        <f t="shared" si="708"/>
        <v>675.11012194958766</v>
      </c>
      <c r="S1804" s="17">
        <f t="shared" si="709"/>
        <v>3595.0565444444442</v>
      </c>
      <c r="T1804" s="17">
        <f t="shared" si="710"/>
        <v>-3185.601471414609</v>
      </c>
      <c r="U1804" s="17">
        <f t="shared" si="711"/>
        <v>-3185.601471414609</v>
      </c>
      <c r="V1804" s="17">
        <f t="shared" ref="V1804:V1810" si="721">V1803 + IF(U1804&gt;0, ABS(U1804), 0)</f>
        <v>15938640.129683213</v>
      </c>
      <c r="W1804">
        <f t="shared" si="712"/>
        <v>4.4274000360231147</v>
      </c>
      <c r="X1804" s="17">
        <f t="shared" ref="X1804:X1810" si="722">SUM(R1804+X1803)</f>
        <v>11943143.433952728</v>
      </c>
      <c r="Y1804">
        <f t="shared" si="713"/>
        <v>3.3175398427646465</v>
      </c>
      <c r="AA1804">
        <f t="shared" si="714"/>
        <v>573.84360365714952</v>
      </c>
      <c r="AB1804">
        <f t="shared" si="715"/>
        <v>562.36673158400652</v>
      </c>
      <c r="AC1804">
        <f t="shared" si="715"/>
        <v>551.11939695232638</v>
      </c>
      <c r="AD1804">
        <f t="shared" si="716"/>
        <v>496.00745725709373</v>
      </c>
      <c r="AE1804">
        <f t="shared" si="716"/>
        <v>446.40671153138436</v>
      </c>
      <c r="AF1804">
        <f t="shared" si="717"/>
        <v>419.62230883950127</v>
      </c>
      <c r="AG1804">
        <f t="shared" si="717"/>
        <v>394.44497030913118</v>
      </c>
      <c r="AH1804">
        <f t="shared" ref="AH1804:AH1810" si="723">SUM(AG1804+AH1803)</f>
        <v>6977991.7439231584</v>
      </c>
      <c r="AI1804" s="17">
        <f t="shared" ref="AI1804:AI1810" si="724">IF((AH1804)&lt;0,AI1803,AH1804+AI1803)</f>
        <v>3533545826.4037504</v>
      </c>
      <c r="AJ1804">
        <f t="shared" si="718"/>
        <v>1.8213293736777911</v>
      </c>
      <c r="AK1804">
        <f t="shared" si="719"/>
        <v>2.6060706623453234</v>
      </c>
    </row>
    <row r="1805" spans="2:37" x14ac:dyDescent="0.25">
      <c r="B1805" s="1" t="s">
        <v>9</v>
      </c>
      <c r="C1805" s="1">
        <v>1795</v>
      </c>
      <c r="D1805" s="1">
        <v>318</v>
      </c>
      <c r="E1805" s="7">
        <v>1</v>
      </c>
      <c r="F1805" s="2">
        <v>0</v>
      </c>
      <c r="G1805" s="12">
        <f t="shared" si="700"/>
        <v>0</v>
      </c>
      <c r="H1805" s="5">
        <v>-0.72</v>
      </c>
      <c r="I1805" s="13">
        <f t="shared" si="701"/>
        <v>-2.5919999999999996</v>
      </c>
      <c r="J1805" s="13">
        <f t="shared" si="702"/>
        <v>0</v>
      </c>
      <c r="K1805" s="13">
        <f t="shared" si="720"/>
        <v>-2145.8096913580243</v>
      </c>
      <c r="L1805" t="str">
        <f t="shared" si="703"/>
        <v>YES</v>
      </c>
      <c r="M1805" s="17">
        <f t="shared" si="704"/>
        <v>-1480.9895999999999</v>
      </c>
      <c r="N1805" s="17">
        <v>282.52999999999997</v>
      </c>
      <c r="O1805">
        <f t="shared" si="705"/>
        <v>0</v>
      </c>
      <c r="P1805" s="17">
        <f t="shared" si="706"/>
        <v>-1198.4595999999999</v>
      </c>
      <c r="Q1805" s="17">
        <f t="shared" si="707"/>
        <v>1480.9895999999999</v>
      </c>
      <c r="R1805" s="17">
        <f t="shared" si="708"/>
        <v>2145.8096913580243</v>
      </c>
      <c r="S1805" s="17">
        <f t="shared" si="709"/>
        <v>0</v>
      </c>
      <c r="T1805" s="17">
        <f t="shared" si="710"/>
        <v>0</v>
      </c>
      <c r="U1805" s="17">
        <f t="shared" si="711"/>
        <v>0</v>
      </c>
      <c r="V1805" s="17">
        <f t="shared" si="721"/>
        <v>15938640.129683213</v>
      </c>
      <c r="W1805">
        <f t="shared" si="712"/>
        <v>4.4274000360231147</v>
      </c>
      <c r="X1805" s="17">
        <f t="shared" si="722"/>
        <v>11945289.243644087</v>
      </c>
      <c r="Y1805">
        <f t="shared" si="713"/>
        <v>3.3181359010122464</v>
      </c>
      <c r="AA1805">
        <f t="shared" si="714"/>
        <v>1823.9382376543206</v>
      </c>
      <c r="AB1805">
        <f t="shared" si="715"/>
        <v>1787.4594729012342</v>
      </c>
      <c r="AC1805">
        <f t="shared" si="715"/>
        <v>1751.7102834432096</v>
      </c>
      <c r="AD1805">
        <f t="shared" si="716"/>
        <v>1576.5392550988886</v>
      </c>
      <c r="AE1805">
        <f t="shared" si="716"/>
        <v>1418.8853295889999</v>
      </c>
      <c r="AF1805">
        <f t="shared" si="717"/>
        <v>1333.7522098136599</v>
      </c>
      <c r="AG1805">
        <f t="shared" si="717"/>
        <v>1253.7270772248403</v>
      </c>
      <c r="AH1805">
        <f t="shared" si="723"/>
        <v>6979245.4710003836</v>
      </c>
      <c r="AI1805" s="17">
        <f t="shared" si="724"/>
        <v>3540525071.8747506</v>
      </c>
      <c r="AJ1805">
        <f t="shared" si="718"/>
        <v>1.8216566096557234</v>
      </c>
      <c r="AK1805">
        <f t="shared" si="719"/>
        <v>2.6057434263673915</v>
      </c>
    </row>
    <row r="1806" spans="2:37" x14ac:dyDescent="0.25">
      <c r="B1806" s="1" t="s">
        <v>9</v>
      </c>
      <c r="C1806" s="1">
        <v>1796</v>
      </c>
      <c r="D1806" s="1">
        <v>319</v>
      </c>
      <c r="E1806" s="7">
        <v>1</v>
      </c>
      <c r="F1806" s="2">
        <v>0</v>
      </c>
      <c r="G1806" s="12">
        <f t="shared" si="700"/>
        <v>0</v>
      </c>
      <c r="H1806" s="5">
        <v>0</v>
      </c>
      <c r="I1806" s="13">
        <f t="shared" si="701"/>
        <v>0</v>
      </c>
      <c r="J1806" s="13">
        <f t="shared" si="702"/>
        <v>0</v>
      </c>
      <c r="K1806" s="13">
        <f t="shared" si="720"/>
        <v>0</v>
      </c>
      <c r="L1806" t="str">
        <f t="shared" si="703"/>
        <v>NO</v>
      </c>
      <c r="M1806" s="17">
        <f t="shared" si="704"/>
        <v>0</v>
      </c>
      <c r="N1806" s="17">
        <v>282.52999999999997</v>
      </c>
      <c r="O1806">
        <f t="shared" si="705"/>
        <v>0</v>
      </c>
      <c r="P1806" s="17">
        <f t="shared" si="706"/>
        <v>282.52999999999997</v>
      </c>
      <c r="Q1806" s="17">
        <f t="shared" si="707"/>
        <v>0</v>
      </c>
      <c r="R1806" s="17">
        <f t="shared" si="708"/>
        <v>0</v>
      </c>
      <c r="S1806" s="17">
        <f t="shared" si="709"/>
        <v>0</v>
      </c>
      <c r="T1806" s="17">
        <f t="shared" si="710"/>
        <v>0</v>
      </c>
      <c r="U1806" s="17">
        <f t="shared" si="711"/>
        <v>0</v>
      </c>
      <c r="V1806" s="17">
        <f t="shared" si="721"/>
        <v>15938640.129683213</v>
      </c>
      <c r="W1806">
        <f t="shared" si="712"/>
        <v>4.4274000360231147</v>
      </c>
      <c r="X1806" s="17">
        <f t="shared" si="722"/>
        <v>11945289.243644087</v>
      </c>
      <c r="Y1806">
        <f t="shared" si="713"/>
        <v>3.3181359010122464</v>
      </c>
      <c r="AA1806">
        <f t="shared" si="714"/>
        <v>0</v>
      </c>
      <c r="AB1806">
        <f t="shared" si="715"/>
        <v>0</v>
      </c>
      <c r="AC1806">
        <f t="shared" si="715"/>
        <v>0</v>
      </c>
      <c r="AD1806">
        <f t="shared" si="716"/>
        <v>0</v>
      </c>
      <c r="AE1806">
        <f t="shared" si="716"/>
        <v>0</v>
      </c>
      <c r="AF1806">
        <f t="shared" si="717"/>
        <v>0</v>
      </c>
      <c r="AG1806">
        <f t="shared" si="717"/>
        <v>0</v>
      </c>
      <c r="AH1806">
        <f t="shared" si="723"/>
        <v>6979245.4710003836</v>
      </c>
      <c r="AI1806" s="17">
        <f t="shared" si="724"/>
        <v>3547504317.3457508</v>
      </c>
      <c r="AJ1806">
        <f t="shared" si="718"/>
        <v>1.8216566096557234</v>
      </c>
      <c r="AK1806">
        <f t="shared" si="719"/>
        <v>2.6057434263673915</v>
      </c>
    </row>
    <row r="1807" spans="2:37" x14ac:dyDescent="0.25">
      <c r="B1807" s="1" t="s">
        <v>9</v>
      </c>
      <c r="C1807" s="1">
        <v>1797</v>
      </c>
      <c r="D1807" s="1">
        <v>320</v>
      </c>
      <c r="E1807" s="7">
        <v>1</v>
      </c>
      <c r="F1807" s="2">
        <v>0</v>
      </c>
      <c r="G1807" s="12">
        <f t="shared" si="700"/>
        <v>0</v>
      </c>
      <c r="H1807" s="5">
        <v>0</v>
      </c>
      <c r="I1807" s="13">
        <f t="shared" si="701"/>
        <v>0</v>
      </c>
      <c r="J1807" s="13">
        <f t="shared" si="702"/>
        <v>0</v>
      </c>
      <c r="K1807" s="13">
        <f t="shared" si="720"/>
        <v>0</v>
      </c>
      <c r="L1807" t="str">
        <f t="shared" si="703"/>
        <v>NO</v>
      </c>
      <c r="M1807" s="17">
        <f t="shared" si="704"/>
        <v>0</v>
      </c>
      <c r="N1807" s="17">
        <v>282.52999999999997</v>
      </c>
      <c r="O1807">
        <f t="shared" si="705"/>
        <v>0</v>
      </c>
      <c r="P1807" s="17">
        <f t="shared" si="706"/>
        <v>282.52999999999997</v>
      </c>
      <c r="Q1807" s="17">
        <f t="shared" si="707"/>
        <v>0</v>
      </c>
      <c r="R1807" s="17">
        <f t="shared" si="708"/>
        <v>0</v>
      </c>
      <c r="S1807" s="17">
        <f t="shared" si="709"/>
        <v>0</v>
      </c>
      <c r="T1807" s="17">
        <f t="shared" si="710"/>
        <v>0</v>
      </c>
      <c r="U1807" s="17">
        <f t="shared" si="711"/>
        <v>0</v>
      </c>
      <c r="V1807" s="17">
        <f t="shared" si="721"/>
        <v>15938640.129683213</v>
      </c>
      <c r="W1807">
        <f t="shared" si="712"/>
        <v>4.4274000360231147</v>
      </c>
      <c r="X1807" s="17">
        <f t="shared" si="722"/>
        <v>11945289.243644087</v>
      </c>
      <c r="Y1807">
        <f t="shared" si="713"/>
        <v>3.3181359010122464</v>
      </c>
      <c r="AA1807">
        <f t="shared" si="714"/>
        <v>0</v>
      </c>
      <c r="AB1807">
        <f t="shared" si="715"/>
        <v>0</v>
      </c>
      <c r="AC1807">
        <f t="shared" si="715"/>
        <v>0</v>
      </c>
      <c r="AD1807">
        <f t="shared" si="716"/>
        <v>0</v>
      </c>
      <c r="AE1807">
        <f t="shared" si="716"/>
        <v>0</v>
      </c>
      <c r="AF1807">
        <f t="shared" si="717"/>
        <v>0</v>
      </c>
      <c r="AG1807">
        <f t="shared" si="717"/>
        <v>0</v>
      </c>
      <c r="AH1807">
        <f t="shared" si="723"/>
        <v>6979245.4710003836</v>
      </c>
      <c r="AI1807" s="17">
        <f t="shared" si="724"/>
        <v>3554483562.816751</v>
      </c>
      <c r="AJ1807">
        <f t="shared" si="718"/>
        <v>1.8216566096557234</v>
      </c>
      <c r="AK1807">
        <f t="shared" si="719"/>
        <v>2.6057434263673915</v>
      </c>
    </row>
    <row r="1808" spans="2:37" x14ac:dyDescent="0.25">
      <c r="B1808" s="1" t="s">
        <v>9</v>
      </c>
      <c r="C1808" s="1">
        <v>1798</v>
      </c>
      <c r="D1808" s="1">
        <v>321</v>
      </c>
      <c r="E1808" s="7">
        <v>1</v>
      </c>
      <c r="F1808" s="2">
        <v>0</v>
      </c>
      <c r="G1808" s="12">
        <f t="shared" si="700"/>
        <v>0</v>
      </c>
      <c r="H1808" s="5">
        <v>0</v>
      </c>
      <c r="I1808" s="13">
        <f t="shared" si="701"/>
        <v>0</v>
      </c>
      <c r="J1808" s="13">
        <f t="shared" si="702"/>
        <v>0</v>
      </c>
      <c r="K1808" s="13">
        <f t="shared" si="720"/>
        <v>0</v>
      </c>
      <c r="L1808" t="str">
        <f t="shared" si="703"/>
        <v>NO</v>
      </c>
      <c r="M1808" s="17">
        <f t="shared" si="704"/>
        <v>0</v>
      </c>
      <c r="N1808" s="17">
        <v>282.52999999999997</v>
      </c>
      <c r="O1808">
        <f t="shared" si="705"/>
        <v>0</v>
      </c>
      <c r="P1808" s="17">
        <f t="shared" si="706"/>
        <v>282.52999999999997</v>
      </c>
      <c r="Q1808" s="17">
        <f t="shared" si="707"/>
        <v>0</v>
      </c>
      <c r="R1808" s="17">
        <f t="shared" si="708"/>
        <v>0</v>
      </c>
      <c r="S1808" s="17">
        <f t="shared" si="709"/>
        <v>0</v>
      </c>
      <c r="T1808" s="17">
        <f t="shared" si="710"/>
        <v>0</v>
      </c>
      <c r="U1808" s="17">
        <f t="shared" si="711"/>
        <v>0</v>
      </c>
      <c r="V1808" s="17">
        <f t="shared" si="721"/>
        <v>15938640.129683213</v>
      </c>
      <c r="W1808">
        <f t="shared" si="712"/>
        <v>4.4274000360231147</v>
      </c>
      <c r="X1808" s="17">
        <f t="shared" si="722"/>
        <v>11945289.243644087</v>
      </c>
      <c r="Y1808">
        <f t="shared" si="713"/>
        <v>3.3181359010122464</v>
      </c>
      <c r="AA1808">
        <f t="shared" si="714"/>
        <v>0</v>
      </c>
      <c r="AB1808">
        <f t="shared" si="715"/>
        <v>0</v>
      </c>
      <c r="AC1808">
        <f t="shared" si="715"/>
        <v>0</v>
      </c>
      <c r="AD1808">
        <f t="shared" si="716"/>
        <v>0</v>
      </c>
      <c r="AE1808">
        <f t="shared" si="716"/>
        <v>0</v>
      </c>
      <c r="AF1808">
        <f t="shared" si="717"/>
        <v>0</v>
      </c>
      <c r="AG1808">
        <f t="shared" si="717"/>
        <v>0</v>
      </c>
      <c r="AH1808">
        <f t="shared" si="723"/>
        <v>6979245.4710003836</v>
      </c>
      <c r="AI1808" s="17">
        <f t="shared" si="724"/>
        <v>3561462808.2877512</v>
      </c>
      <c r="AJ1808">
        <f t="shared" si="718"/>
        <v>1.8216566096557234</v>
      </c>
      <c r="AK1808">
        <f t="shared" si="719"/>
        <v>2.6057434263673915</v>
      </c>
    </row>
    <row r="1809" spans="2:37" x14ac:dyDescent="0.25">
      <c r="B1809" s="1" t="s">
        <v>9</v>
      </c>
      <c r="C1809" s="1">
        <v>1799</v>
      </c>
      <c r="D1809" s="1">
        <v>322</v>
      </c>
      <c r="E1809" s="7">
        <v>1</v>
      </c>
      <c r="F1809" s="2">
        <v>0</v>
      </c>
      <c r="G1809" s="12">
        <f t="shared" si="700"/>
        <v>0</v>
      </c>
      <c r="H1809" s="5">
        <v>0</v>
      </c>
      <c r="I1809" s="13">
        <f t="shared" si="701"/>
        <v>0</v>
      </c>
      <c r="J1809" s="13">
        <f t="shared" si="702"/>
        <v>0</v>
      </c>
      <c r="K1809" s="13">
        <f t="shared" si="720"/>
        <v>0</v>
      </c>
      <c r="L1809" t="str">
        <f t="shared" si="703"/>
        <v>NO</v>
      </c>
      <c r="M1809" s="17">
        <f t="shared" si="704"/>
        <v>0</v>
      </c>
      <c r="N1809" s="17">
        <v>282.52999999999997</v>
      </c>
      <c r="O1809">
        <f t="shared" si="705"/>
        <v>0</v>
      </c>
      <c r="P1809" s="17">
        <f t="shared" si="706"/>
        <v>282.52999999999997</v>
      </c>
      <c r="Q1809" s="17">
        <f t="shared" si="707"/>
        <v>0</v>
      </c>
      <c r="R1809" s="17">
        <f t="shared" si="708"/>
        <v>0</v>
      </c>
      <c r="S1809" s="17">
        <f t="shared" si="709"/>
        <v>0</v>
      </c>
      <c r="T1809" s="17">
        <f t="shared" si="710"/>
        <v>0</v>
      </c>
      <c r="U1809" s="17">
        <f t="shared" si="711"/>
        <v>0</v>
      </c>
      <c r="V1809" s="17">
        <f t="shared" si="721"/>
        <v>15938640.129683213</v>
      </c>
      <c r="W1809">
        <f t="shared" si="712"/>
        <v>4.4274000360231147</v>
      </c>
      <c r="X1809" s="17">
        <f t="shared" si="722"/>
        <v>11945289.243644087</v>
      </c>
      <c r="Y1809">
        <f t="shared" si="713"/>
        <v>3.3181359010122464</v>
      </c>
      <c r="AA1809">
        <f t="shared" si="714"/>
        <v>0</v>
      </c>
      <c r="AB1809">
        <f t="shared" si="715"/>
        <v>0</v>
      </c>
      <c r="AC1809">
        <f t="shared" si="715"/>
        <v>0</v>
      </c>
      <c r="AD1809">
        <f t="shared" si="716"/>
        <v>0</v>
      </c>
      <c r="AE1809">
        <f t="shared" si="716"/>
        <v>0</v>
      </c>
      <c r="AF1809">
        <f t="shared" si="717"/>
        <v>0</v>
      </c>
      <c r="AG1809">
        <f t="shared" si="717"/>
        <v>0</v>
      </c>
      <c r="AH1809">
        <f t="shared" si="723"/>
        <v>6979245.4710003836</v>
      </c>
      <c r="AI1809" s="17">
        <f t="shared" si="724"/>
        <v>3568442053.7587514</v>
      </c>
      <c r="AJ1809">
        <f t="shared" si="718"/>
        <v>1.8216566096557234</v>
      </c>
      <c r="AK1809">
        <f t="shared" si="719"/>
        <v>2.6057434263673915</v>
      </c>
    </row>
    <row r="1810" spans="2:37" x14ac:dyDescent="0.25">
      <c r="B1810" s="1" t="s">
        <v>9</v>
      </c>
      <c r="C1810" s="1">
        <v>1800</v>
      </c>
      <c r="D1810" s="1">
        <v>323</v>
      </c>
      <c r="E1810" s="7">
        <v>1</v>
      </c>
      <c r="F1810" s="2">
        <v>0</v>
      </c>
      <c r="G1810" s="12">
        <f t="shared" si="700"/>
        <v>0</v>
      </c>
      <c r="H1810" s="5">
        <v>0</v>
      </c>
      <c r="I1810" s="13">
        <f t="shared" si="701"/>
        <v>0</v>
      </c>
      <c r="J1810" s="13">
        <f t="shared" si="702"/>
        <v>0</v>
      </c>
      <c r="K1810" s="13">
        <f t="shared" si="720"/>
        <v>0</v>
      </c>
      <c r="L1810" t="str">
        <f t="shared" si="703"/>
        <v>NO</v>
      </c>
      <c r="M1810" s="17">
        <f t="shared" si="704"/>
        <v>0</v>
      </c>
      <c r="N1810" s="17">
        <v>282.52999999999997</v>
      </c>
      <c r="O1810">
        <f t="shared" si="705"/>
        <v>0</v>
      </c>
      <c r="P1810" s="17">
        <f t="shared" si="706"/>
        <v>282.52999999999997</v>
      </c>
      <c r="Q1810" s="17">
        <f t="shared" si="707"/>
        <v>0</v>
      </c>
      <c r="R1810" s="17">
        <f t="shared" si="708"/>
        <v>0</v>
      </c>
      <c r="S1810" s="17">
        <f t="shared" si="709"/>
        <v>0</v>
      </c>
      <c r="T1810" s="17">
        <f t="shared" si="710"/>
        <v>0</v>
      </c>
      <c r="U1810" s="17">
        <f t="shared" si="711"/>
        <v>0</v>
      </c>
      <c r="V1810" s="17">
        <f t="shared" si="721"/>
        <v>15938640.129683213</v>
      </c>
      <c r="W1810">
        <f t="shared" si="712"/>
        <v>4.4274000360231147</v>
      </c>
      <c r="X1810" s="17">
        <f t="shared" si="722"/>
        <v>11945289.243644087</v>
      </c>
      <c r="Y1810">
        <f t="shared" si="713"/>
        <v>3.3181359010122464</v>
      </c>
      <c r="AA1810">
        <f t="shared" si="714"/>
        <v>0</v>
      </c>
      <c r="AB1810">
        <f t="shared" si="715"/>
        <v>0</v>
      </c>
      <c r="AC1810">
        <f t="shared" si="715"/>
        <v>0</v>
      </c>
      <c r="AD1810">
        <f t="shared" si="716"/>
        <v>0</v>
      </c>
      <c r="AE1810">
        <f t="shared" si="716"/>
        <v>0</v>
      </c>
      <c r="AF1810">
        <f t="shared" si="717"/>
        <v>0</v>
      </c>
      <c r="AG1810">
        <f t="shared" si="717"/>
        <v>0</v>
      </c>
      <c r="AH1810">
        <f t="shared" si="723"/>
        <v>6979245.4710003836</v>
      </c>
      <c r="AI1810" s="17">
        <f t="shared" si="724"/>
        <v>3575421299.2297516</v>
      </c>
      <c r="AJ1810">
        <f t="shared" si="718"/>
        <v>1.8216566096557234</v>
      </c>
      <c r="AK1810">
        <f t="shared" si="719"/>
        <v>2.6057434263673915</v>
      </c>
    </row>
    <row r="1814" spans="2:37" x14ac:dyDescent="0.25">
      <c r="S1814" s="17">
        <f>SUM(R1735:R1804)</f>
        <v>887697.03136448259</v>
      </c>
    </row>
  </sheetData>
  <mergeCells count="3">
    <mergeCell ref="M7:P7"/>
    <mergeCell ref="B7:H7"/>
    <mergeCell ref="O2:R2"/>
  </mergeCells>
  <pageMargins left="0.7" right="0.7" top="0.75" bottom="0.75" header="0.3" footer="0.3"/>
  <pageSetup paperSize="9" orientation="portrait" r:id="rId1"/>
  <ignoredErrors>
    <ignoredError sqref="X37 X11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Dunstan (2304942)</dc:creator>
  <cp:lastModifiedBy>Louis Dunstan (2304942)</cp:lastModifiedBy>
  <cp:lastPrinted>2025-11-29T22:34:18Z</cp:lastPrinted>
  <dcterms:created xsi:type="dcterms:W3CDTF">2025-11-24T19:34:45Z</dcterms:created>
  <dcterms:modified xsi:type="dcterms:W3CDTF">2025-11-30T21:09:46Z</dcterms:modified>
</cp:coreProperties>
</file>