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325"/>
  <workbookPr defaultThemeVersion="124226"/>
  <mc:AlternateContent xmlns:mc="http://schemas.openxmlformats.org/markup-compatibility/2006">
    <mc:Choice Requires="x15">
      <x15ac:absPath xmlns:x15ac="http://schemas.microsoft.com/office/spreadsheetml/2010/11/ac" url="C:\Users\Admin\Documents\AW Business\ABF\@ 1 TSD\4. FINANCIAL PERFORMANCE MANAGEMENT\iii. Delivery Sem2 2020\DRAFT TEACHING MATERIAL - Jan 2020\3. Managing Working Capital\"/>
    </mc:Choice>
  </mc:AlternateContent>
  <xr:revisionPtr revIDLastSave="0" documentId="13_ncr:1_{B1704B23-AC19-46D7-B7E0-CDFBFE1C402A}" xr6:coauthVersionLast="45" xr6:coauthVersionMax="45" xr10:uidLastSave="{00000000-0000-0000-0000-000000000000}"/>
  <bookViews>
    <workbookView xWindow="-120" yWindow="-120" windowWidth="20730" windowHeight="11160" xr2:uid="{00000000-000D-0000-FFFF-FFFF00000000}"/>
  </bookViews>
  <sheets>
    <sheet name="Answer" sheetId="2" r:id="rId1"/>
  </sheet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25" i="2" l="1"/>
  <c r="E20" i="2"/>
  <c r="E15" i="2"/>
  <c r="E22" i="2" l="1"/>
  <c r="E28" i="2" s="1"/>
</calcChain>
</file>

<file path=xl/sharedStrings.xml><?xml version="1.0" encoding="utf-8"?>
<sst xmlns="http://schemas.openxmlformats.org/spreadsheetml/2006/main" count="18" uniqueCount="18">
  <si>
    <t>Hercules Wholesalers Ltd</t>
  </si>
  <si>
    <t>Average inventories holding period:</t>
  </si>
  <si>
    <r>
      <rPr>
        <u/>
        <sz val="11"/>
        <color theme="1"/>
        <rFont val="Calibri"/>
        <family val="2"/>
        <scheme val="minor"/>
      </rPr>
      <t>((Opening inventories + Closing inventories)/2) x 365</t>
    </r>
    <r>
      <rPr>
        <sz val="11"/>
        <color theme="1"/>
        <rFont val="Calibri"/>
        <family val="2"/>
        <scheme val="minor"/>
      </rPr>
      <t xml:space="preserve"> = </t>
    </r>
    <r>
      <rPr>
        <u/>
        <sz val="11"/>
        <color theme="1"/>
        <rFont val="Calibri"/>
        <family val="2"/>
        <scheme val="minor"/>
      </rPr>
      <t>((125 + 143)/2) x 365</t>
    </r>
  </si>
  <si>
    <t xml:space="preserve">Cost of sales                                                                                323 </t>
  </si>
  <si>
    <t>Credit sales revenue          452</t>
  </si>
  <si>
    <r>
      <rPr>
        <u/>
        <sz val="11"/>
        <color theme="1"/>
        <rFont val="Calibri"/>
        <family val="2"/>
        <scheme val="minor"/>
      </rPr>
      <t>Trade receivables x 365</t>
    </r>
    <r>
      <rPr>
        <sz val="11"/>
        <color theme="1"/>
        <rFont val="Calibri"/>
        <family val="2"/>
        <scheme val="minor"/>
      </rPr>
      <t xml:space="preserve"> = </t>
    </r>
    <r>
      <rPr>
        <u/>
        <sz val="11"/>
        <color theme="1"/>
        <rFont val="Calibri"/>
        <family val="2"/>
        <scheme val="minor"/>
      </rPr>
      <t>163</t>
    </r>
    <r>
      <rPr>
        <sz val="11"/>
        <color theme="1"/>
        <rFont val="Calibri"/>
        <family val="2"/>
        <scheme val="minor"/>
      </rPr>
      <t xml:space="preserve"> x 365</t>
    </r>
  </si>
  <si>
    <r>
      <rPr>
        <u/>
        <sz val="11"/>
        <color theme="1"/>
        <rFont val="Calibri"/>
        <family val="2"/>
        <scheme val="minor"/>
      </rPr>
      <t>Trade payables x 365</t>
    </r>
    <r>
      <rPr>
        <sz val="11"/>
        <color theme="1"/>
        <rFont val="Calibri"/>
        <family val="2"/>
        <scheme val="minor"/>
      </rPr>
      <t xml:space="preserve"> = </t>
    </r>
    <r>
      <rPr>
        <u/>
        <sz val="11"/>
        <color theme="1"/>
        <rFont val="Calibri"/>
        <family val="2"/>
        <scheme val="minor"/>
      </rPr>
      <t>145</t>
    </r>
    <r>
      <rPr>
        <sz val="11"/>
        <color theme="1"/>
        <rFont val="Calibri"/>
        <family val="2"/>
        <scheme val="minor"/>
      </rPr>
      <t xml:space="preserve"> x 365</t>
    </r>
  </si>
  <si>
    <t>Credit purchases            341</t>
  </si>
  <si>
    <t>Operating cash cycle</t>
  </si>
  <si>
    <t>No. of days</t>
  </si>
  <si>
    <t>=151</t>
  </si>
  <si>
    <t>=132</t>
  </si>
  <si>
    <t>=155</t>
  </si>
  <si>
    <t>(b). The operating cash cycle can be calculated as follows:</t>
  </si>
  <si>
    <r>
      <rPr>
        <b/>
        <i/>
        <sz val="11"/>
        <color rgb="FFFF0000"/>
        <rFont val="Calibri"/>
        <family val="2"/>
        <scheme val="minor"/>
      </rPr>
      <t>Less</t>
    </r>
    <r>
      <rPr>
        <sz val="11"/>
        <color theme="1"/>
        <rFont val="Calibri"/>
        <family val="2"/>
        <scheme val="minor"/>
      </rPr>
      <t xml:space="preserve"> average settlement period for payables:</t>
    </r>
  </si>
  <si>
    <r>
      <rPr>
        <b/>
        <i/>
        <sz val="11"/>
        <color rgb="FFFF0000"/>
        <rFont val="Calibri"/>
        <family val="2"/>
        <scheme val="minor"/>
      </rPr>
      <t>Add</t>
    </r>
    <r>
      <rPr>
        <sz val="11"/>
        <color theme="1"/>
        <rFont val="Calibri"/>
        <family val="2"/>
        <scheme val="minor"/>
      </rPr>
      <t xml:space="preserve"> average settlement period for receivables:</t>
    </r>
  </si>
  <si>
    <t>(a). The business is probably concerned with its liquidity position because:
It has a substantial overdraft, which together with its non-current borrowings means that it has borrowed an amount roughly equal to it equity (according to the Balance Sheet values);
It has increased its investment in inventories during the past year (as shown in the P&amp;L from 125 to 143); and
It has a low current ratio (current assets to current liabilities).
Current ratio = 306/285 = 1.07</t>
  </si>
  <si>
    <t xml:space="preserve">(c). The business can reduce the operating cash cycle in a number of ways. The average inventories holding period seems quite long. At present average inventories held represent about five months' inventories usage. Reducing the level of inventories can help reduce this period. 
Similarly, the average settlement period for receivables seems long at more than four months' sales revenue. Imposing tighter credit control, offering discounts, charging interest on overdue accounts and so on may reduce this. However any policy decisions concerning inventories and receivables must take account of current trading conditions.
Extending the period of credit taken to pay suppliers would also reduce the operating cash cycle. However this must be considered carefully in view of the implications of gaining a reputation as a slow payer.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</si>
</sst>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color rgb="FFFF0000"/>
      <name val="Calibri"/>
      <family val="2"/>
      <scheme val="minor"/>
    </font>
    <font>
      <b/>
      <sz val="11"/>
      <color theme="1"/>
      <name val="Calibri"/>
      <family val="2"/>
      <scheme val="minor"/>
    </font>
    <font>
      <u/>
      <sz val="11"/>
      <color theme="1"/>
      <name val="Calibri"/>
      <family val="2"/>
      <scheme val="minor"/>
    </font>
    <font>
      <b/>
      <i/>
      <sz val="11"/>
      <color rgb="FFFF0000"/>
      <name val="Calibri"/>
      <family val="2"/>
      <scheme val="minor"/>
    </font>
  </fonts>
  <fills count="2">
    <fill>
      <patternFill patternType="none"/>
    </fill>
    <fill>
      <patternFill patternType="gray125"/>
    </fill>
  </fills>
  <borders count="2">
    <border>
      <left/>
      <right/>
      <top/>
      <bottom/>
      <diagonal/>
    </border>
    <border>
      <left/>
      <right/>
      <top/>
      <bottom style="double">
        <color indexed="64"/>
      </bottom>
      <diagonal/>
    </border>
  </borders>
  <cellStyleXfs count="1">
    <xf numFmtId="0" fontId="0" fillId="0" borderId="0"/>
  </cellStyleXfs>
  <cellXfs count="13">
    <xf numFmtId="0" fontId="0" fillId="0" borderId="0" xfId="0"/>
    <xf numFmtId="0" fontId="0" fillId="0" borderId="0" xfId="0" applyAlignment="1">
      <alignment horizontal="center"/>
    </xf>
    <xf numFmtId="0" fontId="0" fillId="0" borderId="0" xfId="0" quotePrefix="1" applyAlignment="1">
      <alignment horizontal="center"/>
    </xf>
    <xf numFmtId="0" fontId="3" fillId="0" borderId="0" xfId="0" quotePrefix="1" applyFont="1" applyAlignment="1">
      <alignment horizontal="center"/>
    </xf>
    <xf numFmtId="0" fontId="0" fillId="0" borderId="0" xfId="0" applyAlignment="1">
      <alignment horizontal="left"/>
    </xf>
    <xf numFmtId="0" fontId="0" fillId="0" borderId="1" xfId="0" applyBorder="1" applyAlignment="1">
      <alignment horizontal="center"/>
    </xf>
    <xf numFmtId="0" fontId="3" fillId="0" borderId="0" xfId="0" quotePrefix="1" applyFont="1" applyBorder="1" applyAlignment="1">
      <alignment horizontal="center"/>
    </xf>
    <xf numFmtId="0" fontId="2" fillId="0" borderId="0" xfId="0" applyFont="1" applyAlignment="1">
      <alignment horizontal="center"/>
    </xf>
    <xf numFmtId="0" fontId="1" fillId="0" borderId="0" xfId="0" applyFont="1"/>
    <xf numFmtId="1" fontId="0" fillId="0" borderId="0" xfId="0" applyNumberFormat="1" applyAlignment="1">
      <alignment horizontal="center"/>
    </xf>
    <xf numFmtId="0" fontId="0" fillId="0" borderId="0" xfId="0" applyAlignment="1">
      <alignment vertical="top" wrapText="1"/>
    </xf>
    <xf numFmtId="0" fontId="0" fillId="0" borderId="0" xfId="0" applyAlignment="1">
      <alignment vertical="top" wrapText="1"/>
    </xf>
    <xf numFmtId="0" fontId="0" fillId="0" borderId="0" xfId="0" applyAlignment="1">
      <alignmen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E42"/>
  <sheetViews>
    <sheetView tabSelected="1" zoomScale="70" zoomScaleNormal="70" workbookViewId="0">
      <selection activeCell="H36" sqref="H36"/>
    </sheetView>
  </sheetViews>
  <sheetFormatPr defaultRowHeight="15" x14ac:dyDescent="0.25"/>
  <cols>
    <col min="1" max="1" width="2.7109375" customWidth="1"/>
    <col min="2" max="2" width="67.140625" customWidth="1"/>
    <col min="3" max="3" width="10.5703125" customWidth="1"/>
    <col min="5" max="5" width="9.140625" style="1"/>
  </cols>
  <sheetData>
    <row r="1" spans="2:5" x14ac:dyDescent="0.25">
      <c r="B1" s="7" t="s">
        <v>0</v>
      </c>
    </row>
    <row r="3" spans="2:5" x14ac:dyDescent="0.25">
      <c r="B3" s="11" t="s">
        <v>16</v>
      </c>
      <c r="C3" s="11"/>
      <c r="D3" s="11"/>
    </row>
    <row r="4" spans="2:5" x14ac:dyDescent="0.25">
      <c r="B4" s="11"/>
      <c r="C4" s="11"/>
      <c r="D4" s="11"/>
    </row>
    <row r="5" spans="2:5" x14ac:dyDescent="0.25">
      <c r="B5" s="11"/>
      <c r="C5" s="11"/>
      <c r="D5" s="11"/>
    </row>
    <row r="6" spans="2:5" x14ac:dyDescent="0.25">
      <c r="B6" s="11"/>
      <c r="C6" s="11"/>
      <c r="D6" s="11"/>
    </row>
    <row r="7" spans="2:5" x14ac:dyDescent="0.25">
      <c r="B7" s="11"/>
      <c r="C7" s="11"/>
      <c r="D7" s="11"/>
    </row>
    <row r="8" spans="2:5" ht="30" customHeight="1" x14ac:dyDescent="0.25">
      <c r="B8" s="11"/>
      <c r="C8" s="11"/>
      <c r="D8" s="11"/>
    </row>
    <row r="9" spans="2:5" x14ac:dyDescent="0.25">
      <c r="B9" s="10"/>
      <c r="C9" s="10"/>
      <c r="D9" s="10"/>
    </row>
    <row r="10" spans="2:5" x14ac:dyDescent="0.25">
      <c r="B10" t="s">
        <v>13</v>
      </c>
    </row>
    <row r="11" spans="2:5" x14ac:dyDescent="0.25">
      <c r="B11" s="1"/>
      <c r="C11" s="1" t="s">
        <v>9</v>
      </c>
    </row>
    <row r="13" spans="2:5" x14ac:dyDescent="0.25">
      <c r="B13" t="s">
        <v>1</v>
      </c>
    </row>
    <row r="15" spans="2:5" x14ac:dyDescent="0.25">
      <c r="B15" t="s">
        <v>2</v>
      </c>
      <c r="C15" s="2" t="s">
        <v>10</v>
      </c>
      <c r="E15" s="9">
        <f>((125+143)/2*365)/323</f>
        <v>151.42414860681114</v>
      </c>
    </row>
    <row r="16" spans="2:5" x14ac:dyDescent="0.25">
      <c r="B16" s="1" t="s">
        <v>3</v>
      </c>
    </row>
    <row r="18" spans="2:5" x14ac:dyDescent="0.25">
      <c r="B18" t="s">
        <v>15</v>
      </c>
    </row>
    <row r="20" spans="2:5" x14ac:dyDescent="0.25">
      <c r="B20" t="s">
        <v>5</v>
      </c>
      <c r="C20" s="6" t="s">
        <v>11</v>
      </c>
      <c r="E20" s="9">
        <f>163*365/452</f>
        <v>131.62610619469027</v>
      </c>
    </row>
    <row r="21" spans="2:5" x14ac:dyDescent="0.25">
      <c r="B21" s="4" t="s">
        <v>4</v>
      </c>
    </row>
    <row r="22" spans="2:5" x14ac:dyDescent="0.25">
      <c r="C22" s="1">
        <v>283</v>
      </c>
      <c r="E22" s="9">
        <f>SUM(E15+E20)</f>
        <v>283.05025480150141</v>
      </c>
    </row>
    <row r="23" spans="2:5" x14ac:dyDescent="0.25">
      <c r="B23" t="s">
        <v>14</v>
      </c>
    </row>
    <row r="25" spans="2:5" x14ac:dyDescent="0.25">
      <c r="B25" t="s">
        <v>6</v>
      </c>
      <c r="C25" s="3" t="s">
        <v>12</v>
      </c>
      <c r="E25" s="9">
        <f>145*365/341</f>
        <v>155.20527859237538</v>
      </c>
    </row>
    <row r="26" spans="2:5" x14ac:dyDescent="0.25">
      <c r="B26" s="4" t="s">
        <v>7</v>
      </c>
    </row>
    <row r="28" spans="2:5" ht="15.75" thickBot="1" x14ac:dyDescent="0.3">
      <c r="B28" s="8" t="s">
        <v>8</v>
      </c>
      <c r="C28" s="5">
        <v>128</v>
      </c>
      <c r="E28" s="9">
        <f>E22-E25</f>
        <v>127.84497620912603</v>
      </c>
    </row>
    <row r="29" spans="2:5" ht="15.75" thickTop="1" x14ac:dyDescent="0.25"/>
    <row r="32" spans="2:5" x14ac:dyDescent="0.25">
      <c r="B32" s="11" t="s">
        <v>17</v>
      </c>
      <c r="C32" s="11"/>
      <c r="D32" s="11"/>
    </row>
    <row r="33" spans="2:4" x14ac:dyDescent="0.25">
      <c r="B33" s="11"/>
      <c r="C33" s="11"/>
      <c r="D33" s="11"/>
    </row>
    <row r="34" spans="2:4" x14ac:dyDescent="0.25">
      <c r="B34" s="11"/>
      <c r="C34" s="11"/>
      <c r="D34" s="11"/>
    </row>
    <row r="35" spans="2:4" x14ac:dyDescent="0.25">
      <c r="B35" s="11"/>
      <c r="C35" s="11"/>
      <c r="D35" s="11"/>
    </row>
    <row r="36" spans="2:4" x14ac:dyDescent="0.25">
      <c r="B36" s="11"/>
      <c r="C36" s="11"/>
      <c r="D36" s="11"/>
    </row>
    <row r="37" spans="2:4" x14ac:dyDescent="0.25">
      <c r="B37" s="11"/>
      <c r="C37" s="11"/>
      <c r="D37" s="11"/>
    </row>
    <row r="38" spans="2:4" x14ac:dyDescent="0.25">
      <c r="B38" s="11"/>
      <c r="C38" s="11"/>
      <c r="D38" s="11"/>
    </row>
    <row r="39" spans="2:4" x14ac:dyDescent="0.25">
      <c r="B39" s="11"/>
      <c r="C39" s="11"/>
      <c r="D39" s="11"/>
    </row>
    <row r="40" spans="2:4" x14ac:dyDescent="0.25">
      <c r="B40" s="11"/>
      <c r="C40" s="11"/>
      <c r="D40" s="11"/>
    </row>
    <row r="41" spans="2:4" x14ac:dyDescent="0.25">
      <c r="B41" s="11"/>
      <c r="C41" s="11"/>
      <c r="D41" s="11"/>
    </row>
    <row r="42" spans="2:4" x14ac:dyDescent="0.25">
      <c r="B42" s="12"/>
      <c r="C42" s="12"/>
      <c r="D42" s="12"/>
    </row>
  </sheetData>
  <mergeCells count="2">
    <mergeCell ref="B3:D8"/>
    <mergeCell ref="B32:D42"/>
  </mergeCells>
  <pageMargins left="0.31496062992125984" right="0.31496062992125984"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Answer</vt:lpstr>
    </vt:vector>
  </TitlesOfParts>
  <Company>3M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uk022380</dc:creator>
  <cp:lastModifiedBy>Admin</cp:lastModifiedBy>
  <cp:lastPrinted>2020-02-12T17:56:49Z</cp:lastPrinted>
  <dcterms:created xsi:type="dcterms:W3CDTF">2011-11-05T16:40:06Z</dcterms:created>
  <dcterms:modified xsi:type="dcterms:W3CDTF">2020-02-12T17:57:09Z</dcterms:modified>
</cp:coreProperties>
</file>