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and Course Admin (HE Electrical)\Module Boxes 2023\L5 - SGEE5002 Princ 2\"/>
    </mc:Choice>
  </mc:AlternateContent>
  <xr:revisionPtr revIDLastSave="0" documentId="13_ncr:1_{A3734F04-4DDC-4B11-A746-B2A820AB43AF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6" i="1"/>
  <c r="B21" i="1" l="1"/>
  <c r="B20" i="1"/>
  <c r="C21" i="1" l="1"/>
  <c r="C20" i="1"/>
</calcChain>
</file>

<file path=xl/sharedStrings.xml><?xml version="1.0" encoding="utf-8"?>
<sst xmlns="http://schemas.openxmlformats.org/spreadsheetml/2006/main" count="49" uniqueCount="37">
  <si>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</si>
  <si>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</si>
  <si>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</si>
  <si>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</si>
  <si>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</si>
  <si>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</si>
  <si>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</si>
  <si>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</si>
  <si>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</si>
  <si>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</si>
  <si>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</si>
  <si>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</si>
  <si>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</si>
  <si>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</si>
  <si>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</si>
  <si>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</si>
  <si>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</si>
  <si>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SGEE5002
Principles 2</t>
  </si>
  <si>
    <t>Module Results and Analysis Sheet 2022-2023</t>
  </si>
  <si>
    <t>14 Students</t>
  </si>
  <si>
    <t>1909366 - Taylor Bamford</t>
  </si>
  <si>
    <t>2117074 - Carlo Coppola</t>
  </si>
  <si>
    <t>2117070 - Harri Criddle</t>
  </si>
  <si>
    <t>2119714 - Iwan Griffiths</t>
  </si>
  <si>
    <t>2223685 - Drew GroveHenderson</t>
  </si>
  <si>
    <t>2119240 - Bryn Janes</t>
  </si>
  <si>
    <t>2118459 - Cerys Joseph</t>
  </si>
  <si>
    <t>2117076 - Aaron Lupton</t>
  </si>
  <si>
    <t>2117071 - Benjamin Naylor</t>
  </si>
  <si>
    <t>2119238 - Kyran Prichard</t>
  </si>
  <si>
    <t>2117072 - Daniel Thomas</t>
  </si>
  <si>
    <t>2117261 - Elias Thomas</t>
  </si>
  <si>
    <t>2119237 - Joshua Thomas</t>
  </si>
  <si>
    <t>2117075 - Thomas Woods</t>
  </si>
  <si>
    <t>P</t>
  </si>
  <si>
    <t>D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</si>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</sst>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sz val="14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rgb="FFDBE5F1"/>
      </patternFill>
    </fill>
    <fill>
      <patternFill patternType="solid">
        <fgColor theme="4" tint="0.79998168889431442"/>
        <bgColor rgb="FFDBE5F1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/>
    <xf numFmtId="0" fontId="3" fillId="0" borderId="0" xfId="0" applyFont="1"/>
    <xf numFmtId="0" fontId="2" fillId="0" borderId="2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horizontal="center" vertical="center"/>
    </xf>
    <xf numFmtId="164" fontId="10" fillId="0" borderId="13" xfId="0" applyNumberFormat="1" applyFont="1" applyBorder="1" applyAlignment="1">
      <alignment horizontal="center" vertical="center"/>
    </xf>
    <xf numFmtId="1" fontId="10" fillId="2" borderId="8" xfId="0" applyNumberFormat="1" applyFont="1" applyFill="1" applyBorder="1" applyAlignment="1">
      <alignment horizontal="center" vertical="center"/>
    </xf>
    <xf numFmtId="164" fontId="10" fillId="0" borderId="18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vertical="center"/>
    </xf>
    <xf numFmtId="164" fontId="11" fillId="4" borderId="30" xfId="0" applyNumberFormat="1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164" fontId="11" fillId="4" borderId="31" xfId="0" applyNumberFormat="1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164" fontId="11" fillId="4" borderId="32" xfId="0" applyNumberFormat="1" applyFont="1" applyFill="1" applyBorder="1" applyAlignment="1">
      <alignment horizontal="center" vertical="center"/>
    </xf>
    <xf numFmtId="0" fontId="14" fillId="5" borderId="15" xfId="0" applyFont="1" applyFill="1" applyBorder="1"/>
    <xf numFmtId="0" fontId="14" fillId="5" borderId="33" xfId="0" applyFont="1" applyFill="1" applyBorder="1"/>
    <xf numFmtId="0" fontId="2" fillId="0" borderId="0" xfId="0" applyFont="1" applyAlignment="1">
      <alignment horizontal="center" vertical="center"/>
    </xf>
    <xf numFmtId="0" fontId="13" fillId="0" borderId="34" xfId="0" applyFont="1" applyBorder="1" applyAlignment="1">
      <alignment vertical="center"/>
    </xf>
    <xf numFmtId="164" fontId="15" fillId="3" borderId="26" xfId="0" applyNumberFormat="1" applyFont="1" applyFill="1" applyBorder="1" applyAlignment="1">
      <alignment horizontal="center" vertical="center"/>
    </xf>
    <xf numFmtId="0" fontId="14" fillId="0" borderId="35" xfId="0" applyFont="1" applyBorder="1"/>
    <xf numFmtId="0" fontId="12" fillId="4" borderId="2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164" fontId="16" fillId="3" borderId="25" xfId="0" applyNumberFormat="1" applyFont="1" applyFill="1" applyBorder="1" applyAlignment="1">
      <alignment horizontal="center" vertical="center"/>
    </xf>
    <xf numFmtId="164" fontId="16" fillId="3" borderId="26" xfId="0" applyNumberFormat="1" applyFont="1" applyFill="1" applyBorder="1" applyAlignment="1">
      <alignment horizontal="center" vertical="center"/>
    </xf>
    <xf numFmtId="164" fontId="16" fillId="3" borderId="3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144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1"/>
  <sheetViews>
    <sheetView tabSelected="1" topLeftCell="A7" workbookViewId="0">
      <selection activeCell="B10" sqref="B10"/>
    </sheetView>
  </sheetViews>
  <sheetFormatPr defaultColWidth="12.58203125" defaultRowHeight="15" customHeight="1" x14ac:dyDescent="0.3"/>
  <cols>
    <col min="1" max="1" width="31.58203125" customWidth="1"/>
    <col min="2" max="2" width="7.58203125" customWidth="1"/>
    <col min="3" max="3" width="8.58203125" customWidth="1"/>
    <col min="4" max="25" width="7.58203125" customWidth="1"/>
  </cols>
  <sheetData>
    <row r="1" spans="1:25" ht="26" x14ac:dyDescent="0.6">
      <c r="A1" s="1" t="s">
        <v>18</v>
      </c>
    </row>
    <row r="2" spans="1:25" ht="19" thickBot="1" x14ac:dyDescent="0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9" customHeight="1" x14ac:dyDescent="0.45">
      <c r="A3" s="3" t="s">
        <v>0</v>
      </c>
      <c r="B3" s="43" t="s">
        <v>17</v>
      </c>
      <c r="C3" s="44"/>
      <c r="D3" s="4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9" thickBot="1" x14ac:dyDescent="0.5">
      <c r="A4" s="4" t="s">
        <v>1</v>
      </c>
      <c r="B4" s="46">
        <v>10</v>
      </c>
      <c r="C4" s="47"/>
      <c r="D4" s="48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9" thickBot="1" x14ac:dyDescent="0.5">
      <c r="A5" s="39" t="s">
        <v>19</v>
      </c>
      <c r="B5" s="38">
        <v>100</v>
      </c>
      <c r="C5" s="28" t="s">
        <v>2</v>
      </c>
      <c r="D5" s="29" t="s">
        <v>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8.5" x14ac:dyDescent="0.45">
      <c r="A6" s="41" t="s">
        <v>20</v>
      </c>
      <c r="B6" s="49">
        <v>56</v>
      </c>
      <c r="C6" s="30">
        <f>B6</f>
        <v>56</v>
      </c>
      <c r="D6" s="31" t="s">
        <v>34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8.5" x14ac:dyDescent="0.45">
      <c r="A7" s="36" t="s">
        <v>21</v>
      </c>
      <c r="B7" s="40">
        <v>43</v>
      </c>
      <c r="C7" s="32">
        <f t="shared" ref="C7:C19" si="0">B7</f>
        <v>43</v>
      </c>
      <c r="D7" s="33" t="s">
        <v>34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8.5" x14ac:dyDescent="0.45">
      <c r="A8" s="36" t="s">
        <v>22</v>
      </c>
      <c r="B8" s="50">
        <v>71</v>
      </c>
      <c r="C8" s="32">
        <f t="shared" si="0"/>
        <v>71</v>
      </c>
      <c r="D8" s="33" t="s">
        <v>35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8.5" x14ac:dyDescent="0.45">
      <c r="A9" s="36" t="s">
        <v>23</v>
      </c>
      <c r="B9" s="40">
        <v>46</v>
      </c>
      <c r="C9" s="32">
        <f t="shared" si="0"/>
        <v>46</v>
      </c>
      <c r="D9" s="33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8.5" x14ac:dyDescent="0.45">
      <c r="A10" s="36" t="s">
        <v>24</v>
      </c>
      <c r="B10" s="50">
        <v>71</v>
      </c>
      <c r="C10" s="32">
        <f t="shared" si="0"/>
        <v>71</v>
      </c>
      <c r="D10" s="34" t="s">
        <v>35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8.5" x14ac:dyDescent="0.45">
      <c r="A11" s="36" t="s">
        <v>25</v>
      </c>
      <c r="B11" s="40">
        <v>42</v>
      </c>
      <c r="C11" s="32">
        <f t="shared" si="0"/>
        <v>42</v>
      </c>
      <c r="D11" s="34" t="s">
        <v>34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8.5" x14ac:dyDescent="0.45">
      <c r="A12" s="36" t="s">
        <v>26</v>
      </c>
      <c r="B12" s="40">
        <v>40</v>
      </c>
      <c r="C12" s="32">
        <f t="shared" si="0"/>
        <v>40</v>
      </c>
      <c r="D12" s="34" t="s">
        <v>34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8.5" x14ac:dyDescent="0.45">
      <c r="A13" s="36" t="s">
        <v>27</v>
      </c>
      <c r="B13" s="40">
        <v>48</v>
      </c>
      <c r="C13" s="32">
        <f t="shared" si="0"/>
        <v>48</v>
      </c>
      <c r="D13" s="34" t="s">
        <v>34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8.5" x14ac:dyDescent="0.45">
      <c r="A14" s="36" t="s">
        <v>28</v>
      </c>
      <c r="B14" s="40">
        <v>63</v>
      </c>
      <c r="C14" s="32">
        <f t="shared" si="0"/>
        <v>63</v>
      </c>
      <c r="D14" s="34" t="s">
        <v>36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8.5" x14ac:dyDescent="0.45">
      <c r="A15" s="36" t="s">
        <v>29</v>
      </c>
      <c r="B15" s="50">
        <v>62</v>
      </c>
      <c r="C15" s="32">
        <f t="shared" si="0"/>
        <v>62</v>
      </c>
      <c r="D15" s="34" t="s">
        <v>36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8.5" x14ac:dyDescent="0.45">
      <c r="A16" s="36" t="s">
        <v>30</v>
      </c>
      <c r="B16" s="40">
        <v>43</v>
      </c>
      <c r="C16" s="32">
        <f t="shared" si="0"/>
        <v>43</v>
      </c>
      <c r="D16" s="34" t="s">
        <v>34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8.5" x14ac:dyDescent="0.45">
      <c r="A17" s="36" t="s">
        <v>31</v>
      </c>
      <c r="B17" s="50">
        <v>62</v>
      </c>
      <c r="C17" s="32">
        <f t="shared" si="0"/>
        <v>62</v>
      </c>
      <c r="D17" s="34" t="s">
        <v>36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8.5" x14ac:dyDescent="0.45">
      <c r="A18" s="36" t="s">
        <v>32</v>
      </c>
      <c r="B18" s="40">
        <v>46</v>
      </c>
      <c r="C18" s="32">
        <f t="shared" si="0"/>
        <v>46</v>
      </c>
      <c r="D18" s="34" t="s">
        <v>34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9" thickBot="1" x14ac:dyDescent="0.5">
      <c r="A19" s="37" t="s">
        <v>33</v>
      </c>
      <c r="B19" s="51">
        <v>67</v>
      </c>
      <c r="C19" s="35">
        <f t="shared" si="0"/>
        <v>67</v>
      </c>
      <c r="D19" s="42" t="s">
        <v>36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5.75" customHeight="1" x14ac:dyDescent="0.45">
      <c r="A20" s="5" t="s">
        <v>4</v>
      </c>
      <c r="B20" s="20">
        <f>AVERAGE(B6:B19)</f>
        <v>54.285714285714285</v>
      </c>
      <c r="C20" s="21">
        <f>AVERAGE(C6:C19)</f>
        <v>54.285714285714285</v>
      </c>
      <c r="D20" s="2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5.75" customHeight="1" thickBot="1" x14ac:dyDescent="0.5">
      <c r="A21" s="6" t="s">
        <v>5</v>
      </c>
      <c r="B21" s="23">
        <f>STDEV(B6:B19)</f>
        <v>11.45176218504634</v>
      </c>
      <c r="C21" s="24">
        <f>STDEV(C6:C19)</f>
        <v>11.45176218504634</v>
      </c>
      <c r="D21" s="2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5.75" customHeight="1" x14ac:dyDescent="0.45">
      <c r="A22" s="14" t="s">
        <v>6</v>
      </c>
      <c r="B22" s="26" t="s">
        <v>7</v>
      </c>
      <c r="C22" s="16"/>
      <c r="D22" s="1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5.75" customHeight="1" thickBot="1" x14ac:dyDescent="0.5">
      <c r="A23" s="15" t="s">
        <v>8</v>
      </c>
      <c r="B23" s="27" t="s">
        <v>7</v>
      </c>
      <c r="C23" s="18"/>
      <c r="D23" s="19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customHeight="1" x14ac:dyDescent="0.4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5.75" customHeight="1" x14ac:dyDescent="0.3"/>
    <row r="26" spans="1:25" ht="15.75" customHeight="1" x14ac:dyDescent="0.3">
      <c r="A26" s="7" t="s">
        <v>9</v>
      </c>
    </row>
    <row r="27" spans="1:25" ht="15.75" customHeight="1" x14ac:dyDescent="0.35">
      <c r="A27" s="8" t="s">
        <v>10</v>
      </c>
      <c r="B27" s="9" t="s">
        <v>11</v>
      </c>
    </row>
    <row r="28" spans="1:25" ht="15.75" customHeight="1" x14ac:dyDescent="0.35">
      <c r="A28" s="10" t="s">
        <v>12</v>
      </c>
      <c r="B28" s="9" t="s">
        <v>13</v>
      </c>
    </row>
    <row r="29" spans="1:25" ht="15.75" customHeight="1" x14ac:dyDescent="0.35">
      <c r="A29" s="11" t="s">
        <v>14</v>
      </c>
      <c r="B29" s="9" t="s">
        <v>15</v>
      </c>
    </row>
    <row r="30" spans="1:25" ht="15.75" customHeight="1" x14ac:dyDescent="0.3"/>
    <row r="31" spans="1:25" ht="15.75" customHeight="1" x14ac:dyDescent="0.35">
      <c r="A31" s="12" t="s">
        <v>16</v>
      </c>
    </row>
    <row r="32" spans="1:25" ht="15.75" customHeight="1" x14ac:dyDescent="0.35">
      <c r="A32" s="13"/>
    </row>
    <row r="33" spans="1:1" ht="15.75" customHeight="1" x14ac:dyDescent="0.35">
      <c r="A33" s="9"/>
    </row>
    <row r="34" spans="1:1" ht="15.75" customHeight="1" x14ac:dyDescent="0.35">
      <c r="A34" s="9"/>
    </row>
    <row r="35" spans="1:1" ht="15.75" customHeight="1" x14ac:dyDescent="0.35">
      <c r="A35" s="13"/>
    </row>
    <row r="36" spans="1:1" ht="15.75" customHeight="1" x14ac:dyDescent="0.35">
      <c r="A36" s="13"/>
    </row>
    <row r="37" spans="1:1" ht="15.75" customHeight="1" x14ac:dyDescent="0.3"/>
    <row r="38" spans="1:1" ht="15.75" customHeight="1" x14ac:dyDescent="0.3"/>
    <row r="39" spans="1:1" ht="15.75" customHeight="1" x14ac:dyDescent="0.3"/>
    <row r="40" spans="1:1" ht="15.75" customHeight="1" x14ac:dyDescent="0.3"/>
    <row r="41" spans="1:1" ht="15.75" customHeight="1" x14ac:dyDescent="0.3"/>
    <row r="42" spans="1:1" ht="15.75" customHeight="1" x14ac:dyDescent="0.3"/>
    <row r="43" spans="1:1" ht="15.75" customHeight="1" x14ac:dyDescent="0.3"/>
    <row r="44" spans="1:1" ht="15.75" customHeight="1" x14ac:dyDescent="0.3"/>
    <row r="45" spans="1:1" ht="15.75" customHeight="1" x14ac:dyDescent="0.3"/>
    <row r="46" spans="1:1" ht="15.75" customHeight="1" x14ac:dyDescent="0.3"/>
    <row r="47" spans="1:1" ht="15.75" customHeight="1" x14ac:dyDescent="0.3"/>
    <row r="48" spans="1:1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</sheetData>
  <mergeCells count="2">
    <mergeCell ref="B3:D3"/>
    <mergeCell ref="B4:D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58203125" defaultRowHeight="15" customHeight="1" x14ac:dyDescent="0.3"/>
  <cols>
    <col min="1" max="26" width="7.582031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58203125" defaultRowHeight="15" customHeight="1" x14ac:dyDescent="0.3"/>
  <cols>
    <col min="1" max="26" width="7.582031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2023-05-30T09:03:13Z</dcterms:modified>
</cp:coreProperties>
</file>