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5001\"/>
    </mc:Choice>
  </mc:AlternateContent>
  <xr:revisionPtr revIDLastSave="0" documentId="8_{736AAE4E-CF2D-4B5A-8E05-F213D8D1C316}" xr6:coauthVersionLast="45" xr6:coauthVersionMax="45" xr10:uidLastSave="{00000000-0000-0000-0000-000000000000}"/>
  <bookViews>
    <workbookView xWindow="-7450" yWindow="2430" windowWidth="14400" windowHeight="73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9" i="1"/>
  <c r="C7" i="1"/>
  <c r="C10" i="1"/>
  <c r="C11" i="1"/>
  <c r="C12" i="1"/>
  <c r="C13" i="1"/>
  <c r="C14" i="1"/>
  <c r="C15" i="1"/>
  <c r="C16" i="1"/>
  <c r="C17" i="1"/>
  <c r="C18" i="1"/>
  <c r="C19" i="1"/>
  <c r="C20" i="1"/>
  <c r="C6" i="1" l="1"/>
  <c r="B22" i="1" l="1"/>
  <c r="B21" i="1"/>
  <c r="C22" i="1"/>
  <c r="C21" i="1" l="1"/>
</calcChain>
</file>

<file path=xl/sharedStrings.xml><?xml version="1.0" encoding="utf-8"?>
<sst xmlns="http://schemas.openxmlformats.org/spreadsheetml/2006/main" count="52" uniqueCount="39">
  <si>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</si>
  <si>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</si>
  <si>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</si>
  <si>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</si>
  <si>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</si>
  <si>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</si>
  <si>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</si>
  <si>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</si>
  <si>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</si>
  <si>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</si>
  <si>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</si>
  <si>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</si>
  <si>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Notes</t>
  </si>
  <si>
    <t>Bold Blue</t>
  </si>
  <si>
    <t>Sampled with original mark retained</t>
  </si>
  <si>
    <t>Sampled with original mark changed</t>
  </si>
  <si>
    <t>Capped to 40%</t>
  </si>
  <si>
    <t>SGEE5001</t>
  </si>
  <si>
    <t>Module Results and Analysis Sheet 2019-2020</t>
  </si>
  <si>
    <t>1809797 - Louren Brits</t>
  </si>
  <si>
    <t>1809800 - Iwan CostelloDowns</t>
  </si>
  <si>
    <t>1809811 - Gari Davies</t>
  </si>
  <si>
    <t>1809809 - Rhys Davies</t>
  </si>
  <si>
    <t>1809813 - Alun Gealy</t>
  </si>
  <si>
    <t>1809812 - Liam George</t>
  </si>
  <si>
    <t>1809799 - Thomas Grennan</t>
  </si>
  <si>
    <t>1809806 - Richard Harrison</t>
  </si>
  <si>
    <t>1809808 - Daniel Mateo</t>
  </si>
  <si>
    <t>1809802 - Mason Morgan</t>
  </si>
  <si>
    <t>1809796 - Michael Morgan</t>
  </si>
  <si>
    <t>1809803 - Jonathan Pulman</t>
  </si>
  <si>
    <t>1809810 - David Thomas</t>
  </si>
  <si>
    <t>1809804 - Gareth Wilkins</t>
  </si>
  <si>
    <t>1809801 - Kieran Williams</t>
  </si>
  <si>
    <t>D</t>
  </si>
  <si>
    <t>M</t>
  </si>
  <si>
    <t>P</t>
  </si>
  <si>
    <t xml:space="preserve">The examination was sat remotely as 3 different papers by the students at their homes. </t>
  </si>
  <si>
    <t>Answers were uploaded to Turnit-in and feedback and marks added.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</si>
</sst>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2" borderId="18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145</xdr:row>
      <xdr:rowOff>0</xdr:rowOff>
    </xdr:from>
    <xdr:to>
      <xdr:col>17</xdr:col>
      <xdr:colOff>461475</xdr:colOff>
      <xdr:row>199</xdr:row>
      <xdr:rowOff>1435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zoomScale="70" zoomScaleNormal="70" workbookViewId="0">
      <selection activeCell="F24" sqref="F24"/>
    </sheetView>
  </sheetViews>
  <sheetFormatPr defaultRowHeight="14.5" x14ac:dyDescent="0.35"/>
  <cols>
    <col min="1" max="1" width="37.1796875" customWidth="1"/>
    <col min="2" max="2" width="10.26953125" customWidth="1"/>
    <col min="3" max="3" width="10.81640625" customWidth="1"/>
    <col min="4" max="4" width="9.7265625" customWidth="1"/>
  </cols>
  <sheetData>
    <row r="1" spans="1:4" ht="26" x14ac:dyDescent="0.6">
      <c r="A1" s="1" t="s">
        <v>18</v>
      </c>
    </row>
    <row r="2" spans="1:4" s="2" customFormat="1" ht="19" thickBot="1" x14ac:dyDescent="0.5"/>
    <row r="3" spans="1:4" s="2" customFormat="1" ht="18.5" x14ac:dyDescent="0.45">
      <c r="A3" s="10" t="s">
        <v>0</v>
      </c>
      <c r="B3" s="30" t="s">
        <v>17</v>
      </c>
      <c r="C3" s="30"/>
      <c r="D3" s="31"/>
    </row>
    <row r="4" spans="1:4" s="2" customFormat="1" ht="19" thickBot="1" x14ac:dyDescent="0.5">
      <c r="A4" s="3" t="s">
        <v>1</v>
      </c>
      <c r="B4" s="32">
        <v>10</v>
      </c>
      <c r="C4" s="32"/>
      <c r="D4" s="33"/>
    </row>
    <row r="5" spans="1:4" s="2" customFormat="1" ht="19" thickBot="1" x14ac:dyDescent="0.5">
      <c r="A5" s="4"/>
      <c r="B5" s="5">
        <v>100</v>
      </c>
      <c r="C5" s="34" t="s">
        <v>2</v>
      </c>
      <c r="D5" s="35" t="s">
        <v>3</v>
      </c>
    </row>
    <row r="6" spans="1:4" s="2" customFormat="1" ht="18.5" x14ac:dyDescent="0.45">
      <c r="A6" s="37" t="s">
        <v>19</v>
      </c>
      <c r="B6" s="27">
        <v>78</v>
      </c>
      <c r="C6" s="36">
        <f>B6</f>
        <v>78</v>
      </c>
      <c r="D6" s="40" t="s">
        <v>34</v>
      </c>
    </row>
    <row r="7" spans="1:4" s="2" customFormat="1" ht="18.5" x14ac:dyDescent="0.45">
      <c r="A7" s="38" t="s">
        <v>20</v>
      </c>
      <c r="B7" s="27">
        <v>63</v>
      </c>
      <c r="C7" s="36">
        <f>B7</f>
        <v>63</v>
      </c>
      <c r="D7" s="41" t="s">
        <v>35</v>
      </c>
    </row>
    <row r="8" spans="1:4" s="2" customFormat="1" ht="18.5" x14ac:dyDescent="0.45">
      <c r="A8" s="38" t="s">
        <v>21</v>
      </c>
      <c r="B8" s="27">
        <v>76</v>
      </c>
      <c r="C8" s="36">
        <f t="shared" ref="C8:C20" si="0">B8</f>
        <v>76</v>
      </c>
      <c r="D8" s="41" t="s">
        <v>34</v>
      </c>
    </row>
    <row r="9" spans="1:4" s="2" customFormat="1" ht="18.5" x14ac:dyDescent="0.45">
      <c r="A9" s="38" t="s">
        <v>22</v>
      </c>
      <c r="B9" s="27">
        <v>77</v>
      </c>
      <c r="C9" s="36">
        <f t="shared" si="0"/>
        <v>77</v>
      </c>
      <c r="D9" s="41" t="s">
        <v>34</v>
      </c>
    </row>
    <row r="10" spans="1:4" s="2" customFormat="1" ht="18.5" x14ac:dyDescent="0.45">
      <c r="A10" s="38" t="s">
        <v>23</v>
      </c>
      <c r="B10" s="27">
        <v>73</v>
      </c>
      <c r="C10" s="36">
        <f t="shared" si="0"/>
        <v>73</v>
      </c>
      <c r="D10" s="41" t="s">
        <v>34</v>
      </c>
    </row>
    <row r="11" spans="1:4" s="2" customFormat="1" ht="18.5" x14ac:dyDescent="0.45">
      <c r="A11" s="38" t="s">
        <v>24</v>
      </c>
      <c r="B11" s="29">
        <v>84</v>
      </c>
      <c r="C11" s="36">
        <f t="shared" si="0"/>
        <v>84</v>
      </c>
      <c r="D11" s="41" t="s">
        <v>34</v>
      </c>
    </row>
    <row r="12" spans="1:4" s="2" customFormat="1" ht="18.5" x14ac:dyDescent="0.45">
      <c r="A12" s="38" t="s">
        <v>25</v>
      </c>
      <c r="B12" s="29">
        <v>100</v>
      </c>
      <c r="C12" s="36">
        <f t="shared" si="0"/>
        <v>100</v>
      </c>
      <c r="D12" s="41" t="s">
        <v>34</v>
      </c>
    </row>
    <row r="13" spans="1:4" s="2" customFormat="1" ht="18.5" x14ac:dyDescent="0.45">
      <c r="A13" s="38" t="s">
        <v>26</v>
      </c>
      <c r="B13" s="29">
        <v>74</v>
      </c>
      <c r="C13" s="36">
        <f t="shared" si="0"/>
        <v>74</v>
      </c>
      <c r="D13" s="41" t="s">
        <v>34</v>
      </c>
    </row>
    <row r="14" spans="1:4" s="2" customFormat="1" ht="18.5" x14ac:dyDescent="0.45">
      <c r="A14" s="38" t="s">
        <v>27</v>
      </c>
      <c r="B14" s="29">
        <v>59</v>
      </c>
      <c r="C14" s="36">
        <f t="shared" si="0"/>
        <v>59</v>
      </c>
      <c r="D14" s="41" t="s">
        <v>35</v>
      </c>
    </row>
    <row r="15" spans="1:4" s="2" customFormat="1" ht="18.5" x14ac:dyDescent="0.45">
      <c r="A15" s="38" t="s">
        <v>28</v>
      </c>
      <c r="B15" s="28">
        <v>86</v>
      </c>
      <c r="C15" s="36">
        <f t="shared" si="0"/>
        <v>86</v>
      </c>
      <c r="D15" s="41" t="s">
        <v>34</v>
      </c>
    </row>
    <row r="16" spans="1:4" s="2" customFormat="1" ht="18.5" x14ac:dyDescent="0.45">
      <c r="A16" s="38" t="s">
        <v>29</v>
      </c>
      <c r="B16" s="28">
        <v>97</v>
      </c>
      <c r="C16" s="36">
        <f t="shared" si="0"/>
        <v>97</v>
      </c>
      <c r="D16" s="41" t="s">
        <v>34</v>
      </c>
    </row>
    <row r="17" spans="1:4" s="2" customFormat="1" ht="18.5" x14ac:dyDescent="0.45">
      <c r="A17" s="38" t="s">
        <v>30</v>
      </c>
      <c r="B17" s="29">
        <v>51</v>
      </c>
      <c r="C17" s="36">
        <f t="shared" si="0"/>
        <v>51</v>
      </c>
      <c r="D17" s="41" t="s">
        <v>36</v>
      </c>
    </row>
    <row r="18" spans="1:4" s="2" customFormat="1" ht="18.5" x14ac:dyDescent="0.45">
      <c r="A18" s="38" t="s">
        <v>31</v>
      </c>
      <c r="B18" s="28">
        <v>74</v>
      </c>
      <c r="C18" s="36">
        <f t="shared" si="0"/>
        <v>74</v>
      </c>
      <c r="D18" s="41" t="s">
        <v>34</v>
      </c>
    </row>
    <row r="19" spans="1:4" s="2" customFormat="1" ht="18.5" x14ac:dyDescent="0.45">
      <c r="A19" s="38" t="s">
        <v>32</v>
      </c>
      <c r="B19" s="28">
        <v>70</v>
      </c>
      <c r="C19" s="36">
        <f t="shared" si="0"/>
        <v>70</v>
      </c>
      <c r="D19" s="41" t="s">
        <v>34</v>
      </c>
    </row>
    <row r="20" spans="1:4" s="2" customFormat="1" ht="19" thickBot="1" x14ac:dyDescent="0.5">
      <c r="A20" s="39" t="s">
        <v>33</v>
      </c>
      <c r="B20" s="29">
        <v>70</v>
      </c>
      <c r="C20" s="36">
        <f t="shared" si="0"/>
        <v>70</v>
      </c>
      <c r="D20" s="42" t="s">
        <v>34</v>
      </c>
    </row>
    <row r="21" spans="1:4" s="2" customFormat="1" ht="18.5" x14ac:dyDescent="0.45">
      <c r="A21" s="6" t="s">
        <v>4</v>
      </c>
      <c r="B21" s="20">
        <f>AVERAGE(B6:B20)</f>
        <v>75.466666666666669</v>
      </c>
      <c r="C21" s="21">
        <f>AVERAGE(C6:C20)</f>
        <v>75.466666666666669</v>
      </c>
      <c r="D21" s="22"/>
    </row>
    <row r="22" spans="1:4" s="2" customFormat="1" ht="19" thickBot="1" x14ac:dyDescent="0.5">
      <c r="A22" s="7" t="s">
        <v>5</v>
      </c>
      <c r="B22" s="23">
        <f>STDEV(B6:B20)</f>
        <v>12.966256573267776</v>
      </c>
      <c r="C22" s="8">
        <f>STDEV(C6:C20)</f>
        <v>12.966256573267776</v>
      </c>
      <c r="D22" s="9"/>
    </row>
    <row r="23" spans="1:4" s="2" customFormat="1" ht="18.5" x14ac:dyDescent="0.45">
      <c r="A23" s="25" t="s">
        <v>6</v>
      </c>
      <c r="B23" s="24" t="s">
        <v>7</v>
      </c>
      <c r="C23" s="14"/>
      <c r="D23" s="11"/>
    </row>
    <row r="24" spans="1:4" s="2" customFormat="1" ht="19" thickBot="1" x14ac:dyDescent="0.5">
      <c r="A24" s="7" t="s">
        <v>8</v>
      </c>
      <c r="B24" s="26" t="s">
        <v>7</v>
      </c>
      <c r="C24" s="12"/>
      <c r="D24" s="13"/>
    </row>
    <row r="25" spans="1:4" s="2" customFormat="1" ht="18.5" x14ac:dyDescent="0.45"/>
    <row r="27" spans="1:4" x14ac:dyDescent="0.35">
      <c r="A27" s="15" t="s">
        <v>9</v>
      </c>
    </row>
    <row r="28" spans="1:4" x14ac:dyDescent="0.35">
      <c r="A28" s="16" t="s">
        <v>10</v>
      </c>
      <c r="B28" t="s">
        <v>14</v>
      </c>
    </row>
    <row r="29" spans="1:4" x14ac:dyDescent="0.35">
      <c r="A29" s="17" t="s">
        <v>11</v>
      </c>
      <c r="B29" t="s">
        <v>15</v>
      </c>
    </row>
    <row r="30" spans="1:4" x14ac:dyDescent="0.35">
      <c r="A30" s="19" t="s">
        <v>13</v>
      </c>
      <c r="B30" t="s">
        <v>16</v>
      </c>
    </row>
    <row r="32" spans="1:4" x14ac:dyDescent="0.35">
      <c r="A32" s="18" t="s">
        <v>12</v>
      </c>
    </row>
    <row r="33" spans="1:1" x14ac:dyDescent="0.35">
      <c r="A33" t="s">
        <v>37</v>
      </c>
    </row>
    <row r="34" spans="1:1" x14ac:dyDescent="0.35">
      <c r="A34" t="s">
        <v>38</v>
      </c>
    </row>
  </sheetData>
  <mergeCells count="2">
    <mergeCell ref="B3:D3"/>
    <mergeCell ref="B4:D4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2016-05-27T12:06:30Z</cp:lastPrinted>
  <dcterms:created xsi:type="dcterms:W3CDTF">2015-05-19T16:03:29Z</dcterms:created>
  <dcterms:modified xsi:type="dcterms:W3CDTF">2020-06-02T12:47:11Z</dcterms:modified>
</cp:coreProperties>
</file>