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all, Mike\PSDE 5014 S&amp;DC\Assessments 2017\Module Box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6" i="1"/>
  <c r="B13" i="1" l="1"/>
  <c r="B12" i="1"/>
  <c r="D13" i="1" l="1"/>
  <c r="C13" i="1"/>
  <c r="D12" i="1"/>
  <c r="C12" i="1"/>
  <c r="E13" i="1" l="1"/>
  <c r="E12" i="1"/>
</calcChain>
</file>

<file path=xl/sharedStrings.xml><?xml version="1.0" encoding="utf-8"?>
<sst xmlns="http://schemas.openxmlformats.org/spreadsheetml/2006/main" count="29" uniqueCount="26">
  <si>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</si>
  <si>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</si>
  <si>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</si>
  <si>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</si>
  <si>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</si>
  <si>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</si>
  <si>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</si>
  <si>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</si>
  <si>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</si>
  <si>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</si>
  <si>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</si>
  <si>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</si>
  <si>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</si>
  <si>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</si>
  <si>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</si>
  <si>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</si>
  <si>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There are no issues with this module</t>
  </si>
  <si>
    <t>PSDE5014</t>
  </si>
  <si>
    <t>Module Results and Analysis Sheet</t>
  </si>
  <si>
    <t>Joshua Beer</t>
  </si>
  <si>
    <t>Scott Dedoncker</t>
  </si>
  <si>
    <t>Emyr Dyer</t>
  </si>
  <si>
    <t>David Harries</t>
  </si>
  <si>
    <t>Joseff Jones</t>
  </si>
  <si>
    <t>Nathan Smith</t>
  </si>
  <si>
    <t>Assignment 2 capped 40% (original mark 70%), mitigating circumstances applied for.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</si>
</sst>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7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1" fontId="7" fillId="2" borderId="14" xfId="0" applyNumberFormat="1" applyFont="1" applyFill="1" applyBorder="1" applyAlignment="1">
      <alignment horizontal="center" vertical="center"/>
    </xf>
    <xf numFmtId="164" fontId="7" fillId="2" borderId="2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vertical="center"/>
    </xf>
    <xf numFmtId="0" fontId="9" fillId="0" borderId="19" xfId="0" applyFont="1" applyBorder="1" applyAlignment="1">
      <alignment horizontal="left" vertical="center"/>
    </xf>
    <xf numFmtId="1" fontId="3" fillId="0" borderId="30" xfId="0" applyNumberFormat="1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" fontId="9" fillId="3" borderId="30" xfId="0" applyNumberFormat="1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" zoomScale="130" zoomScaleNormal="130" workbookViewId="0">
      <selection activeCell="J14" sqref="J14"/>
    </sheetView>
  </sheetViews>
  <sheetFormatPr defaultRowHeight="15" x14ac:dyDescent="0.25"/>
  <cols>
    <col min="1" max="1" width="23.5703125" customWidth="1"/>
    <col min="4" max="4" width="10.42578125" customWidth="1"/>
  </cols>
  <sheetData>
    <row r="1" spans="1:8" ht="26.25" x14ac:dyDescent="0.4">
      <c r="A1" s="2" t="s">
        <v>18</v>
      </c>
    </row>
    <row r="2" spans="1:8" s="3" customFormat="1" ht="19.5" thickBot="1" x14ac:dyDescent="0.35"/>
    <row r="3" spans="1:8" s="3" customFormat="1" ht="18.75" x14ac:dyDescent="0.3">
      <c r="A3" s="23" t="s">
        <v>0</v>
      </c>
      <c r="B3" s="45" t="s">
        <v>17</v>
      </c>
      <c r="C3" s="46"/>
      <c r="D3" s="46"/>
      <c r="E3" s="46"/>
      <c r="F3" s="47"/>
    </row>
    <row r="4" spans="1:8" s="3" customFormat="1" ht="19.5" thickBot="1" x14ac:dyDescent="0.35">
      <c r="A4" s="4" t="s">
        <v>1</v>
      </c>
      <c r="B4" s="48">
        <v>20</v>
      </c>
      <c r="C4" s="49"/>
      <c r="D4" s="49"/>
      <c r="E4" s="49"/>
      <c r="F4" s="50"/>
    </row>
    <row r="5" spans="1:8" s="3" customFormat="1" ht="19.5" thickBot="1" x14ac:dyDescent="0.35">
      <c r="A5" s="5"/>
      <c r="B5" s="6">
        <v>25</v>
      </c>
      <c r="C5" s="7">
        <v>25</v>
      </c>
      <c r="D5" s="8">
        <v>50</v>
      </c>
      <c r="E5" s="33" t="s">
        <v>2</v>
      </c>
      <c r="F5" s="34" t="s">
        <v>3</v>
      </c>
    </row>
    <row r="6" spans="1:8" s="3" customFormat="1" ht="19.5" thickBot="1" x14ac:dyDescent="0.35">
      <c r="A6" s="30" t="s">
        <v>19</v>
      </c>
      <c r="B6" s="42">
        <v>53</v>
      </c>
      <c r="C6" s="32">
        <v>65</v>
      </c>
      <c r="D6" s="43">
        <v>47</v>
      </c>
      <c r="E6" s="39">
        <f>((B6+C6)/4)+(D6/2)</f>
        <v>53</v>
      </c>
      <c r="F6" s="40"/>
    </row>
    <row r="7" spans="1:8" s="3" customFormat="1" ht="19.5" thickBot="1" x14ac:dyDescent="0.35">
      <c r="A7" s="31" t="s">
        <v>20</v>
      </c>
      <c r="B7" s="42">
        <v>73</v>
      </c>
      <c r="C7" s="32">
        <v>68</v>
      </c>
      <c r="D7" s="43">
        <v>54</v>
      </c>
      <c r="E7" s="39">
        <f t="shared" ref="E7:E11" si="0">((B7+C7)/4)+(D7/2)</f>
        <v>62.25</v>
      </c>
      <c r="F7" s="40"/>
    </row>
    <row r="8" spans="1:8" s="3" customFormat="1" ht="19.5" thickBot="1" x14ac:dyDescent="0.35">
      <c r="A8" s="31" t="s">
        <v>21</v>
      </c>
      <c r="B8" s="42">
        <v>54</v>
      </c>
      <c r="C8" s="44">
        <v>70</v>
      </c>
      <c r="D8" s="43">
        <v>56</v>
      </c>
      <c r="E8" s="39">
        <f t="shared" si="0"/>
        <v>59</v>
      </c>
      <c r="F8" s="40"/>
      <c r="H8" s="3" t="s">
        <v>25</v>
      </c>
    </row>
    <row r="9" spans="1:8" s="3" customFormat="1" ht="19.5" thickBot="1" x14ac:dyDescent="0.35">
      <c r="A9" s="31" t="s">
        <v>22</v>
      </c>
      <c r="B9" s="42">
        <v>70</v>
      </c>
      <c r="C9" s="32">
        <v>87</v>
      </c>
      <c r="D9" s="43">
        <v>72</v>
      </c>
      <c r="E9" s="39">
        <f t="shared" si="0"/>
        <v>75.25</v>
      </c>
      <c r="F9" s="40"/>
    </row>
    <row r="10" spans="1:8" s="3" customFormat="1" ht="19.5" thickBot="1" x14ac:dyDescent="0.35">
      <c r="A10" s="41" t="s">
        <v>23</v>
      </c>
      <c r="B10" s="42">
        <v>62</v>
      </c>
      <c r="C10" s="32">
        <v>70</v>
      </c>
      <c r="D10" s="43">
        <v>65</v>
      </c>
      <c r="E10" s="39">
        <f t="shared" si="0"/>
        <v>65.5</v>
      </c>
      <c r="F10" s="40"/>
    </row>
    <row r="11" spans="1:8" s="3" customFormat="1" ht="19.5" thickBot="1" x14ac:dyDescent="0.35">
      <c r="A11" s="35" t="s">
        <v>24</v>
      </c>
      <c r="B11" s="42">
        <v>67</v>
      </c>
      <c r="C11" s="32">
        <v>76</v>
      </c>
      <c r="D11" s="43">
        <v>57</v>
      </c>
      <c r="E11" s="39">
        <f t="shared" si="0"/>
        <v>64.25</v>
      </c>
      <c r="F11" s="40"/>
    </row>
    <row r="12" spans="1:8" s="3" customFormat="1" ht="18.75" x14ac:dyDescent="0.3">
      <c r="A12" s="10" t="s">
        <v>4</v>
      </c>
      <c r="B12" s="36">
        <f>AVERAGE(B6:B11)</f>
        <v>63.166666666666664</v>
      </c>
      <c r="C12" s="36">
        <f>AVERAGE(C6:C11)</f>
        <v>72.666666666666671</v>
      </c>
      <c r="D12" s="36">
        <f>AVERAGE(D6:D11)</f>
        <v>58.5</v>
      </c>
      <c r="E12" s="37">
        <f>AVERAGE(E6:E11)</f>
        <v>63.208333333333336</v>
      </c>
      <c r="F12" s="28"/>
    </row>
    <row r="13" spans="1:8" s="3" customFormat="1" ht="19.5" thickBot="1" x14ac:dyDescent="0.35">
      <c r="A13" s="11" t="s">
        <v>5</v>
      </c>
      <c r="B13" s="38">
        <f>STDEV(B6:B11)</f>
        <v>8.32866535926774</v>
      </c>
      <c r="C13" s="38">
        <f>STDEV(C6:C11)</f>
        <v>7.8909230554268284</v>
      </c>
      <c r="D13" s="38">
        <f>STDEV(D6:D11)</f>
        <v>8.7806605674060769</v>
      </c>
      <c r="E13" s="38">
        <f>STDEV(E6:E11)</f>
        <v>7.4050939674433858</v>
      </c>
      <c r="F13" s="29"/>
    </row>
    <row r="14" spans="1:8" s="3" customFormat="1" ht="18.75" x14ac:dyDescent="0.3">
      <c r="A14" s="10" t="s">
        <v>6</v>
      </c>
      <c r="B14" s="21" t="s">
        <v>7</v>
      </c>
      <c r="C14" s="18"/>
      <c r="D14" s="22" t="s">
        <v>7</v>
      </c>
      <c r="E14" s="19"/>
      <c r="F14" s="20"/>
    </row>
    <row r="15" spans="1:8" s="3" customFormat="1" ht="18.75" x14ac:dyDescent="0.3">
      <c r="A15" s="12" t="s">
        <v>8</v>
      </c>
      <c r="B15" s="9"/>
      <c r="C15" s="22" t="s">
        <v>7</v>
      </c>
      <c r="D15" s="1" t="s">
        <v>7</v>
      </c>
      <c r="E15" s="13"/>
      <c r="F15" s="14"/>
    </row>
    <row r="16" spans="1:8" s="3" customFormat="1" ht="19.5" thickBot="1" x14ac:dyDescent="0.35">
      <c r="A16" s="11" t="s">
        <v>9</v>
      </c>
      <c r="B16" s="15"/>
      <c r="C16" s="16"/>
      <c r="D16" s="16"/>
      <c r="E16" s="16"/>
      <c r="F16" s="17"/>
    </row>
    <row r="17" spans="1:3" s="3" customFormat="1" ht="18.75" x14ac:dyDescent="0.3"/>
    <row r="19" spans="1:3" x14ac:dyDescent="0.25">
      <c r="A19" s="24" t="s">
        <v>10</v>
      </c>
    </row>
    <row r="20" spans="1:3" x14ac:dyDescent="0.25">
      <c r="A20" s="25" t="s">
        <v>11</v>
      </c>
      <c r="C20" t="s">
        <v>12</v>
      </c>
    </row>
    <row r="21" spans="1:3" x14ac:dyDescent="0.25">
      <c r="A21" s="26" t="s">
        <v>13</v>
      </c>
      <c r="C21" t="s">
        <v>14</v>
      </c>
    </row>
    <row r="24" spans="1:3" x14ac:dyDescent="0.25">
      <c r="A24" s="27" t="s">
        <v>15</v>
      </c>
    </row>
    <row r="25" spans="1:3" x14ac:dyDescent="0.25">
      <c r="A25" t="s">
        <v>16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cp:lastPrinted>2016-05-27T11:43:11Z</cp:lastPrinted>
  <dcterms:created xsi:type="dcterms:W3CDTF">2015-05-19T16:03:29Z</dcterms:created>
  <dcterms:modified xsi:type="dcterms:W3CDTF">2018-05-08T09:25:58Z</dcterms:modified>
</cp:coreProperties>
</file>