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lton.brown\Documents\Uni BSc\Intregated Project\"/>
    </mc:Choice>
  </mc:AlternateContent>
  <xr:revisionPtr revIDLastSave="0" documentId="13_ncr:1_{14AE10A0-2233-4C44-B15D-45172AA5FB02}" xr6:coauthVersionLast="47" xr6:coauthVersionMax="47" xr10:uidLastSave="{00000000-0000-0000-0000-000000000000}"/>
  <bookViews>
    <workbookView xWindow="-108" yWindow="-108" windowWidth="23256" windowHeight="12576" xr2:uid="{AC32664B-38D3-404D-9550-731E638AB9F0}"/>
  </bookViews>
  <sheets>
    <sheet name="Capital Cos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9" i="1" l="1"/>
</calcChain>
</file>

<file path=xl/sharedStrings.xml><?xml version="1.0" encoding="utf-8"?>
<sst xmlns="http://schemas.openxmlformats.org/spreadsheetml/2006/main" count="28" uniqueCount="18">
  <si>
    <t>Demolition</t>
  </si>
  <si>
    <t>Quantity</t>
  </si>
  <si>
    <t>Cost</t>
  </si>
  <si>
    <t>Total Cost</t>
  </si>
  <si>
    <t>Breaking up Existing Road</t>
  </si>
  <si>
    <t>m²</t>
  </si>
  <si>
    <t>Existing (Northern) Church</t>
  </si>
  <si>
    <t>Existing (Southern) Church</t>
  </si>
  <si>
    <t>Bethany Centre Existing Buildings</t>
  </si>
  <si>
    <t>Leveling and Compaction of Existing Car Park</t>
  </si>
  <si>
    <t>Total:</t>
  </si>
  <si>
    <t>Infrastructure</t>
  </si>
  <si>
    <t>New Road and Infrastructure Layout</t>
  </si>
  <si>
    <t>BWIC with additional/alterations to existing</t>
  </si>
  <si>
    <t>incoming services</t>
  </si>
  <si>
    <t>nr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</si>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</sst>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164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3" xfId="0" applyFont="1" applyBorder="1" applyAlignment="1">
      <alignment horizontal="right"/>
    </xf>
    <xf numFmtId="8" fontId="0" fillId="0" borderId="0" xfId="0" applyNumberFormat="1"/>
    <xf numFmtId="164" fontId="1" fillId="0" borderId="4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vertical="center"/>
    </xf>
    <xf numFmtId="164" fontId="3" fillId="0" borderId="13" xfId="0" applyNumberFormat="1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&quot;£&quot;#,##0.0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&quot;£&quot;#,##0.0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numFmt numFmtId="12" formatCode="&quot;£&quot;#,##0.00;[Red]\-&quot;£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95D587-6B7D-4FCA-AADC-D8655D938B8E}" name="Table3" displayName="Table3" ref="L4:P8" totalsRowShown="0">
  <autoFilter ref="L4:P8" xr:uid="{A695D587-6B7D-4FCA-AADC-D8655D938B8E}"/>
  <tableColumns count="5">
    <tableColumn id="1" xr3:uid="{C1846A23-2148-40E8-96B6-45416C012668}" name="Infrastructure"/>
    <tableColumn id="2" xr3:uid="{5EFB4F58-A581-407B-9687-B48B281D43A2}" name="Quantity"/>
    <tableColumn id="3" xr3:uid="{4B7F9B3E-E052-460B-8786-6C30B17B4412}" name="Column1"/>
    <tableColumn id="4" xr3:uid="{EBDE3155-935E-4C05-A3B4-0C8D2544DB41}" name="Cost"/>
    <tableColumn id="5" xr3:uid="{C80DC835-16AF-491C-865B-F2DD0259E513}" name="Total Cost" dataDxfId="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8C49EC-E5AF-498F-BBE5-44E385AC7D27}" name="Table4" displayName="Table4" ref="A3:F9" totalsRowShown="0" headerRowDxfId="8" headerRowBorderDxfId="7" tableBorderDxfId="6">
  <autoFilter ref="A3:F9" xr:uid="{E58C49EC-E5AF-498F-BBE5-44E385AC7D27}"/>
  <tableColumns count="6">
    <tableColumn id="1" xr3:uid="{0194B0E7-D463-4C23-B604-F3F96516F8C4}" name="Demolition" dataDxfId="5"/>
    <tableColumn id="2" xr3:uid="{0B147C38-D8B8-42E4-8028-2FEC734BD4CC}" name="Column1" dataDxfId="4"/>
    <tableColumn id="3" xr3:uid="{FC8FE983-B919-4D80-B317-2AA7995235E6}" name="Quantity" dataDxfId="3"/>
    <tableColumn id="4" xr3:uid="{01A3B1CD-0E91-49C1-931D-F3930BD76765}" name="Column2" dataDxfId="2"/>
    <tableColumn id="5" xr3:uid="{D52A1641-5185-4EC7-80D7-329D0F8B65B6}" name="Cost" dataDxfId="1"/>
    <tableColumn id="6" xr3:uid="{FB3522FE-11D8-4B06-9D54-6576E00F1A84}" name="Total Cos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E027-2A13-4A81-AA3F-1B81F56B1FD5}">
  <dimension ref="A3:P9"/>
  <sheetViews>
    <sheetView tabSelected="1" workbookViewId="0">
      <selection activeCell="I8" sqref="I8"/>
    </sheetView>
  </sheetViews>
  <sheetFormatPr defaultRowHeight="14.4" x14ac:dyDescent="0.3"/>
  <cols>
    <col min="1" max="1" width="12.5546875" customWidth="1"/>
    <col min="2" max="2" width="15.21875" bestFit="1" customWidth="1"/>
    <col min="3" max="3" width="10.33203125" customWidth="1"/>
    <col min="4" max="4" width="10.6640625" customWidth="1"/>
    <col min="5" max="5" width="7.5546875" bestFit="1" customWidth="1"/>
    <col min="6" max="6" width="11.6640625" customWidth="1"/>
    <col min="11" max="11" width="12.77734375" bestFit="1" customWidth="1"/>
    <col min="12" max="12" width="39" bestFit="1" customWidth="1"/>
    <col min="13" max="13" width="10.44140625" customWidth="1"/>
    <col min="14" max="14" width="10.88671875" customWidth="1"/>
    <col min="15" max="15" width="9.109375" bestFit="1" customWidth="1"/>
    <col min="16" max="16" width="15.109375" customWidth="1"/>
  </cols>
  <sheetData>
    <row r="3" spans="1:16" ht="28.8" customHeight="1" thickBot="1" x14ac:dyDescent="0.35">
      <c r="A3" s="24" t="s">
        <v>0</v>
      </c>
      <c r="B3" s="25" t="s">
        <v>16</v>
      </c>
      <c r="C3" s="25" t="s">
        <v>1</v>
      </c>
      <c r="D3" s="26" t="s">
        <v>17</v>
      </c>
      <c r="E3" s="27" t="s">
        <v>2</v>
      </c>
      <c r="F3" s="27" t="s">
        <v>3</v>
      </c>
    </row>
    <row r="4" spans="1:16" ht="52.8" customHeight="1" x14ac:dyDescent="0.3">
      <c r="A4" s="1"/>
      <c r="B4" s="2" t="s">
        <v>4</v>
      </c>
      <c r="C4" s="3">
        <v>550</v>
      </c>
      <c r="D4" s="4" t="s">
        <v>5</v>
      </c>
      <c r="E4" s="5">
        <v>80</v>
      </c>
      <c r="F4" s="20">
        <f>C4*E4</f>
        <v>44000</v>
      </c>
      <c r="L4" t="s">
        <v>11</v>
      </c>
      <c r="M4" t="s">
        <v>1</v>
      </c>
      <c r="N4" t="s">
        <v>16</v>
      </c>
      <c r="O4" t="s">
        <v>2</v>
      </c>
      <c r="P4" t="s">
        <v>3</v>
      </c>
    </row>
    <row r="5" spans="1:16" ht="39.6" x14ac:dyDescent="0.3">
      <c r="A5" s="6"/>
      <c r="B5" s="7" t="s">
        <v>6</v>
      </c>
      <c r="C5" s="8">
        <v>120</v>
      </c>
      <c r="D5" s="9" t="s">
        <v>5</v>
      </c>
      <c r="E5" s="10">
        <v>125</v>
      </c>
      <c r="F5" s="21">
        <f t="shared" ref="F5:F8" si="0">C5*E5</f>
        <v>15000</v>
      </c>
      <c r="L5" t="s">
        <v>12</v>
      </c>
      <c r="M5">
        <v>520</v>
      </c>
      <c r="N5" t="s">
        <v>5</v>
      </c>
      <c r="O5" s="19">
        <v>65</v>
      </c>
      <c r="P5" s="19">
        <v>33800</v>
      </c>
    </row>
    <row r="6" spans="1:16" ht="52.8" customHeight="1" x14ac:dyDescent="0.3">
      <c r="A6" s="6"/>
      <c r="B6" s="7" t="s">
        <v>7</v>
      </c>
      <c r="C6" s="8">
        <v>200</v>
      </c>
      <c r="D6" s="9" t="s">
        <v>5</v>
      </c>
      <c r="E6" s="10">
        <v>125</v>
      </c>
      <c r="F6" s="21">
        <f t="shared" si="0"/>
        <v>25000</v>
      </c>
      <c r="L6" t="s">
        <v>13</v>
      </c>
      <c r="M6">
        <v>4</v>
      </c>
      <c r="N6" t="s">
        <v>15</v>
      </c>
      <c r="O6" s="19">
        <v>5150</v>
      </c>
      <c r="P6" s="19">
        <v>20600</v>
      </c>
    </row>
    <row r="7" spans="1:16" ht="52.8" customHeight="1" x14ac:dyDescent="0.3">
      <c r="A7" s="6"/>
      <c r="B7" s="7" t="s">
        <v>8</v>
      </c>
      <c r="C7" s="8">
        <v>620</v>
      </c>
      <c r="D7" s="9" t="s">
        <v>5</v>
      </c>
      <c r="E7" s="10">
        <v>120</v>
      </c>
      <c r="F7" s="21">
        <f t="shared" si="0"/>
        <v>74400</v>
      </c>
      <c r="L7" t="s">
        <v>14</v>
      </c>
    </row>
    <row r="8" spans="1:16" ht="79.8" customHeight="1" thickBot="1" x14ac:dyDescent="0.35">
      <c r="A8" s="11"/>
      <c r="B8" s="12" t="s">
        <v>9</v>
      </c>
      <c r="C8" s="13">
        <v>1700</v>
      </c>
      <c r="D8" s="14" t="s">
        <v>5</v>
      </c>
      <c r="E8" s="15">
        <v>65</v>
      </c>
      <c r="F8" s="22">
        <f t="shared" si="0"/>
        <v>110500</v>
      </c>
      <c r="O8" t="s">
        <v>10</v>
      </c>
      <c r="P8" s="19">
        <v>54400</v>
      </c>
    </row>
    <row r="9" spans="1:16" ht="15" thickBot="1" x14ac:dyDescent="0.35">
      <c r="A9" s="16"/>
      <c r="B9" s="17"/>
      <c r="C9" s="17"/>
      <c r="D9" s="17"/>
      <c r="E9" s="18" t="s">
        <v>10</v>
      </c>
      <c r="F9" s="23">
        <f>SUM(F4:F8)</f>
        <v>268900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Capital Costs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Dalton Brown</dc:creator>
  <cp:lastModifiedBy>Dalton Brown</cp:lastModifiedBy>
  <dcterms:created xsi:type="dcterms:W3CDTF">2024-01-12T14:17:39Z</dcterms:created>
  <dcterms:modified xsi:type="dcterms:W3CDTF">2024-01-16T14:16:26Z</dcterms:modified>
</cp:coreProperties>
</file>