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/>
  <xr:revisionPtr revIDLastSave="0" documentId="13_ncr:1_{0445A5F3-5A7D-403A-8183-BADC86739E8C}" xr6:coauthVersionLast="36" xr6:coauthVersionMax="36" xr10:uidLastSave="{00000000-0000-0000-0000-000000000000}"/>
  <workbookProtection workbookPassword="E58C" lockStructure="1"/>
  <bookViews>
    <workbookView xWindow="0" yWindow="0" windowWidth="28800" windowHeight="12225" xr2:uid="{00000000-000D-0000-FFFF-FFFF00000000}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Entry'!$A$1:$Q$22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91029"/>
</workbook>
</file>

<file path=xl/calcChain.xml><?xml version="1.0" encoding="utf-8"?>
<calcChain xmlns="http://schemas.openxmlformats.org/spreadsheetml/2006/main">
  <c r="Q19" i="1" l="1"/>
  <c r="Q18" i="1"/>
  <c r="Q17" i="1"/>
  <c r="J15" i="1"/>
  <c r="J14" i="1"/>
  <c r="J13" i="1"/>
  <c r="Q9" i="1"/>
  <c r="Q10" i="1"/>
  <c r="J9" i="1"/>
  <c r="J10" i="1"/>
  <c r="J11" i="1" l="1"/>
  <c r="Q11" i="1"/>
  <c r="J12" i="1"/>
  <c r="Q12" i="1"/>
  <c r="Q13" i="1"/>
  <c r="Q14" i="1"/>
  <c r="Q15" i="1"/>
  <c r="J16" i="1"/>
  <c r="Q16" i="1"/>
  <c r="J17" i="1"/>
  <c r="J18" i="1"/>
  <c r="J19" i="1"/>
  <c r="J20" i="1"/>
  <c r="Q20" i="1"/>
  <c r="J21" i="1"/>
  <c r="Q21" i="1"/>
  <c r="J22" i="1"/>
  <c r="Q22" i="1"/>
  <c r="Q8" i="1"/>
  <c r="J8" i="1"/>
</calcChain>
</file>

<file path=xl/sharedStrings.xml><?xml version="1.0" encoding="utf-8"?>
<sst xmlns="http://schemas.openxmlformats.org/spreadsheetml/2006/main" count="120" uniqueCount="84">
  <si>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</si>
  <si>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</si>
  <si>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</si>
  <si>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</si>
  <si>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</si>
  <si>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</si>
  <si>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</si>
  <si>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</si>
  <si>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</si>
  <si>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</si>
  <si>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</si>
  <si>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</si>
  <si>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</si>
  <si>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</si>
  <si>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</si>
  <si>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</si>
  <si>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</si>
  <si>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</si>
  <si>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</si>
  <si>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</si>
  <si>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</si>
  <si>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</si>
  <si>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</si>
  <si>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</si>
  <si>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</si>
  <si>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</si>
  <si>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</si>
  <si>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</si>
  <si>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blue</t>
  </si>
  <si>
    <t>cross thread</t>
  </si>
  <si>
    <t>stripped thread may not hold battery end</t>
  </si>
  <si>
    <t>tight when assembling</t>
  </si>
  <si>
    <t>lloyd 14-02-20</t>
  </si>
  <si>
    <t>checking fixture ordered</t>
  </si>
  <si>
    <t>battery cap not securely held</t>
  </si>
  <si>
    <t>product failure</t>
  </si>
  <si>
    <t>human error when assembling battery cap</t>
  </si>
  <si>
    <t>visual aide</t>
  </si>
  <si>
    <t>handheld torch</t>
  </si>
  <si>
    <t>FMEA Date (Orin):</t>
  </si>
  <si>
    <t>Detect</t>
  </si>
  <si>
    <t>body assembled to battery switch cap</t>
  </si>
  <si>
    <t>miss alignment, incorrect thread machined into parts</t>
  </si>
  <si>
    <t>1/10 check using go/no go thread gauge at manufacturing stage</t>
  </si>
  <si>
    <t>O-ring missing on battery cap</t>
  </si>
  <si>
    <t>weigh battery cap before assembled</t>
  </si>
  <si>
    <t>Owen 14-02-20</t>
  </si>
  <si>
    <t>placed order precision weighing scales</t>
  </si>
  <si>
    <t>tight thread</t>
  </si>
  <si>
    <t>loose thread</t>
  </si>
  <si>
    <t>wont screw home</t>
  </si>
  <si>
    <t>worn cutting tools at turning machining stage</t>
  </si>
  <si>
    <t>lloyd 14-02-21</t>
  </si>
  <si>
    <t>go no go gauge ordered</t>
  </si>
  <si>
    <t>machining over sized</t>
  </si>
  <si>
    <t xml:space="preserve">loose when assembled </t>
  </si>
  <si>
    <t>O-ring over-sized on battery cap</t>
  </si>
  <si>
    <t>part number/visual aides</t>
  </si>
  <si>
    <t>end cap not held securely</t>
  </si>
  <si>
    <t xml:space="preserve">visual detection device </t>
  </si>
  <si>
    <t>tender built for contractor to supply equipment</t>
  </si>
  <si>
    <t>battery fitted to body</t>
  </si>
  <si>
    <t>wont fit</t>
  </si>
  <si>
    <t>battery pack supplied over size</t>
  </si>
  <si>
    <t>poka yoke</t>
  </si>
  <si>
    <t>undersize</t>
  </si>
  <si>
    <t>loose fit could cause critical failure</t>
  </si>
  <si>
    <t>part made undersize</t>
  </si>
  <si>
    <t>none</t>
  </si>
  <si>
    <t>oversize</t>
  </si>
  <si>
    <t>height undersize</t>
  </si>
  <si>
    <t xml:space="preserve">oversize </t>
  </si>
  <si>
    <t>end cap unable to bottom</t>
  </si>
  <si>
    <t>part made oversize</t>
  </si>
  <si>
    <t>Lloyd 14-02-22</t>
  </si>
  <si>
    <t>body assembled to LED torch head</t>
  </si>
  <si>
    <t>Lloyd 14-02-20</t>
  </si>
  <si>
    <t>Lloyd 14-02-21</t>
  </si>
  <si>
    <t>battery pack</t>
  </si>
  <si>
    <t>Lloyd 14-02-23</t>
  </si>
  <si>
    <t>Lloyd</t>
  </si>
  <si>
    <t>joe14-02-22</t>
  </si>
  <si>
    <t>Joe</t>
  </si>
  <si>
    <t>Lloyd, Owen, Joe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</si>
</sst>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0" fillId="0" borderId="0" xfId="0" applyFont="1" applyBorder="1" applyAlignment="1"/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0" fillId="0" borderId="4" xfId="0" applyFont="1" applyBorder="1" applyAlignment="1">
      <alignment horizontal="left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3" fillId="0" borderId="0" xfId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showGridLines="0" tabSelected="1" workbookViewId="0">
      <selection activeCell="K4" sqref="K4"/>
    </sheetView>
  </sheetViews>
  <sheetFormatPr defaultColWidth="8.85546875" defaultRowHeight="12.75" x14ac:dyDescent="0.2"/>
  <cols>
    <col min="1" max="1" width="13.7109375" style="15" customWidth="1"/>
    <col min="2" max="2" width="11.140625" style="15" customWidth="1"/>
    <col min="3" max="3" width="10.140625" style="15" customWidth="1"/>
    <col min="4" max="4" width="3.140625" style="1" bestFit="1" customWidth="1"/>
    <col min="5" max="5" width="2.7109375" style="15" customWidth="1"/>
    <col min="6" max="6" width="9.85546875" style="15" customWidth="1"/>
    <col min="7" max="7" width="3.140625" style="1" bestFit="1" customWidth="1"/>
    <col min="8" max="8" width="15.7109375" style="15" customWidth="1"/>
    <col min="9" max="9" width="3.140625" style="15" bestFit="1" customWidth="1"/>
    <col min="10" max="10" width="5.7109375" style="1" customWidth="1"/>
    <col min="11" max="11" width="16.42578125" style="15" customWidth="1"/>
    <col min="12" max="12" width="15.42578125" style="15" customWidth="1"/>
    <col min="13" max="13" width="16.42578125" style="1" customWidth="1"/>
    <col min="14" max="16" width="3.140625" style="1" bestFit="1" customWidth="1"/>
    <col min="17" max="17" width="5" style="1" customWidth="1"/>
    <col min="18" max="16384" width="8.85546875" style="15"/>
  </cols>
  <sheetData>
    <row r="1" spans="1:17" ht="29.1" customHeight="1" x14ac:dyDescent="0.2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4"/>
    </row>
    <row r="2" spans="1:17" s="18" customFormat="1" ht="29.1" customHeight="1" x14ac:dyDescent="0.2">
      <c r="A2" s="19" t="s">
        <v>16</v>
      </c>
      <c r="B2" s="30" t="s">
        <v>38</v>
      </c>
      <c r="C2" s="31"/>
      <c r="D2" s="31"/>
      <c r="E2" s="20"/>
      <c r="F2" s="29" t="s">
        <v>19</v>
      </c>
      <c r="G2" s="29"/>
      <c r="H2" s="30" t="s">
        <v>82</v>
      </c>
      <c r="I2" s="31"/>
      <c r="J2" s="31"/>
      <c r="K2" s="20"/>
      <c r="L2" s="20" t="s">
        <v>20</v>
      </c>
      <c r="M2" s="31">
        <v>1</v>
      </c>
      <c r="N2" s="31"/>
      <c r="O2" s="31"/>
      <c r="P2" s="31"/>
      <c r="Q2" s="33"/>
    </row>
    <row r="3" spans="1:17" s="18" customFormat="1" ht="29.1" customHeight="1" x14ac:dyDescent="0.2">
      <c r="A3" s="19" t="s">
        <v>17</v>
      </c>
      <c r="B3" s="37" t="s">
        <v>28</v>
      </c>
      <c r="C3" s="34"/>
      <c r="D3" s="34"/>
      <c r="E3" s="12"/>
      <c r="F3" s="29" t="s">
        <v>1</v>
      </c>
      <c r="G3" s="29"/>
      <c r="H3" s="30" t="s">
        <v>80</v>
      </c>
      <c r="I3" s="31"/>
      <c r="J3" s="31"/>
      <c r="K3" s="20"/>
      <c r="L3" s="20" t="s">
        <v>21</v>
      </c>
      <c r="M3" s="34">
        <v>1</v>
      </c>
      <c r="N3" s="34"/>
      <c r="O3" s="34"/>
      <c r="P3" s="34"/>
      <c r="Q3" s="35"/>
    </row>
    <row r="4" spans="1:17" s="18" customFormat="1" ht="29.1" customHeight="1" x14ac:dyDescent="0.2">
      <c r="A4" s="19" t="s">
        <v>18</v>
      </c>
      <c r="B4" s="30" t="s">
        <v>83</v>
      </c>
      <c r="C4" s="31"/>
      <c r="D4" s="31"/>
      <c r="E4" s="31"/>
      <c r="F4" s="31"/>
      <c r="G4" s="31"/>
      <c r="H4" s="31"/>
      <c r="I4" s="31"/>
      <c r="J4" s="31"/>
      <c r="K4" s="20"/>
      <c r="L4" s="21" t="s">
        <v>39</v>
      </c>
      <c r="M4" s="10">
        <v>43868</v>
      </c>
      <c r="N4" s="36" t="s">
        <v>22</v>
      </c>
      <c r="O4" s="36"/>
      <c r="P4" s="34">
        <v>1</v>
      </c>
      <c r="Q4" s="35"/>
    </row>
    <row r="5" spans="1:17" ht="29.1" customHeight="1" x14ac:dyDescent="0.2">
      <c r="A5" s="16"/>
      <c r="B5" s="17"/>
      <c r="C5" s="17"/>
      <c r="D5" s="8"/>
      <c r="E5" s="17"/>
      <c r="F5" s="17"/>
      <c r="G5" s="8"/>
      <c r="H5" s="17"/>
      <c r="I5" s="17"/>
      <c r="J5" s="8"/>
      <c r="K5" s="17"/>
      <c r="L5" s="17"/>
      <c r="M5" s="8"/>
      <c r="N5" s="8"/>
      <c r="O5" s="8"/>
      <c r="P5" s="8"/>
      <c r="Q5" s="9"/>
    </row>
    <row r="6" spans="1:17" ht="25.5" customHeight="1" x14ac:dyDescent="0.2">
      <c r="A6" s="27" t="s">
        <v>2</v>
      </c>
      <c r="B6" s="25" t="s">
        <v>3</v>
      </c>
      <c r="C6" s="25" t="s">
        <v>4</v>
      </c>
      <c r="D6" s="26" t="s">
        <v>5</v>
      </c>
      <c r="E6" s="38" t="s">
        <v>6</v>
      </c>
      <c r="F6" s="25" t="s">
        <v>7</v>
      </c>
      <c r="G6" s="26" t="s">
        <v>8</v>
      </c>
      <c r="H6" s="25" t="s">
        <v>23</v>
      </c>
      <c r="I6" s="26" t="s">
        <v>40</v>
      </c>
      <c r="J6" s="26" t="s">
        <v>9</v>
      </c>
      <c r="K6" s="25" t="s">
        <v>10</v>
      </c>
      <c r="L6" s="25" t="s">
        <v>11</v>
      </c>
      <c r="M6" s="32" t="s">
        <v>12</v>
      </c>
      <c r="N6" s="32"/>
      <c r="O6" s="32"/>
      <c r="P6" s="32"/>
      <c r="Q6" s="32"/>
    </row>
    <row r="7" spans="1:17" ht="39.75" x14ac:dyDescent="0.2">
      <c r="A7" s="28"/>
      <c r="B7" s="25"/>
      <c r="C7" s="25"/>
      <c r="D7" s="26"/>
      <c r="E7" s="39"/>
      <c r="F7" s="25"/>
      <c r="G7" s="26"/>
      <c r="H7" s="25"/>
      <c r="I7" s="26"/>
      <c r="J7" s="26"/>
      <c r="K7" s="25"/>
      <c r="L7" s="25"/>
      <c r="M7" s="13" t="s">
        <v>13</v>
      </c>
      <c r="N7" s="14" t="s">
        <v>5</v>
      </c>
      <c r="O7" s="14" t="s">
        <v>14</v>
      </c>
      <c r="P7" s="14" t="s">
        <v>15</v>
      </c>
      <c r="Q7" s="14" t="s">
        <v>9</v>
      </c>
    </row>
    <row r="8" spans="1:17" ht="78" customHeight="1" x14ac:dyDescent="0.2">
      <c r="A8" s="4" t="s">
        <v>41</v>
      </c>
      <c r="B8" s="4" t="s">
        <v>29</v>
      </c>
      <c r="C8" s="4" t="s">
        <v>30</v>
      </c>
      <c r="D8" s="2">
        <v>8</v>
      </c>
      <c r="E8" s="5"/>
      <c r="F8" s="4" t="s">
        <v>42</v>
      </c>
      <c r="G8" s="2">
        <v>4</v>
      </c>
      <c r="H8" s="4" t="s">
        <v>31</v>
      </c>
      <c r="I8" s="2">
        <v>1</v>
      </c>
      <c r="J8" s="2">
        <f t="shared" ref="J8:J22" si="0">D8*G8*I8</f>
        <v>32</v>
      </c>
      <c r="K8" s="4" t="s">
        <v>43</v>
      </c>
      <c r="L8" s="4" t="s">
        <v>32</v>
      </c>
      <c r="M8" s="3" t="s">
        <v>33</v>
      </c>
      <c r="N8" s="2">
        <v>8</v>
      </c>
      <c r="O8" s="2">
        <v>2</v>
      </c>
      <c r="P8" s="2">
        <v>1</v>
      </c>
      <c r="Q8" s="2">
        <f>N8*O8*P8</f>
        <v>16</v>
      </c>
    </row>
    <row r="9" spans="1:17" ht="78" customHeight="1" x14ac:dyDescent="0.2">
      <c r="A9" s="4"/>
      <c r="B9" s="4" t="s">
        <v>48</v>
      </c>
      <c r="C9" s="4" t="s">
        <v>50</v>
      </c>
      <c r="D9" s="2">
        <v>7</v>
      </c>
      <c r="E9" s="5"/>
      <c r="F9" s="4" t="s">
        <v>51</v>
      </c>
      <c r="G9" s="2">
        <v>4</v>
      </c>
      <c r="H9" s="4" t="s">
        <v>31</v>
      </c>
      <c r="I9" s="2">
        <v>1</v>
      </c>
      <c r="J9" s="2">
        <f t="shared" si="0"/>
        <v>28</v>
      </c>
      <c r="K9" s="4" t="s">
        <v>43</v>
      </c>
      <c r="L9" s="4" t="s">
        <v>52</v>
      </c>
      <c r="M9" s="3" t="s">
        <v>53</v>
      </c>
      <c r="N9" s="2">
        <v>8</v>
      </c>
      <c r="O9" s="2">
        <v>2</v>
      </c>
      <c r="P9" s="2">
        <v>1</v>
      </c>
      <c r="Q9" s="2">
        <f t="shared" ref="Q9:Q10" si="1">N9*O9*P9</f>
        <v>16</v>
      </c>
    </row>
    <row r="10" spans="1:17" ht="78" customHeight="1" x14ac:dyDescent="0.2">
      <c r="A10" s="4"/>
      <c r="B10" s="4" t="s">
        <v>49</v>
      </c>
      <c r="C10" s="4" t="s">
        <v>30</v>
      </c>
      <c r="D10" s="2">
        <v>8</v>
      </c>
      <c r="E10" s="5"/>
      <c r="F10" s="4" t="s">
        <v>54</v>
      </c>
      <c r="G10" s="2">
        <v>3</v>
      </c>
      <c r="H10" s="4" t="s">
        <v>55</v>
      </c>
      <c r="I10" s="2">
        <v>2</v>
      </c>
      <c r="J10" s="2">
        <f t="shared" si="0"/>
        <v>48</v>
      </c>
      <c r="K10" s="4" t="s">
        <v>43</v>
      </c>
      <c r="L10" s="4" t="s">
        <v>81</v>
      </c>
      <c r="M10" s="3" t="s">
        <v>53</v>
      </c>
      <c r="N10" s="2">
        <v>8</v>
      </c>
      <c r="O10" s="2">
        <v>2</v>
      </c>
      <c r="P10" s="2">
        <v>1</v>
      </c>
      <c r="Q10" s="2">
        <f t="shared" si="1"/>
        <v>16</v>
      </c>
    </row>
    <row r="11" spans="1:17" ht="67.5" customHeight="1" x14ac:dyDescent="0.2">
      <c r="A11" s="4" t="s">
        <v>56</v>
      </c>
      <c r="B11" s="4" t="s">
        <v>34</v>
      </c>
      <c r="C11" s="4" t="s">
        <v>35</v>
      </c>
      <c r="D11" s="2">
        <v>6</v>
      </c>
      <c r="E11" s="5"/>
      <c r="F11" s="4" t="s">
        <v>36</v>
      </c>
      <c r="G11" s="2">
        <v>4</v>
      </c>
      <c r="H11" s="4" t="s">
        <v>37</v>
      </c>
      <c r="I11" s="2">
        <v>3</v>
      </c>
      <c r="J11" s="2">
        <f t="shared" si="0"/>
        <v>72</v>
      </c>
      <c r="K11" s="4" t="s">
        <v>45</v>
      </c>
      <c r="L11" s="4" t="s">
        <v>46</v>
      </c>
      <c r="M11" s="3" t="s">
        <v>47</v>
      </c>
      <c r="N11" s="2">
        <v>6</v>
      </c>
      <c r="O11" s="2">
        <v>2</v>
      </c>
      <c r="P11" s="2">
        <v>3</v>
      </c>
      <c r="Q11" s="2">
        <f t="shared" ref="Q11:Q22" si="2">N11*O11*P11</f>
        <v>36</v>
      </c>
    </row>
    <row r="12" spans="1:17" ht="63.75" x14ac:dyDescent="0.2">
      <c r="A12" s="4" t="s">
        <v>44</v>
      </c>
      <c r="B12" s="4" t="s">
        <v>34</v>
      </c>
      <c r="C12" s="4" t="s">
        <v>58</v>
      </c>
      <c r="D12" s="2">
        <v>6</v>
      </c>
      <c r="E12" s="5"/>
      <c r="F12" s="4" t="s">
        <v>36</v>
      </c>
      <c r="G12" s="2">
        <v>4</v>
      </c>
      <c r="H12" s="4" t="s">
        <v>57</v>
      </c>
      <c r="I12" s="2">
        <v>2</v>
      </c>
      <c r="J12" s="2">
        <f t="shared" si="0"/>
        <v>48</v>
      </c>
      <c r="K12" s="4" t="s">
        <v>59</v>
      </c>
      <c r="L12" s="4" t="s">
        <v>46</v>
      </c>
      <c r="M12" s="6" t="s">
        <v>60</v>
      </c>
      <c r="N12" s="2">
        <v>6</v>
      </c>
      <c r="O12" s="2">
        <v>1</v>
      </c>
      <c r="P12" s="2">
        <v>1</v>
      </c>
      <c r="Q12" s="2">
        <f t="shared" si="2"/>
        <v>6</v>
      </c>
    </row>
    <row r="13" spans="1:17" ht="76.5" x14ac:dyDescent="0.2">
      <c r="A13" s="4" t="s">
        <v>75</v>
      </c>
      <c r="B13" s="4" t="s">
        <v>29</v>
      </c>
      <c r="C13" s="4" t="s">
        <v>30</v>
      </c>
      <c r="D13" s="2">
        <v>8</v>
      </c>
      <c r="E13" s="5"/>
      <c r="F13" s="4" t="s">
        <v>42</v>
      </c>
      <c r="G13" s="2">
        <v>4</v>
      </c>
      <c r="H13" s="4" t="s">
        <v>31</v>
      </c>
      <c r="I13" s="2">
        <v>1</v>
      </c>
      <c r="J13" s="2">
        <f t="shared" ref="J13:J15" si="3">D13*G13*I13</f>
        <v>32</v>
      </c>
      <c r="K13" s="4" t="s">
        <v>43</v>
      </c>
      <c r="L13" s="4" t="s">
        <v>76</v>
      </c>
      <c r="M13" s="3"/>
      <c r="N13" s="2"/>
      <c r="O13" s="2"/>
      <c r="P13" s="2"/>
      <c r="Q13" s="2">
        <f t="shared" si="2"/>
        <v>0</v>
      </c>
    </row>
    <row r="14" spans="1:17" ht="76.5" x14ac:dyDescent="0.2">
      <c r="A14" s="4"/>
      <c r="B14" s="4" t="s">
        <v>48</v>
      </c>
      <c r="C14" s="4" t="s">
        <v>50</v>
      </c>
      <c r="D14" s="2">
        <v>7</v>
      </c>
      <c r="E14" s="5"/>
      <c r="F14" s="4" t="s">
        <v>51</v>
      </c>
      <c r="G14" s="2">
        <v>4</v>
      </c>
      <c r="H14" s="4" t="s">
        <v>31</v>
      </c>
      <c r="I14" s="2">
        <v>1</v>
      </c>
      <c r="J14" s="2">
        <f t="shared" si="3"/>
        <v>28</v>
      </c>
      <c r="K14" s="4" t="s">
        <v>43</v>
      </c>
      <c r="L14" s="4" t="s">
        <v>77</v>
      </c>
      <c r="M14" s="3"/>
      <c r="N14" s="2"/>
      <c r="O14" s="2"/>
      <c r="P14" s="2"/>
      <c r="Q14" s="2">
        <f t="shared" si="2"/>
        <v>0</v>
      </c>
    </row>
    <row r="15" spans="1:17" ht="76.5" x14ac:dyDescent="0.2">
      <c r="A15" s="4"/>
      <c r="B15" s="4" t="s">
        <v>49</v>
      </c>
      <c r="C15" s="4" t="s">
        <v>30</v>
      </c>
      <c r="D15" s="2">
        <v>8</v>
      </c>
      <c r="E15" s="5"/>
      <c r="F15" s="4" t="s">
        <v>54</v>
      </c>
      <c r="G15" s="2">
        <v>3</v>
      </c>
      <c r="H15" s="4" t="s">
        <v>55</v>
      </c>
      <c r="I15" s="2">
        <v>2</v>
      </c>
      <c r="J15" s="2">
        <f t="shared" si="3"/>
        <v>48</v>
      </c>
      <c r="K15" s="4" t="s">
        <v>43</v>
      </c>
      <c r="L15" s="4" t="s">
        <v>74</v>
      </c>
      <c r="M15" s="3"/>
      <c r="N15" s="2"/>
      <c r="O15" s="2"/>
      <c r="P15" s="2"/>
      <c r="Q15" s="2">
        <f t="shared" si="2"/>
        <v>0</v>
      </c>
    </row>
    <row r="16" spans="1:17" ht="51" x14ac:dyDescent="0.2">
      <c r="A16" s="4" t="s">
        <v>61</v>
      </c>
      <c r="B16" s="4" t="s">
        <v>69</v>
      </c>
      <c r="C16" s="4" t="s">
        <v>62</v>
      </c>
      <c r="D16" s="2">
        <v>9</v>
      </c>
      <c r="E16" s="5"/>
      <c r="F16" s="4" t="s">
        <v>63</v>
      </c>
      <c r="G16" s="2">
        <v>2</v>
      </c>
      <c r="H16" s="4" t="s">
        <v>64</v>
      </c>
      <c r="I16" s="2">
        <v>1</v>
      </c>
      <c r="J16" s="2">
        <f t="shared" si="0"/>
        <v>18</v>
      </c>
      <c r="K16" s="4"/>
      <c r="L16" s="4" t="s">
        <v>81</v>
      </c>
      <c r="M16" s="3"/>
      <c r="N16" s="2"/>
      <c r="O16" s="2"/>
      <c r="P16" s="2"/>
      <c r="Q16" s="2">
        <f t="shared" si="2"/>
        <v>0</v>
      </c>
    </row>
    <row r="17" spans="1:17" ht="63.75" x14ac:dyDescent="0.2">
      <c r="A17" s="4"/>
      <c r="B17" s="4" t="s">
        <v>65</v>
      </c>
      <c r="C17" s="4" t="s">
        <v>66</v>
      </c>
      <c r="D17" s="2">
        <v>8</v>
      </c>
      <c r="E17" s="5"/>
      <c r="F17" s="4" t="s">
        <v>67</v>
      </c>
      <c r="G17" s="2">
        <v>2</v>
      </c>
      <c r="H17" s="4" t="s">
        <v>68</v>
      </c>
      <c r="I17" s="2">
        <v>9</v>
      </c>
      <c r="J17" s="2">
        <f t="shared" si="0"/>
        <v>144</v>
      </c>
      <c r="K17" s="4" t="s">
        <v>43</v>
      </c>
      <c r="L17" s="4" t="s">
        <v>74</v>
      </c>
      <c r="M17" s="3" t="s">
        <v>33</v>
      </c>
      <c r="N17" s="2">
        <v>8</v>
      </c>
      <c r="O17" s="2">
        <v>2</v>
      </c>
      <c r="P17" s="2">
        <v>4</v>
      </c>
      <c r="Q17" s="2">
        <f t="shared" si="2"/>
        <v>64</v>
      </c>
    </row>
    <row r="18" spans="1:17" ht="63.75" x14ac:dyDescent="0.2">
      <c r="A18" s="4" t="s">
        <v>78</v>
      </c>
      <c r="B18" s="4" t="s">
        <v>70</v>
      </c>
      <c r="C18" s="4" t="s">
        <v>66</v>
      </c>
      <c r="D18" s="2">
        <v>9</v>
      </c>
      <c r="E18" s="5"/>
      <c r="F18" s="4" t="s">
        <v>67</v>
      </c>
      <c r="G18" s="2">
        <v>2</v>
      </c>
      <c r="H18" s="4" t="s">
        <v>68</v>
      </c>
      <c r="I18" s="2">
        <v>9</v>
      </c>
      <c r="J18" s="2">
        <f t="shared" si="0"/>
        <v>162</v>
      </c>
      <c r="K18" s="4" t="s">
        <v>43</v>
      </c>
      <c r="L18" s="4" t="s">
        <v>79</v>
      </c>
      <c r="M18" s="3" t="s">
        <v>33</v>
      </c>
      <c r="N18" s="2">
        <v>8</v>
      </c>
      <c r="O18" s="2">
        <v>2</v>
      </c>
      <c r="P18" s="2">
        <v>4</v>
      </c>
      <c r="Q18" s="2">
        <f t="shared" ref="Q18" si="4">N18*O18*P18</f>
        <v>64</v>
      </c>
    </row>
    <row r="19" spans="1:17" ht="38.25" x14ac:dyDescent="0.2">
      <c r="A19" s="4"/>
      <c r="B19" s="4" t="s">
        <v>71</v>
      </c>
      <c r="C19" s="4" t="s">
        <v>72</v>
      </c>
      <c r="D19" s="2">
        <v>9</v>
      </c>
      <c r="E19" s="5"/>
      <c r="F19" s="4" t="s">
        <v>73</v>
      </c>
      <c r="G19" s="2">
        <v>2</v>
      </c>
      <c r="H19" s="4" t="s">
        <v>68</v>
      </c>
      <c r="I19" s="2">
        <v>4</v>
      </c>
      <c r="J19" s="2">
        <f t="shared" si="0"/>
        <v>72</v>
      </c>
      <c r="K19" s="4"/>
      <c r="L19" s="4" t="s">
        <v>81</v>
      </c>
      <c r="M19" s="3"/>
      <c r="N19" s="2"/>
      <c r="O19" s="2"/>
      <c r="P19" s="2"/>
      <c r="Q19" s="2">
        <f t="shared" si="2"/>
        <v>0</v>
      </c>
    </row>
    <row r="20" spans="1:17" ht="29.1" customHeight="1" x14ac:dyDescent="0.2">
      <c r="A20" s="4"/>
      <c r="B20" s="4"/>
      <c r="C20" s="4"/>
      <c r="D20" s="2"/>
      <c r="E20" s="5"/>
      <c r="F20" s="4"/>
      <c r="G20" s="2"/>
      <c r="H20" s="4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2"/>
        <v>0</v>
      </c>
    </row>
    <row r="21" spans="1:17" ht="29.1" customHeight="1" x14ac:dyDescent="0.2">
      <c r="A21" s="4"/>
      <c r="B21" s="4"/>
      <c r="C21" s="4"/>
      <c r="D21" s="2"/>
      <c r="E21" s="5"/>
      <c r="F21" s="4"/>
      <c r="G21" s="2"/>
      <c r="H21" s="4"/>
      <c r="I21" s="2"/>
      <c r="J21" s="2">
        <f t="shared" si="0"/>
        <v>0</v>
      </c>
      <c r="K21" s="4"/>
      <c r="L21" s="4"/>
      <c r="M21" s="3"/>
      <c r="N21" s="2"/>
      <c r="O21" s="2"/>
      <c r="P21" s="2"/>
      <c r="Q21" s="2">
        <f t="shared" si="2"/>
        <v>0</v>
      </c>
    </row>
    <row r="22" spans="1:17" ht="29.1" customHeight="1" x14ac:dyDescent="0.2">
      <c r="A22" s="4"/>
      <c r="B22" s="4"/>
      <c r="C22" s="4"/>
      <c r="D22" s="2"/>
      <c r="E22" s="5"/>
      <c r="F22" s="4"/>
      <c r="G22" s="2"/>
      <c r="H22" s="4"/>
      <c r="I22" s="2"/>
      <c r="J22" s="2">
        <f t="shared" si="0"/>
        <v>0</v>
      </c>
      <c r="K22" s="4"/>
      <c r="L22" s="4"/>
      <c r="M22" s="3"/>
      <c r="N22" s="2"/>
      <c r="O22" s="2"/>
      <c r="P22" s="2"/>
      <c r="Q22" s="2">
        <f t="shared" si="2"/>
        <v>0</v>
      </c>
    </row>
  </sheetData>
  <mergeCells count="25">
    <mergeCell ref="I6:I7"/>
    <mergeCell ref="B4:J4"/>
    <mergeCell ref="B2:D2"/>
    <mergeCell ref="B3:D3"/>
    <mergeCell ref="D6:D7"/>
    <mergeCell ref="E6:E7"/>
    <mergeCell ref="F6:F7"/>
    <mergeCell ref="G6:G7"/>
    <mergeCell ref="H6:H7"/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</mergeCells>
  <phoneticPr fontId="0" type="noConversion"/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24</v>
      </c>
    </row>
    <row r="4" spans="3:5" x14ac:dyDescent="0.2">
      <c r="D4" s="7" t="s">
        <v>25</v>
      </c>
    </row>
    <row r="6" spans="3:5" x14ac:dyDescent="0.2">
      <c r="D6" s="11" t="s">
        <v>26</v>
      </c>
    </row>
    <row r="8" spans="3:5" x14ac:dyDescent="0.2">
      <c r="C8" s="40" t="s">
        <v>27</v>
      </c>
      <c r="D8" s="40"/>
      <c r="E8" s="40"/>
    </row>
  </sheetData>
  <sheetProtection password="E58C" sheet="1" objects="1" scenarios="1"/>
  <mergeCells count="1">
    <mergeCell ref="C8:E8"/>
  </mergeCells>
  <phoneticPr fontId="4" type="noConversion"/>
  <hyperlinks>
    <hyperlink ref="C8" r:id="rId1" xr:uid="{00000000-0004-0000-0100-000000000000}"/>
    <hyperlink ref="D4" r:id="rId2" xr:uid="{00000000-0004-0000-0100-000001000000}"/>
  </hyperlinks>
  <pageMargins left="0.75" right="0.75" top="1" bottom="1" header="0.5" footer="0.5"/>
  <pageSetup orientation="portrait" verticalDpi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67D266DF7D29488C599703B2EBBD01" ma:contentTypeVersion="4" ma:contentTypeDescription="Create a new document." ma:contentTypeScope="" ma:versionID="02f55e3677b0c50eac1dba7e02843816">
  <xsd:schema xmlns:xsd="http://www.w3.org/2001/XMLSchema" xmlns:xs="http://www.w3.org/2001/XMLSchema" xmlns:p="http://schemas.microsoft.com/office/2006/metadata/properties" xmlns:ns3="9d0d5cce-d4dc-4043-8325-c992d2f588cd" targetNamespace="http://schemas.microsoft.com/office/2006/metadata/properties" ma:root="true" ma:fieldsID="b046d8e786148dc8522512a776264062" ns3:_="">
    <xsd:import namespace="9d0d5cce-d4dc-4043-8325-c992d2f588c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0d5cce-d4dc-4043-8325-c992d2f588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59FD5A-6F9E-4ED4-AA0F-50D7823C9A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23E916-529A-40D7-AAB4-A0EAF09781DD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9d0d5cce-d4dc-4043-8325-c992d2f588cd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4D07275-A4BD-4ED0-87DD-D2803D42A4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0d5cce-d4dc-4043-8325-c992d2f588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2020-02-14T14:34:34Z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0x0101008467D266DF7D29488C599703B2EBBD01</vt:lpwstr>
  </property>
</Properties>
</file>