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\\pembrokeshire\files\Share\Public\Faculty of Engineering Construction\Trinity\2020_21 Module Boxes\PCEE4000 Eng Maths\"/>
    </mc:Choice>
  </mc:AlternateContent>
  <xr:revisionPtr revIDLastSave="0" documentId="13_ncr:1_{14D5B12F-F873-40BC-A042-AACDEDC6D64B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PCEE4000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2" l="1"/>
  <c r="H5" i="2" l="1"/>
  <c r="H6" i="2"/>
  <c r="H7" i="2"/>
  <c r="H8" i="2"/>
  <c r="H10" i="2"/>
  <c r="H4" i="2"/>
  <c r="H12" i="2" l="1"/>
</calcChain>
</file>

<file path=xl/sharedStrings.xml><?xml version="1.0" encoding="utf-8"?>
<sst xmlns="http://schemas.openxmlformats.org/spreadsheetml/2006/main" count="40" uniqueCount="25">
  <si>
    <t>Student</t>
  </si>
  <si>
    <t>001 - CW 50% 50% Timed Assessment (1.5 hours)</t>
  </si>
  <si>
    <t>002 - CW 50% 50% Timed Assessment (1.5 hours)</t>
  </si>
  <si>
    <t>Name</t>
  </si>
  <si>
    <t>Attempt</t>
  </si>
  <si>
    <t>Mark</t>
  </si>
  <si>
    <t>Grade</t>
  </si>
  <si>
    <t>PCEE4000</t>
  </si>
  <si>
    <t>Engineering Mathematics</t>
  </si>
  <si>
    <t>STDEV</t>
  </si>
  <si>
    <t>P</t>
  </si>
  <si>
    <t>     2015846/1</t>
  </si>
  <si>
    <t>BENDALL CHRISTOPHER</t>
  </si>
  <si>
    <t>    2015845/1</t>
  </si>
  <si>
    <t>COLLIER JACK</t>
  </si>
  <si>
    <t>     2015849/1</t>
  </si>
  <si>
    <t>GRIFFITHS TOMAS</t>
  </si>
  <si>
    <t>     1500361/1</t>
  </si>
  <si>
    <t>LAYTON MORGAN</t>
  </si>
  <si>
    <t>     2015844/1</t>
  </si>
  <si>
    <t>NUNNERY SIAN</t>
  </si>
  <si>
    <t>     2015848/1</t>
  </si>
  <si>
    <t>RAWLINGS MATTHEW</t>
  </si>
  <si>
    <t>     2015847/1</t>
  </si>
  <si>
    <t>STEVENS JAMES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</si>
</sst>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444444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NumberFormat="1"/>
    <xf numFmtId="0" fontId="2" fillId="0" borderId="0" xfId="0" applyFont="1"/>
    <xf numFmtId="0" fontId="3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workbookViewId="0">
      <selection activeCell="J12" sqref="J12"/>
    </sheetView>
  </sheetViews>
  <sheetFormatPr defaultRowHeight="15" x14ac:dyDescent="0.25"/>
  <cols>
    <col min="1" max="1" width="12" bestFit="1" customWidth="1"/>
    <col min="2" max="2" width="21.42578125" bestFit="1" customWidth="1"/>
    <col min="4" max="7" width="9.85546875" customWidth="1"/>
  </cols>
  <sheetData>
    <row r="1" spans="1:8" x14ac:dyDescent="0.25">
      <c r="A1" t="s">
        <v>7</v>
      </c>
      <c r="B1" t="s">
        <v>8</v>
      </c>
    </row>
    <row r="2" spans="1:8" s="3" customFormat="1" ht="45.2" customHeight="1" x14ac:dyDescent="0.25">
      <c r="A2" s="8"/>
      <c r="B2" s="8"/>
      <c r="C2" s="8"/>
      <c r="D2" s="8" t="s">
        <v>1</v>
      </c>
      <c r="E2" s="8"/>
      <c r="F2" s="8" t="s">
        <v>2</v>
      </c>
      <c r="G2" s="8"/>
    </row>
    <row r="3" spans="1:8" x14ac:dyDescent="0.25">
      <c r="A3" s="1" t="s">
        <v>0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5</v>
      </c>
      <c r="G3" s="1" t="s">
        <v>6</v>
      </c>
    </row>
    <row r="4" spans="1:8" x14ac:dyDescent="0.25">
      <c r="A4" s="6" t="s">
        <v>11</v>
      </c>
      <c r="B4" s="6" t="s">
        <v>12</v>
      </c>
      <c r="C4" s="2">
        <v>1</v>
      </c>
      <c r="D4" s="2">
        <v>28</v>
      </c>
      <c r="E4" s="4" t="s">
        <v>10</v>
      </c>
      <c r="F4" s="2">
        <v>57</v>
      </c>
      <c r="G4" s="2" t="s">
        <v>10</v>
      </c>
      <c r="H4" s="5">
        <f>(D4*0.5)+(F4*0.5)</f>
        <v>42.5</v>
      </c>
    </row>
    <row r="5" spans="1:8" x14ac:dyDescent="0.25">
      <c r="A5" s="7" t="s">
        <v>13</v>
      </c>
      <c r="B5" s="6" t="s">
        <v>14</v>
      </c>
      <c r="C5" s="2">
        <v>1</v>
      </c>
      <c r="D5" s="2">
        <v>74.5</v>
      </c>
      <c r="E5" s="4" t="s">
        <v>10</v>
      </c>
      <c r="F5" s="2">
        <v>97</v>
      </c>
      <c r="G5" s="2" t="s">
        <v>10</v>
      </c>
      <c r="H5" s="5">
        <f t="shared" ref="H5:H10" si="0">(D5*0.5)+(F5*0.5)</f>
        <v>85.75</v>
      </c>
    </row>
    <row r="6" spans="1:8" x14ac:dyDescent="0.25">
      <c r="A6" s="6" t="s">
        <v>15</v>
      </c>
      <c r="B6" s="6" t="s">
        <v>16</v>
      </c>
      <c r="C6" s="2">
        <v>1</v>
      </c>
      <c r="D6" s="2">
        <v>79.5</v>
      </c>
      <c r="E6" s="4" t="s">
        <v>10</v>
      </c>
      <c r="F6" s="2">
        <v>59</v>
      </c>
      <c r="G6" s="2" t="s">
        <v>10</v>
      </c>
      <c r="H6" s="5">
        <f t="shared" si="0"/>
        <v>69.25</v>
      </c>
    </row>
    <row r="7" spans="1:8" x14ac:dyDescent="0.25">
      <c r="A7" s="6" t="s">
        <v>17</v>
      </c>
      <c r="B7" s="6" t="s">
        <v>18</v>
      </c>
      <c r="C7" s="2">
        <v>1</v>
      </c>
      <c r="D7" s="2">
        <v>92</v>
      </c>
      <c r="E7" s="4" t="s">
        <v>10</v>
      </c>
      <c r="F7" s="2">
        <v>85</v>
      </c>
      <c r="G7" s="2" t="s">
        <v>10</v>
      </c>
      <c r="H7" s="5">
        <f t="shared" si="0"/>
        <v>88.5</v>
      </c>
    </row>
    <row r="8" spans="1:8" x14ac:dyDescent="0.25">
      <c r="A8" s="6" t="s">
        <v>19</v>
      </c>
      <c r="B8" s="6" t="s">
        <v>20</v>
      </c>
      <c r="C8" s="2">
        <v>1</v>
      </c>
      <c r="D8" s="2">
        <v>98</v>
      </c>
      <c r="E8" s="4" t="s">
        <v>10</v>
      </c>
      <c r="F8" s="2">
        <v>90</v>
      </c>
      <c r="G8" s="2" t="s">
        <v>10</v>
      </c>
      <c r="H8" s="5">
        <f t="shared" si="0"/>
        <v>94</v>
      </c>
    </row>
    <row r="9" spans="1:8" x14ac:dyDescent="0.25">
      <c r="A9" s="6" t="s">
        <v>21</v>
      </c>
      <c r="B9" s="6" t="s">
        <v>22</v>
      </c>
      <c r="C9" s="2">
        <v>1</v>
      </c>
      <c r="D9" s="2">
        <v>92</v>
      </c>
      <c r="E9" s="4" t="s">
        <v>10</v>
      </c>
      <c r="F9" s="2">
        <v>100</v>
      </c>
      <c r="G9" s="2" t="s">
        <v>10</v>
      </c>
      <c r="H9" s="5">
        <f t="shared" si="0"/>
        <v>96</v>
      </c>
    </row>
    <row r="10" spans="1:8" x14ac:dyDescent="0.25">
      <c r="A10" s="6" t="s">
        <v>23</v>
      </c>
      <c r="B10" s="6" t="s">
        <v>24</v>
      </c>
      <c r="C10" s="2">
        <v>1</v>
      </c>
      <c r="D10" s="2">
        <v>85</v>
      </c>
      <c r="E10" s="4" t="s">
        <v>10</v>
      </c>
      <c r="F10" s="2">
        <v>72</v>
      </c>
      <c r="G10" s="2" t="s">
        <v>10</v>
      </c>
      <c r="H10" s="5">
        <f t="shared" si="0"/>
        <v>78.5</v>
      </c>
    </row>
    <row r="12" spans="1:8" x14ac:dyDescent="0.25">
      <c r="G12" s="2" t="s">
        <v>9</v>
      </c>
      <c r="H12">
        <f>_xlfn.STDEV.P(H4:H10)</f>
        <v>17.225618676132076</v>
      </c>
    </row>
  </sheetData>
  <mergeCells count="3">
    <mergeCell ref="A2:C2"/>
    <mergeCell ref="D2:E2"/>
    <mergeCell ref="F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PCEE4000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Lance Rutherford</cp:lastModifiedBy>
  <dcterms:created xsi:type="dcterms:W3CDTF">2019-01-21T16:02:24Z</dcterms:created>
  <dcterms:modified xsi:type="dcterms:W3CDTF">2021-06-01T13:38:18Z</dcterms:modified>
</cp:coreProperties>
</file>