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12653_student_uwtsd_ac_uk/Documents/Documents/Excel/"/>
    </mc:Choice>
  </mc:AlternateContent>
  <xr:revisionPtr revIDLastSave="14" documentId="8_{82102107-3BA6-4E07-877F-221A08741609}" xr6:coauthVersionLast="47" xr6:coauthVersionMax="47" xr10:uidLastSave="{7E3F7417-EA54-40A1-8CDF-3AAD890B42CC}"/>
  <bookViews>
    <workbookView xWindow="-120" yWindow="-120" windowWidth="29040" windowHeight="15720" activeTab="1" xr2:uid="{0448EBC3-0D5D-4C0E-AD47-5E1BB0E88EAE}"/>
  </bookViews>
  <sheets>
    <sheet name="Part 1 Chart" sheetId="4" r:id="rId1"/>
    <sheet name="Sheet1" sheetId="1" r:id="rId2"/>
    <sheet name="Part 4 Chart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3" i="1" l="1"/>
  <c r="I5" i="1" a="1"/>
  <c r="I5" i="1" s="1"/>
  <c r="I4" i="1"/>
  <c r="H21" i="1"/>
  <c r="H20" i="1"/>
  <c r="H19" i="1"/>
  <c r="H18" i="1"/>
  <c r="D2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<sst xmlns="http://schemas.openxmlformats.org/spreadsheetml/2006/main" count="35" uniqueCount="34">
  <si>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</si>
  <si>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</si>
  <si>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</si>
  <si>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</si>
  <si>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</si>
  <si>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</si>
  <si>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</si>
  <si>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</si>
  <si>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</si>
  <si>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</si>
  <si>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</si>
  <si>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</si>
  <si>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</si>
  <si>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</si>
  <si>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</si>
  <si>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</si>
  <si>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</si>
  <si>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</si>
  <si>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</si>
  <si>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</si>
  <si>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</si>
  <si>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</si>
  <si>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</si>
  <si>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</si>
  <si>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</si>
  <si>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</si>
  <si>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</si>
  <si>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</si>
  <si>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</si>
  <si>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</si>
  <si>
    <t>6500 rpm</t>
  </si>
  <si>
    <t>5000 rpm</t>
  </si>
  <si>
    <t>142 bhp</t>
  </si>
  <si>
    <t>292 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</si>
</sst>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eetMetadata" Target="metadata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Part 1 Combined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Power (bhp)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FB4-47DD-B081-0C8350093790}"/>
            </c:ext>
          </c:extLst>
        </c:ser>
        <c:ser>
          <c:idx val="1"/>
          <c:order val="1"/>
          <c:tx>
            <c:strRef>
              <c:f>Sheet1!$D$3</c:f>
              <c:strCache>
                <c:ptCount val="1"/>
                <c:pt idx="0">
                  <c:v>Torque (Nm)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B4-47DD-B081-0C83500937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347680"/>
        <c:axId val="160175280"/>
      </c:scatterChart>
      <c:valAx>
        <c:axId val="135347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175280"/>
        <c:crosses val="autoZero"/>
        <c:crossBetween val="midCat"/>
      </c:valAx>
      <c:valAx>
        <c:axId val="16017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 &amp;</a:t>
                </a:r>
                <a:r>
                  <a:rPr lang="en-GB" baseline="0"/>
                  <a:t> Power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3476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0A-4E25-B432-CB65A37B1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458112"/>
        <c:axId val="1913942895"/>
      </c:scatterChart>
      <c:valAx>
        <c:axId val="135458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942895"/>
        <c:crosses val="autoZero"/>
        <c:crossBetween val="midCat"/>
      </c:valAx>
      <c:valAx>
        <c:axId val="1913942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58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221540194563128"/>
          <c:y val="0.18081647114551558"/>
          <c:w val="0.79525127343422963"/>
          <c:h val="0.6528544706150155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36-40A4-BBD9-7828E7EADD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353712"/>
        <c:axId val="1913957775"/>
      </c:scatterChart>
      <c:valAx>
        <c:axId val="135353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>
            <c:manualLayout>
              <c:xMode val="edge"/>
              <c:yMode val="edge"/>
              <c:x val="0.4485739866693485"/>
              <c:y val="0.925874317537711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957775"/>
        <c:crosses val="autoZero"/>
        <c:crossBetween val="midCat"/>
      </c:valAx>
      <c:valAx>
        <c:axId val="191395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353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Part 4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Sheet1!$M$3</c:f>
              <c:strCache>
                <c:ptCount val="1"/>
                <c:pt idx="0">
                  <c:v>Map A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03-4087-ADDE-6AB147EE18C0}"/>
            </c:ext>
          </c:extLst>
        </c:ser>
        <c:ser>
          <c:idx val="1"/>
          <c:order val="1"/>
          <c:tx>
            <c:strRef>
              <c:f>Sheet1!$N$3</c:f>
              <c:strCache>
                <c:ptCount val="1"/>
                <c:pt idx="0">
                  <c:v>Map B Power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103-4087-ADDE-6AB147EE1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527712"/>
        <c:axId val="160079280"/>
      </c:scatterChart>
      <c:valAx>
        <c:axId val="13552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79280"/>
        <c:crosses val="autoZero"/>
        <c:crossBetween val="midCat"/>
      </c:valAx>
      <c:valAx>
        <c:axId val="16007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layout>
            <c:manualLayout>
              <c:xMode val="edge"/>
              <c:yMode val="edge"/>
              <c:x val="1.2847965508030636E-2"/>
              <c:y val="0.380883329703877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527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E318005-BE5B-4867-BD0F-7BBEA13E0ACA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B7B317-3EFA-4443-B39A-50BA9055F1EB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DF23BC-917B-6605-7D59-7321EF4C398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261937</xdr:colOff>
      <xdr:row>30</xdr:row>
      <xdr:rowOff>176212</xdr:rowOff>
    </xdr:from>
    <xdr:to>
      <xdr:col>2</xdr:col>
      <xdr:colOff>733425</xdr:colOff>
      <xdr:row>42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9288B80-2FA4-537A-EE1B-E7B7250FC4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314324</xdr:colOff>
      <xdr:row>43</xdr:row>
      <xdr:rowOff>119061</xdr:rowOff>
    </xdr:from>
    <xdr:to>
      <xdr:col>3</xdr:col>
      <xdr:colOff>228600</xdr:colOff>
      <xdr:row>58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FBCF1A-2E1A-F445-843F-77F4B4A542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7F741B-B32B-F6EA-79EB-F649E15D488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workbookViewId="0">
      <selection activeCell="P8" sqref="P8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 s="10" cm="1">
        <f t="array" ref="I5:I13">(H5:H13)-$H$15</f>
        <v>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>
        <v>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>
        <v>-5.0000000000000711E-2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>
        <v>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>
        <v>-3.0000000000001137E-2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>
        <v>1.9999999999999574E-2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>
        <v>1.0000000000001563E-2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>
        <v>-3.9999999999999147E-2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D19" t="s">
        <v>30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D20" t="s">
        <v>31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D21" t="s">
        <v>32</v>
      </c>
      <c r="G21" t="s">
        <v>22</v>
      </c>
      <c r="H21">
        <f>MAX(H4:H13)-MIN(H4:H13)</f>
        <v>0.10000000000000142</v>
      </c>
      <c r="L21" s="12"/>
      <c r="M21" s="12"/>
      <c r="N21" s="12"/>
    </row>
    <row r="22" spans="2:14">
      <c r="B22" s="4" t="s">
        <v>23</v>
      </c>
      <c r="D22" t="s">
        <v>33</v>
      </c>
      <c r="L22" s="12"/>
      <c r="M22" s="12"/>
      <c r="N22" s="12"/>
    </row>
    <row r="23" spans="2:14">
      <c r="B23" s="4" t="s">
        <v>24</v>
      </c>
      <c r="D23">
        <f>AVERAGE(C4:C16)</f>
        <v>106.07692307692308</v>
      </c>
    </row>
    <row r="24" spans="2:14">
      <c r="B24" s="4" t="s">
        <v>25</v>
      </c>
      <c r="D24">
        <f>AVERAGE(D4:D16)</f>
        <v>247.07692307692307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3" t="s">
        <v>27</v>
      </c>
    </row>
    <row r="28" spans="2:14">
      <c r="B28" s="6" t="s">
        <v>28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Sheet1</vt:lpstr>
      <vt:lpstr>Part 1 Chart</vt:lpstr>
      <vt:lpstr>Part 4 Chart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Olly Holland (2612653)</cp:lastModifiedBy>
  <cp:revision/>
  <dcterms:created xsi:type="dcterms:W3CDTF">2026-07-17T09:05:15Z</dcterms:created>
  <dcterms:modified xsi:type="dcterms:W3CDTF">2026-10-16T11:12:31Z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