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Structural Integrity &amp; Material Evaluation/"/>
    </mc:Choice>
  </mc:AlternateContent>
  <bookViews>
    <workbookView xWindow="0" yWindow="0" windowWidth="16293" windowHeight="566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  <c r="C13" i="1"/>
  <c r="C10" i="1"/>
  <c r="C9" i="1"/>
  <c r="C8" i="1"/>
  <c r="C7" i="1"/>
  <c r="I8" i="1"/>
  <c r="I9" i="1"/>
  <c r="I10" i="1"/>
  <c r="I13" i="1"/>
  <c r="I14" i="1"/>
  <c r="I15" i="1"/>
  <c r="I7" i="1"/>
  <c r="H8" i="1"/>
  <c r="H9" i="1"/>
  <c r="H10" i="1"/>
  <c r="H13" i="1"/>
  <c r="H14" i="1"/>
  <c r="H15" i="1"/>
  <c r="H7" i="1"/>
  <c r="G8" i="1"/>
  <c r="G9" i="1"/>
  <c r="G10" i="1"/>
  <c r="G11" i="1"/>
  <c r="H11" i="1" s="1"/>
  <c r="I11" i="1" s="1"/>
  <c r="C11" i="1" s="1"/>
  <c r="G12" i="1"/>
  <c r="H12" i="1" s="1"/>
  <c r="I12" i="1" s="1"/>
  <c r="C12" i="1" s="1"/>
  <c r="G13" i="1"/>
  <c r="G14" i="1"/>
  <c r="G15" i="1"/>
  <c r="G7" i="1"/>
</calcChain>
</file>

<file path=xl/sharedStrings.xml><?xml version="1.0" encoding="utf-8"?>
<sst xmlns="http://schemas.openxmlformats.org/spreadsheetml/2006/main" count="11" uniqueCount="10">
  <si>
    <t>μr</t>
  </si>
  <si>
    <t>δmm</t>
  </si>
  <si>
    <t>σ</t>
  </si>
  <si>
    <t>f</t>
  </si>
  <si>
    <t>Hz</t>
  </si>
  <si>
    <t>%IACS</t>
  </si>
  <si>
    <t>B</t>
  </si>
  <si>
    <t>H</t>
  </si>
  <si>
    <t>ΔB</t>
  </si>
  <si>
    <t>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</si>
</sst>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Soft Iron B-H Magnetization Curve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Sheet1!$F$5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Sheet1!$E$6:$E$15</c:f>
              <c:numCache>
                <c:formatCode>General</c:formatCode>
                <c:ptCount val="10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</c:numCache>
            </c:numRef>
          </c:xVal>
          <c:yVal>
            <c:numRef>
              <c:f>Sheet1!$F$6:$F$15</c:f>
              <c:numCache>
                <c:formatCode>General</c:formatCode>
                <c:ptCount val="10"/>
                <c:pt idx="0">
                  <c:v>0</c:v>
                </c:pt>
                <c:pt idx="1">
                  <c:v>0.3</c:v>
                </c:pt>
                <c:pt idx="2">
                  <c:v>1.1499999999999999</c:v>
                </c:pt>
                <c:pt idx="3">
                  <c:v>1.34</c:v>
                </c:pt>
                <c:pt idx="4">
                  <c:v>1.4</c:v>
                </c:pt>
                <c:pt idx="5">
                  <c:v>1.425</c:v>
                </c:pt>
                <c:pt idx="6">
                  <c:v>1.44</c:v>
                </c:pt>
                <c:pt idx="7">
                  <c:v>1.45</c:v>
                </c:pt>
                <c:pt idx="8">
                  <c:v>1.46</c:v>
                </c:pt>
                <c:pt idx="9">
                  <c:v>1.47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7B-435E-BD7D-844398CA3C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526888"/>
        <c:axId val="503525904"/>
      </c:scatterChart>
      <c:valAx>
        <c:axId val="503526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Magnetic Field Intensity, H (A/m)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525904"/>
        <c:crosses val="autoZero"/>
        <c:crossBetween val="midCat"/>
      </c:valAx>
      <c:valAx>
        <c:axId val="50352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Magnetic Flux Density, B (tesla)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526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Depth of Penetration as a Function</a:t>
            </a:r>
            <a:r>
              <a:rPr lang="en-GB" baseline="0"/>
              <a:t> of Magnetic Field Intensity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δmm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Sheet1!$B$6:$B$15</c:f>
              <c:numCache>
                <c:formatCode>General</c:formatCode>
                <c:ptCount val="10"/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</c:numCache>
            </c:numRef>
          </c:xVal>
          <c:yVal>
            <c:numRef>
              <c:f>Sheet1!$C$6:$C$15</c:f>
              <c:numCache>
                <c:formatCode>General</c:formatCode>
                <c:ptCount val="10"/>
                <c:pt idx="1">
                  <c:v>1.5943347642100498E-2</c:v>
                </c:pt>
                <c:pt idx="2">
                  <c:v>9.4717598967892572E-3</c:v>
                </c:pt>
                <c:pt idx="3">
                  <c:v>2.0033800413440935E-2</c:v>
                </c:pt>
                <c:pt idx="4">
                  <c:v>3.5650409116647748E-2</c:v>
                </c:pt>
                <c:pt idx="5">
                  <c:v>5.5229376317702902E-2</c:v>
                </c:pt>
                <c:pt idx="6">
                  <c:v>7.1300818233295635E-2</c:v>
                </c:pt>
                <c:pt idx="7">
                  <c:v>8.7325311457252405E-2</c:v>
                </c:pt>
                <c:pt idx="8">
                  <c:v>8.7325311457252405E-2</c:v>
                </c:pt>
                <c:pt idx="9">
                  <c:v>8.7325311457252405E-2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CA-4429-BA82-003A76BC4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7017384"/>
        <c:axId val="501626264"/>
      </c:scatterChart>
      <c:valAx>
        <c:axId val="497017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Magnetic Field Intensity, H (A/m)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1626264"/>
        <c:crosses val="autoZero"/>
        <c:crossBetween val="midCat"/>
      </c:valAx>
      <c:valAx>
        <c:axId val="501626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Depth of Penetration, </a:t>
                </a:r>
                <a:r>
                  <a:rPr lang="el-GR"/>
                  <a:t>δ (</a:t>
                </a:r>
                <a:r>
                  <a:rPr lang="en-US"/>
                  <a:t>mm)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017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353483</xdr:colOff>
      <xdr:row>0</xdr:row>
      <xdr:rowOff>91016</xdr:rowOff>
    </xdr:from>
    <xdr:to>
      <xdr:col>16</xdr:col>
      <xdr:colOff>372534</xdr:colOff>
      <xdr:row>14</xdr:row>
      <xdr:rowOff>165100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361951</xdr:colOff>
      <xdr:row>15</xdr:row>
      <xdr:rowOff>31749</xdr:rowOff>
    </xdr:from>
    <xdr:to>
      <xdr:col>16</xdr:col>
      <xdr:colOff>429684</xdr:colOff>
      <xdr:row>30</xdr:row>
      <xdr:rowOff>44449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workbookViewId="0">
      <selection activeCell="R13" sqref="R13"/>
    </sheetView>
  </sheetViews>
  <sheetFormatPr defaultRowHeight="14.35" x14ac:dyDescent="0.5"/>
  <sheetData>
    <row r="1" spans="2:9" x14ac:dyDescent="0.5">
      <c r="D1" s="1" t="s">
        <v>2</v>
      </c>
      <c r="E1">
        <v>18</v>
      </c>
      <c r="F1" t="s">
        <v>5</v>
      </c>
    </row>
    <row r="2" spans="2:9" x14ac:dyDescent="0.5">
      <c r="D2" t="s">
        <v>3</v>
      </c>
      <c r="E2">
        <v>20000</v>
      </c>
      <c r="F2" t="s">
        <v>4</v>
      </c>
    </row>
    <row r="5" spans="2:9" x14ac:dyDescent="0.5">
      <c r="B5" s="1" t="s">
        <v>7</v>
      </c>
      <c r="C5" s="1" t="s">
        <v>1</v>
      </c>
      <c r="E5" t="s">
        <v>7</v>
      </c>
      <c r="F5" t="s">
        <v>6</v>
      </c>
      <c r="G5" s="1" t="s">
        <v>8</v>
      </c>
      <c r="H5" s="1" t="s">
        <v>9</v>
      </c>
      <c r="I5" s="1" t="s">
        <v>0</v>
      </c>
    </row>
    <row r="6" spans="2:9" x14ac:dyDescent="0.5">
      <c r="E6">
        <v>0</v>
      </c>
      <c r="F6">
        <v>0</v>
      </c>
    </row>
    <row r="7" spans="2:9" x14ac:dyDescent="0.5">
      <c r="B7">
        <v>50</v>
      </c>
      <c r="C7">
        <f t="shared" ref="C7:C15" si="0">661/SQRT($E$2*I7*$E$1)</f>
        <v>1.5943347642100498E-2</v>
      </c>
      <c r="E7">
        <v>50</v>
      </c>
      <c r="F7">
        <v>0.3</v>
      </c>
      <c r="G7">
        <f>F7-F6</f>
        <v>0.3</v>
      </c>
      <c r="H7">
        <f>G7/50</f>
        <v>6.0000000000000001E-3</v>
      </c>
      <c r="I7">
        <f>H7/(4*PI()*0.0000001)</f>
        <v>4774.6482927568604</v>
      </c>
    </row>
    <row r="8" spans="2:9" x14ac:dyDescent="0.5">
      <c r="B8">
        <v>100</v>
      </c>
      <c r="C8">
        <f t="shared" si="0"/>
        <v>9.4717598967892572E-3</v>
      </c>
      <c r="E8">
        <v>100</v>
      </c>
      <c r="F8">
        <v>1.1499999999999999</v>
      </c>
      <c r="G8">
        <f t="shared" ref="G8:G15" si="1">F8-F7</f>
        <v>0.84999999999999987</v>
      </c>
      <c r="H8">
        <f>G8/50</f>
        <v>1.6999999999999998E-2</v>
      </c>
      <c r="I8">
        <f t="shared" ref="I8:I15" si="2">H8/(4*PI()*0.0000001)</f>
        <v>13528.170162811102</v>
      </c>
    </row>
    <row r="9" spans="2:9" x14ac:dyDescent="0.5">
      <c r="B9">
        <v>150</v>
      </c>
      <c r="C9">
        <f t="shared" si="0"/>
        <v>2.0033800413440935E-2</v>
      </c>
      <c r="E9">
        <v>150</v>
      </c>
      <c r="F9">
        <v>1.34</v>
      </c>
      <c r="G9">
        <f t="shared" si="1"/>
        <v>0.19000000000000017</v>
      </c>
      <c r="H9">
        <f>G9/50</f>
        <v>3.8000000000000035E-3</v>
      </c>
      <c r="I9">
        <f t="shared" si="2"/>
        <v>3023.9439187460143</v>
      </c>
    </row>
    <row r="10" spans="2:9" x14ac:dyDescent="0.5">
      <c r="B10">
        <v>200</v>
      </c>
      <c r="C10">
        <f t="shared" si="0"/>
        <v>3.5650409116647748E-2</v>
      </c>
      <c r="E10">
        <v>200</v>
      </c>
      <c r="F10">
        <v>1.4</v>
      </c>
      <c r="G10">
        <f t="shared" si="1"/>
        <v>5.9999999999999831E-2</v>
      </c>
      <c r="H10">
        <f>G10/50</f>
        <v>1.1999999999999966E-3</v>
      </c>
      <c r="I10">
        <f t="shared" si="2"/>
        <v>954.92965855136936</v>
      </c>
    </row>
    <row r="11" spans="2:9" x14ac:dyDescent="0.5">
      <c r="B11">
        <v>250</v>
      </c>
      <c r="C11">
        <f t="shared" si="0"/>
        <v>5.5229376317702902E-2</v>
      </c>
      <c r="E11">
        <v>250</v>
      </c>
      <c r="F11">
        <v>1.425</v>
      </c>
      <c r="G11">
        <f t="shared" si="1"/>
        <v>2.5000000000000133E-2</v>
      </c>
      <c r="H11">
        <f>G11/50</f>
        <v>5.0000000000000261E-4</v>
      </c>
      <c r="I11">
        <f t="shared" si="2"/>
        <v>397.88735772974042</v>
      </c>
    </row>
    <row r="12" spans="2:9" x14ac:dyDescent="0.5">
      <c r="B12">
        <v>300</v>
      </c>
      <c r="C12">
        <f t="shared" si="0"/>
        <v>7.1300818233295635E-2</v>
      </c>
      <c r="E12">
        <v>300</v>
      </c>
      <c r="F12">
        <v>1.44</v>
      </c>
      <c r="G12">
        <f t="shared" si="1"/>
        <v>1.4999999999999902E-2</v>
      </c>
      <c r="H12">
        <f>G12/50</f>
        <v>2.9999999999999802E-4</v>
      </c>
      <c r="I12">
        <f t="shared" si="2"/>
        <v>238.73241463784143</v>
      </c>
    </row>
    <row r="13" spans="2:9" x14ac:dyDescent="0.5">
      <c r="B13">
        <v>350</v>
      </c>
      <c r="C13">
        <f t="shared" si="0"/>
        <v>8.7325311457252405E-2</v>
      </c>
      <c r="E13">
        <v>350</v>
      </c>
      <c r="F13">
        <v>1.45</v>
      </c>
      <c r="G13">
        <f t="shared" si="1"/>
        <v>1.0000000000000009E-2</v>
      </c>
      <c r="H13">
        <f>G13/50</f>
        <v>2.0000000000000017E-4</v>
      </c>
      <c r="I13">
        <f t="shared" si="2"/>
        <v>159.15494309189546</v>
      </c>
    </row>
    <row r="14" spans="2:9" x14ac:dyDescent="0.5">
      <c r="B14">
        <v>400</v>
      </c>
      <c r="C14">
        <f t="shared" si="0"/>
        <v>8.7325311457252405E-2</v>
      </c>
      <c r="E14">
        <v>400</v>
      </c>
      <c r="F14">
        <v>1.46</v>
      </c>
      <c r="G14">
        <f t="shared" si="1"/>
        <v>1.0000000000000009E-2</v>
      </c>
      <c r="H14">
        <f>G14/50</f>
        <v>2.0000000000000017E-4</v>
      </c>
      <c r="I14">
        <f t="shared" si="2"/>
        <v>159.15494309189546</v>
      </c>
    </row>
    <row r="15" spans="2:9" x14ac:dyDescent="0.5">
      <c r="B15">
        <v>450</v>
      </c>
      <c r="C15">
        <f t="shared" si="0"/>
        <v>8.7325311457252405E-2</v>
      </c>
      <c r="E15">
        <v>450</v>
      </c>
      <c r="F15">
        <v>1.47</v>
      </c>
      <c r="G15">
        <f t="shared" si="1"/>
        <v>1.0000000000000009E-2</v>
      </c>
      <c r="H15">
        <f>G15/50</f>
        <v>2.0000000000000017E-4</v>
      </c>
      <c r="I15">
        <f t="shared" si="2"/>
        <v>159.15494309189546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2B1418-406E-4ADC-8F5D-97FAE0405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FDFFEB-A118-4808-89AF-2435BDCE04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CA0404-BDA1-45E9-BD34-B987B5CF2462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bc2bc07b-b850-40fa-bc7b-300a8ce20a14"/>
    <ds:schemaRef ds:uri="http://schemas.microsoft.com/office/2006/metadata/properties"/>
    <ds:schemaRef ds:uri="http://schemas.microsoft.com/office/2006/documentManagement/types"/>
    <ds:schemaRef ds:uri="a12fe08c-d961-42b5-8243-a968499d8e5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2020-03-25T11:59:18Z</dcterms:created>
  <dcterms:modified xsi:type="dcterms:W3CDTF">2020-03-25T12:28:06Z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