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HE Stuff\"/>
    </mc:Choice>
  </mc:AlternateContent>
  <xr:revisionPtr revIDLastSave="0" documentId="13_ncr:1_{CC6EF3E8-605C-4581-8645-CEAEB4506593}" xr6:coauthVersionLast="47" xr6:coauthVersionMax="47" xr10:uidLastSave="{00000000-0000-0000-0000-000000000000}"/>
  <bookViews>
    <workbookView xWindow="0" yWindow="0" windowWidth="28800" windowHeight="12225" xr2:uid="{034CB0DD-BF30-48D0-A6BF-A74C50F83F47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9" i="1" l="1"/>
  <c r="D19" i="1"/>
  <c r="F8" i="1" l="1"/>
  <c r="F9" i="1"/>
  <c r="F10" i="1"/>
  <c r="F11" i="1"/>
  <c r="F12" i="1"/>
  <c r="F13" i="1"/>
  <c r="F14" i="1"/>
  <c r="F15" i="1"/>
  <c r="F16" i="1"/>
  <c r="F7" i="1"/>
  <c r="E18" i="1"/>
  <c r="D18" i="1"/>
</calcChain>
</file>

<file path=xl/sharedStrings.xml><?xml version="1.0" encoding="utf-8"?>
<sst xmlns="http://schemas.openxmlformats.org/spreadsheetml/2006/main" count="32" uniqueCount="32">
  <si>
    <t>Design of Electrical Installations</t>
  </si>
  <si>
    <t>Student Name</t>
  </si>
  <si>
    <t>Student ID</t>
  </si>
  <si>
    <t>Assignment mark (100)</t>
  </si>
  <si>
    <t>Exam mark (100)</t>
  </si>
  <si>
    <t>Overall</t>
  </si>
  <si>
    <t>Comments</t>
  </si>
  <si>
    <t>BL1132 FT1</t>
  </si>
  <si>
    <t>Alison Corte</t>
  </si>
  <si>
    <t>COR18837268</t>
  </si>
  <si>
    <t>Assignment not submitted</t>
  </si>
  <si>
    <t>James Ivey</t>
  </si>
  <si>
    <t>IVE20857781</t>
  </si>
  <si>
    <t>Mohamad Kaytouh</t>
  </si>
  <si>
    <t>KAY18839618</t>
  </si>
  <si>
    <t>Matthew Neale</t>
  </si>
  <si>
    <t>NEA20856038</t>
  </si>
  <si>
    <t>Logan Roberts</t>
  </si>
  <si>
    <t>ROB24876064</t>
  </si>
  <si>
    <t>BM1132BB PT2</t>
  </si>
  <si>
    <t>Caitlyn Richard</t>
  </si>
  <si>
    <t>RIC22869222</t>
  </si>
  <si>
    <t>Nick Sterry</t>
  </si>
  <si>
    <t>STE23868062</t>
  </si>
  <si>
    <t>Samuel Szwediuk</t>
  </si>
  <si>
    <t>SZW23868203</t>
  </si>
  <si>
    <t>Rhys Watts</t>
  </si>
  <si>
    <t>WAT18840247</t>
  </si>
  <si>
    <t>Dannie White</t>
  </si>
  <si>
    <t>WHI15823148</t>
  </si>
  <si>
    <t>Average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</si>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</sst>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9"/>
      <color rgb="FF1E395B"/>
      <name val="Segoe UI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A23AD-7947-4C42-9670-CFF34FD3E550}">
  <dimension ref="A3:H19"/>
  <sheetViews>
    <sheetView tabSelected="1" workbookViewId="0">
      <selection activeCell="H9" sqref="H9"/>
    </sheetView>
  </sheetViews>
  <sheetFormatPr defaultRowHeight="15"/>
  <cols>
    <col min="1" max="1" width="11.5703125" style="1" customWidth="1"/>
    <col min="2" max="2" width="20.5703125" style="1" customWidth="1"/>
    <col min="3" max="3" width="14" style="1" customWidth="1"/>
    <col min="4" max="4" width="21.5703125" style="1" bestFit="1" customWidth="1"/>
    <col min="5" max="5" width="15.5703125" style="1" bestFit="1" customWidth="1"/>
    <col min="6" max="7" width="9.140625" style="1"/>
    <col min="8" max="8" width="24.85546875" style="1" bestFit="1" customWidth="1"/>
    <col min="9" max="16384" width="9.140625" style="1"/>
  </cols>
  <sheetData>
    <row r="3" spans="1:8">
      <c r="B3" s="13" t="s">
        <v>0</v>
      </c>
      <c r="C3" s="13"/>
      <c r="D3" s="13"/>
      <c r="E3" s="13"/>
      <c r="F3" s="13"/>
    </row>
    <row r="4" spans="1:8" ht="15.75" thickBot="1"/>
    <row r="5" spans="1:8">
      <c r="B5" s="2" t="s">
        <v>1</v>
      </c>
      <c r="C5" s="2" t="s">
        <v>2</v>
      </c>
      <c r="D5" s="2" t="s">
        <v>3</v>
      </c>
      <c r="E5" s="6" t="s">
        <v>4</v>
      </c>
      <c r="F5" s="7" t="s">
        <v>5</v>
      </c>
      <c r="H5" s="1" t="s">
        <v>6</v>
      </c>
    </row>
    <row r="6" spans="1:8">
      <c r="F6" s="8"/>
    </row>
    <row r="7" spans="1:8">
      <c r="A7" s="11" t="s">
        <v>7</v>
      </c>
      <c r="B7" s="2" t="s">
        <v>8</v>
      </c>
      <c r="C7" s="3" t="s">
        <v>9</v>
      </c>
      <c r="D7" s="2">
        <v>0</v>
      </c>
      <c r="E7" s="6">
        <v>6</v>
      </c>
      <c r="F7" s="9">
        <f>(D7+E7)/2</f>
        <v>3</v>
      </c>
      <c r="H7" s="1" t="s">
        <v>10</v>
      </c>
    </row>
    <row r="8" spans="1:8">
      <c r="A8" s="11"/>
      <c r="B8" s="2" t="s">
        <v>11</v>
      </c>
      <c r="C8" s="3" t="s">
        <v>12</v>
      </c>
      <c r="D8" s="2">
        <v>52</v>
      </c>
      <c r="E8" s="6">
        <v>46</v>
      </c>
      <c r="F8" s="9">
        <f t="shared" ref="F8:F16" si="0">(D8+E8)/2</f>
        <v>49</v>
      </c>
    </row>
    <row r="9" spans="1:8">
      <c r="A9" s="11"/>
      <c r="B9" s="2" t="s">
        <v>13</v>
      </c>
      <c r="C9" s="3" t="s">
        <v>14</v>
      </c>
      <c r="D9" s="2">
        <v>14</v>
      </c>
      <c r="E9" s="6">
        <v>2</v>
      </c>
      <c r="F9" s="9">
        <f t="shared" si="0"/>
        <v>8</v>
      </c>
    </row>
    <row r="10" spans="1:8">
      <c r="A10" s="11"/>
      <c r="B10" s="2" t="s">
        <v>15</v>
      </c>
      <c r="C10" s="3" t="s">
        <v>16</v>
      </c>
      <c r="D10" s="2">
        <v>63</v>
      </c>
      <c r="E10" s="6">
        <v>58</v>
      </c>
      <c r="F10" s="9">
        <f t="shared" si="0"/>
        <v>60.5</v>
      </c>
    </row>
    <row r="11" spans="1:8">
      <c r="A11" s="11"/>
      <c r="B11" s="2" t="s">
        <v>17</v>
      </c>
      <c r="C11" s="3" t="s">
        <v>18</v>
      </c>
      <c r="D11" s="2">
        <v>48</v>
      </c>
      <c r="E11" s="6">
        <v>26</v>
      </c>
      <c r="F11" s="9">
        <f t="shared" si="0"/>
        <v>37</v>
      </c>
    </row>
    <row r="12" spans="1:8">
      <c r="A12" s="12" t="s">
        <v>19</v>
      </c>
      <c r="B12" s="2" t="s">
        <v>20</v>
      </c>
      <c r="C12" s="3" t="s">
        <v>21</v>
      </c>
      <c r="D12" s="2">
        <v>62</v>
      </c>
      <c r="E12" s="6">
        <v>32</v>
      </c>
      <c r="F12" s="9">
        <f t="shared" si="0"/>
        <v>47</v>
      </c>
    </row>
    <row r="13" spans="1:8">
      <c r="A13" s="12"/>
      <c r="B13" s="2" t="s">
        <v>22</v>
      </c>
      <c r="C13" s="3" t="s">
        <v>23</v>
      </c>
      <c r="D13" s="2">
        <v>80</v>
      </c>
      <c r="E13" s="6">
        <v>64</v>
      </c>
      <c r="F13" s="9">
        <f t="shared" si="0"/>
        <v>72</v>
      </c>
    </row>
    <row r="14" spans="1:8">
      <c r="A14" s="12"/>
      <c r="B14" s="2" t="s">
        <v>24</v>
      </c>
      <c r="C14" s="3" t="s">
        <v>25</v>
      </c>
      <c r="D14" s="2">
        <v>64</v>
      </c>
      <c r="E14" s="6">
        <v>92</v>
      </c>
      <c r="F14" s="9">
        <f t="shared" si="0"/>
        <v>78</v>
      </c>
    </row>
    <row r="15" spans="1:8">
      <c r="A15" s="12"/>
      <c r="B15" s="2" t="s">
        <v>26</v>
      </c>
      <c r="C15" s="3" t="s">
        <v>27</v>
      </c>
      <c r="D15" s="2">
        <v>59</v>
      </c>
      <c r="E15" s="6">
        <v>76</v>
      </c>
      <c r="F15" s="9">
        <f t="shared" si="0"/>
        <v>67.5</v>
      </c>
    </row>
    <row r="16" spans="1:8" ht="15.75" thickBot="1">
      <c r="A16" s="12"/>
      <c r="B16" s="2" t="s">
        <v>28</v>
      </c>
      <c r="C16" s="3" t="s">
        <v>29</v>
      </c>
      <c r="D16" s="2">
        <v>62</v>
      </c>
      <c r="E16" s="6">
        <v>86</v>
      </c>
      <c r="F16" s="10">
        <f t="shared" si="0"/>
        <v>74</v>
      </c>
    </row>
    <row r="18" spans="2:5">
      <c r="C18" s="2" t="s">
        <v>30</v>
      </c>
      <c r="D18" s="4">
        <f>AVERAGE(D7:D16)</f>
        <v>50.4</v>
      </c>
      <c r="E18" s="4">
        <f>AVERAGE(E7:E16)</f>
        <v>48.8</v>
      </c>
    </row>
    <row r="19" spans="2:5">
      <c r="B19" s="5"/>
      <c r="C19" s="2" t="s">
        <v>31</v>
      </c>
      <c r="D19" s="4">
        <f>_xlfn.STDEV.P(D7:D16)</f>
        <v>23.316088865845405</v>
      </c>
      <c r="E19" s="4">
        <f>_xlfn.STDEV.P(E7:E16)</f>
        <v>30.228463407854523</v>
      </c>
    </row>
  </sheetData>
  <mergeCells count="3">
    <mergeCell ref="A7:A11"/>
    <mergeCell ref="A12:A16"/>
    <mergeCell ref="B3:F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DD239C757A0D6458FA2DD893A31E937" ma:contentTypeVersion="4" ma:contentTypeDescription="Create a new document." ma:contentTypeScope="" ma:versionID="697a6393a9b7c83673c75570957537f0">
  <xsd:schema xmlns:xsd="http://www.w3.org/2001/XMLSchema" xmlns:xs="http://www.w3.org/2001/XMLSchema" xmlns:p="http://schemas.microsoft.com/office/2006/metadata/properties" xmlns:ns2="26bee59f-862c-4cf0-bd81-fb5f0d206d43" targetNamespace="http://schemas.microsoft.com/office/2006/metadata/properties" ma:root="true" ma:fieldsID="f47da5c537aeb8b5e232283e4ad0eae2" ns2:_="">
    <xsd:import namespace="26bee59f-862c-4cf0-bd81-fb5f0d206d4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bee59f-862c-4cf0-bd81-fb5f0d206d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B0860FC-DF8E-48DA-876D-439B71CB708C}"/>
</file>

<file path=customXml/itemProps2.xml><?xml version="1.0" encoding="utf-8"?>
<ds:datastoreItem xmlns:ds="http://schemas.openxmlformats.org/officeDocument/2006/customXml" ds:itemID="{C08AF115-0BDA-482D-ABFD-7E1E0D4F3AFE}"/>
</file>

<file path=customXml/itemProps3.xml><?xml version="1.0" encoding="utf-8"?>
<ds:datastoreItem xmlns:ds="http://schemas.openxmlformats.org/officeDocument/2006/customXml" ds:itemID="{AB9E24A5-7641-46CF-85C7-DEE924F0057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Gower College Swansea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Leighton Allen</dc:creator>
  <cp:keywords/>
  <dc:description/>
  <cp:lastModifiedBy>Leighton Allen</cp:lastModifiedBy>
  <cp:revision/>
  <dcterms:created xsi:type="dcterms:W3CDTF">2024-05-23T10:25:56Z</dcterms:created>
  <dcterms:modified xsi:type="dcterms:W3CDTF">2024-06-04T10:11:55Z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0x0101008DD239C757A0D6458FA2DD893A31E937</vt:lpwstr>
  </property>
  <property fmtid="{D5CDD505-2E9C-101B-9397-08002B2CF9AE}" pid="3" name="Order">
    <vt:r8>79500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  <property fmtid="{D5CDD505-2E9C-101B-9397-08002B2CF9AE}" pid="8" name="_ExtendedDescription">
    <vt:lpwstr/>
  </property>
</Properties>
</file>